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8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7商品服务" sheetId="6" r:id="rId6"/>
    <sheet name="9项目汇总" sheetId="7" r:id="rId7"/>
    <sheet name="一般公共预算拨款支出分类汇总表" sheetId="8" r:id="rId8"/>
    <sheet name="11财政拨款" sheetId="9" r:id="rId9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<sst xmlns="http://schemas.openxmlformats.org/spreadsheetml/2006/main" count="434" uniqueCount="261">
  <si>
    <t xml:space="preserve">      商品和服务支出</t>
  </si>
  <si>
    <t>债务收入支出预算表..................</t>
  </si>
  <si>
    <t>预算01表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</si>
  <si>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</si>
  <si>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</si>
  <si>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</si>
  <si>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</si>
  <si>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</si>
  <si>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</si>
  <si>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</si>
  <si>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五、上缴上级支出</t>
  </si>
  <si>
    <t>2015年永兴部门预算报表目录</t>
  </si>
  <si>
    <t>永兴县2016年部门预算</t>
  </si>
  <si>
    <t>单位名称：</t>
  </si>
  <si>
    <t>预算04表</t>
  </si>
  <si>
    <t>四、对附属单位补助支出</t>
  </si>
  <si>
    <t>基本建设支出</t>
  </si>
  <si>
    <t>收入预算总表</t>
  </si>
  <si>
    <t>30.预算19表</t>
  </si>
  <si>
    <t>基本支出</t>
  </si>
  <si>
    <t>19.预算12-2表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</si>
  <si>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</si>
  <si>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</si>
  <si>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</si>
  <si>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</si>
  <si>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</si>
  <si>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</si>
  <si>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</si>
  <si>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26.预算15表</t>
  </si>
  <si>
    <t>一般公共预算拨款</t>
  </si>
  <si>
    <t>一般商品和服务支出</t>
  </si>
  <si>
    <t>上缴上级支出</t>
  </si>
  <si>
    <t>上年结转</t>
  </si>
  <si>
    <t>9.预算07表</t>
  </si>
  <si>
    <t xml:space="preserve">      债务还本支出</t>
  </si>
  <si>
    <t>纳入预算管理的非税收入支出预算表--行政事业性收费.........</t>
  </si>
  <si>
    <t>专项收入</t>
  </si>
  <si>
    <t>其他资本性支出</t>
  </si>
  <si>
    <t xml:space="preserve">  其他结转</t>
  </si>
  <si>
    <t>2.预算02表</t>
  </si>
  <si>
    <t>本 年 收 入 合 计</t>
  </si>
  <si>
    <t>三、公共安全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</si>
  <si>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</si>
  <si>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</si>
  <si>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</si>
  <si>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</si>
  <si>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</si>
  <si>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</si>
  <si>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15.预算10表C</t>
  </si>
  <si>
    <t>14.预算10表B</t>
  </si>
  <si>
    <t>合计</t>
  </si>
  <si>
    <t>项       目</t>
  </si>
  <si>
    <t>23.预算12-6表</t>
  </si>
  <si>
    <t>21.预算12-4表</t>
  </si>
  <si>
    <t>附属单位上缴收入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</si>
  <si>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</si>
  <si>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</si>
  <si>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</si>
  <si>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</si>
  <si>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</si>
  <si>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</si>
  <si>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03</t>
  </si>
  <si>
    <t>07</t>
  </si>
  <si>
    <t>单位基本情况表...................................</t>
  </si>
  <si>
    <t>跨年项目</t>
  </si>
  <si>
    <t>项目支出预算汇总表</t>
  </si>
  <si>
    <t>财政专户管理的非税收入拨款</t>
  </si>
  <si>
    <t>七、附属单位上缴收入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</si>
  <si>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</si>
  <si>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</si>
  <si>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</si>
  <si>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</si>
  <si>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</si>
  <si>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</si>
  <si>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</si>
  <si>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</si>
  <si>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</si>
  <si>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</si>
  <si>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</si>
  <si>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</si>
  <si>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</si>
  <si>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</si>
  <si>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</si>
  <si>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</si>
  <si>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</si>
  <si>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</si>
  <si>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</si>
  <si>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</si>
  <si>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>县政府法律顾问经费</t>
  </si>
  <si>
    <t>单位（项目）名称</t>
  </si>
  <si>
    <t>八、医疗卫生</t>
  </si>
  <si>
    <t xml:space="preserve">      对企事业单位的补贴</t>
  </si>
  <si>
    <t>公务用车经费</t>
  </si>
  <si>
    <t>政府性基金补助</t>
  </si>
  <si>
    <t>七、结转下年</t>
  </si>
  <si>
    <t>类</t>
  </si>
  <si>
    <t xml:space="preserve">      对个人和家庭的补助（专项）</t>
  </si>
  <si>
    <t>行政执法培训专项经费</t>
  </si>
  <si>
    <t>一般公共预算拨款小计</t>
  </si>
  <si>
    <t xml:space="preserve">      基本建设支出</t>
  </si>
  <si>
    <t>国有资源（资产）有偿使用收入</t>
  </si>
  <si>
    <t>基本支出预算明细表--对个人和家庭的补助....</t>
  </si>
  <si>
    <t>依法行政考核工作和奖励专项经费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</si>
  <si>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</si>
  <si>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</si>
  <si>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</si>
  <si>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</si>
  <si>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</si>
  <si>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终止年</t>
  </si>
  <si>
    <t>一、一般公共服务</t>
  </si>
  <si>
    <t>三、财政专户管理的非税收入拨款</t>
  </si>
  <si>
    <t xml:space="preserve">  277</t>
  </si>
  <si>
    <t>8.预算06表</t>
  </si>
  <si>
    <t>4.预算03表</t>
  </si>
  <si>
    <t>纳入预算管理的非税收入支出预算表--国有资源资产收入..</t>
  </si>
  <si>
    <t>政府统筹支出</t>
  </si>
  <si>
    <t>功能科目</t>
  </si>
  <si>
    <t>六、上级补助收入</t>
  </si>
  <si>
    <t>3.预算03表</t>
  </si>
  <si>
    <t>联系电话：</t>
  </si>
  <si>
    <t>行政性事业收费收入</t>
  </si>
  <si>
    <t>五、科学技术</t>
  </si>
  <si>
    <t>单位：万元</t>
  </si>
  <si>
    <t>纳入专户管理的非税收入拨款</t>
  </si>
  <si>
    <t>2016</t>
  </si>
  <si>
    <t>其中：</t>
  </si>
  <si>
    <t>预算09表</t>
  </si>
  <si>
    <t>纳入预算管理的非税收入支出预算表--国有资本经营收入.........</t>
  </si>
  <si>
    <t>工资福利支出</t>
  </si>
  <si>
    <t>31.预算20表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</si>
  <si>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</si>
  <si>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</si>
  <si>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</si>
  <si>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</si>
  <si>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</si>
  <si>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法制建设</t>
  </si>
  <si>
    <t>基本支出预算明细表-商品和服务支出</t>
  </si>
  <si>
    <t>十七、住房保障支出</t>
  </si>
  <si>
    <t>2010307</t>
  </si>
  <si>
    <t>行政应诉案件专项经费</t>
  </si>
  <si>
    <t>其他收入</t>
  </si>
  <si>
    <t>7.预算05表</t>
  </si>
  <si>
    <t>项目支出预算明细表（经济科目）(C)............................</t>
  </si>
  <si>
    <t>22.预算12-5表</t>
  </si>
  <si>
    <t>政府性基金收入</t>
  </si>
  <si>
    <t>五、其他收入</t>
  </si>
  <si>
    <t>二、政府性基金收入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</si>
  <si>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</si>
  <si>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</si>
  <si>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</si>
  <si>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</si>
  <si>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</si>
  <si>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</si>
  <si>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十、城乡社区事务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</si>
  <si>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</si>
  <si>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</si>
  <si>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</si>
  <si>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</si>
  <si>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</si>
  <si>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</si>
  <si>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</si>
  <si>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</si>
  <si>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</si>
  <si>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</si>
  <si>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</si>
  <si>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</si>
  <si>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</si>
  <si>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</si>
  <si>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</si>
  <si>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</si>
  <si>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</si>
  <si>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</si>
  <si>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</si>
  <si>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项目支出预算明细表（经济科目）(B)....................</t>
  </si>
  <si>
    <t>18.预算12-1表</t>
  </si>
  <si>
    <t>永兴县政府法制办公室</t>
  </si>
  <si>
    <t>会议费</t>
  </si>
  <si>
    <t xml:space="preserve">      国有资本经营收入</t>
  </si>
  <si>
    <t>六、文化体育与传媒</t>
  </si>
  <si>
    <t>纳入预算管理的非税收入支出预算表--其他收入.........</t>
  </si>
  <si>
    <t>单位名称</t>
  </si>
  <si>
    <t>九、上年结转</t>
  </si>
  <si>
    <t>项目支出预算汇总表.......................</t>
  </si>
  <si>
    <t>国有资本经营收入</t>
  </si>
  <si>
    <t>政府采购金额</t>
  </si>
  <si>
    <t>事业单位经营服务支出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</si>
  <si>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</si>
  <si>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</si>
  <si>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</si>
  <si>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</si>
  <si>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</si>
  <si>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</si>
  <si>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277</t>
  </si>
  <si>
    <t>12.预算9-1表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</si>
  <si>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</si>
  <si>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</si>
  <si>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</si>
  <si>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</si>
  <si>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</si>
  <si>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收                  入</t>
  </si>
  <si>
    <t>七、社会保障和就业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</si>
  <si>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</si>
  <si>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</si>
  <si>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</si>
  <si>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</si>
  <si>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</si>
  <si>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</si>
  <si>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</si>
  <si>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预算07表</t>
  </si>
  <si>
    <t>二、项目支出</t>
  </si>
  <si>
    <t xml:space="preserve">  一般预算结转</t>
  </si>
  <si>
    <t>四、事业单位经营服务收入</t>
  </si>
  <si>
    <t>财政拨款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</si>
  <si>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</si>
  <si>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</si>
  <si>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</si>
  <si>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</si>
  <si>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</si>
  <si>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</si>
  <si>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收支预算总表.............................</t>
  </si>
  <si>
    <t>基本支出预算明细表--商品和服务支出........</t>
  </si>
  <si>
    <t>一、基本支出</t>
  </si>
  <si>
    <t>预算02表</t>
  </si>
  <si>
    <t xml:space="preserve">      罚没收入</t>
  </si>
  <si>
    <t xml:space="preserve">      工资福利支出</t>
  </si>
  <si>
    <t>十二、交通运输</t>
  </si>
  <si>
    <t>201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</si>
  <si>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</si>
  <si>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</si>
  <si>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</si>
  <si>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</si>
  <si>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</si>
  <si>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</si>
  <si>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</si>
  <si>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</si>
  <si>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纳入预算管理的非税收入拨款</t>
  </si>
  <si>
    <t>10.预算08表</t>
  </si>
  <si>
    <t>收  入  总  计</t>
  </si>
  <si>
    <t xml:space="preserve">    财政拨款</t>
  </si>
  <si>
    <t xml:space="preserve">    纳入预算管理的非税收入拨款</t>
  </si>
  <si>
    <t>单位名称：永兴县政府法制办公室</t>
  </si>
  <si>
    <t>单位
代码</t>
  </si>
  <si>
    <t>其他
收入</t>
  </si>
  <si>
    <t>附属
单位
上缴
收入</t>
  </si>
  <si>
    <t>债务
收入</t>
  </si>
  <si>
    <t>上年
结转</t>
  </si>
  <si>
    <t>一般
公共
预算
拨款
小计</t>
  </si>
  <si>
    <t>财政
拨款</t>
  </si>
  <si>
    <t>公共
财政
补助</t>
  </si>
  <si>
    <t>政府性
基金
补助</t>
  </si>
  <si>
    <t>专项
收入</t>
  </si>
  <si>
    <t>罚没
收入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</si>
  <si>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</si>
  <si>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</si>
  <si>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</si>
  <si>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</si>
  <si>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</si>
  <si>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</si>
  <si>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永兴县政府
法制办公室</t>
  </si>
  <si>
    <t>单位名称
（功能科目）</t>
  </si>
  <si>
    <t>法制办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</si>
</sst>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7" fillId="0" borderId="18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vertical="center" wrapText="1"/>
    </xf>
    <xf numFmtId="49" fontId="17" fillId="0" borderId="19" xfId="0" applyNumberFormat="1" applyFont="1" applyBorder="1" applyAlignment="1">
      <alignment vertical="center" wrapText="1"/>
    </xf>
    <xf numFmtId="4" fontId="17" fillId="0" borderId="20" xfId="0" applyNumberFormat="1" applyFont="1" applyBorder="1" applyAlignment="1">
      <alignment vertical="center" wrapText="1"/>
    </xf>
    <xf numFmtId="4" fontId="17" fillId="0" borderId="18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7" fillId="0" borderId="19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 wrapText="1"/>
    </xf>
    <xf numFmtId="4" fontId="17" fillId="0" borderId="15" xfId="0" applyNumberFormat="1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I15" sqref="I15:K15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13</v>
      </c>
      <c r="I15" s="136" t="s">
        <v>260</v>
      </c>
      <c r="J15" s="136"/>
      <c r="K15" s="136"/>
      <c r="L15" s="9"/>
      <c r="M15" s="9"/>
    </row>
    <row r="16" spans="5:11" ht="28.5" customHeight="1">
      <c r="E16"/>
      <c r="F16"/>
      <c r="G16" s="6" t="s">
        <v>159</v>
      </c>
      <c r="I16" s="136"/>
      <c r="J16" s="136"/>
      <c r="K16" s="136"/>
    </row>
    <row r="17" spans="5:10" ht="28.5" customHeight="1">
      <c r="E17"/>
      <c r="F17"/>
      <c r="G17" s="6" t="s">
        <v>119</v>
      </c>
      <c r="J17" s="8" t="s">
        <v>215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37" t="s">
        <v>11</v>
      </c>
      <c r="B1" s="137"/>
      <c r="C1" s="137"/>
      <c r="D1" s="137"/>
      <c r="E1" s="137"/>
      <c r="F1" s="137"/>
    </row>
    <row r="2" spans="1:6" ht="28.5" customHeight="1">
      <c r="A2" s="1" t="s">
        <v>206</v>
      </c>
      <c r="B2" s="1" t="s">
        <v>219</v>
      </c>
      <c r="C2" s="3">
        <v>1</v>
      </c>
      <c r="D2" s="3" t="s">
        <v>25</v>
      </c>
      <c r="E2" s="1" t="s">
        <v>86</v>
      </c>
      <c r="F2" s="3">
        <v>16</v>
      </c>
    </row>
    <row r="3" spans="1:6" ht="28.5" customHeight="1">
      <c r="A3" s="1" t="s">
        <v>39</v>
      </c>
      <c r="B3" s="1" t="s">
        <v>81</v>
      </c>
      <c r="C3" s="3">
        <v>2</v>
      </c>
      <c r="D3" s="3" t="s">
        <v>217</v>
      </c>
      <c r="E3" s="1" t="s">
        <v>157</v>
      </c>
      <c r="F3" s="3">
        <v>17</v>
      </c>
    </row>
    <row r="4" spans="1:6" ht="28.5" customHeight="1">
      <c r="A4" s="1" t="s">
        <v>118</v>
      </c>
      <c r="B4" s="1" t="s">
        <v>163</v>
      </c>
      <c r="C4" s="3">
        <v>3</v>
      </c>
      <c r="D4" s="3" t="s">
        <v>174</v>
      </c>
      <c r="E4" s="1" t="s">
        <v>35</v>
      </c>
      <c r="F4" s="3">
        <v>18</v>
      </c>
    </row>
    <row r="5" spans="1:6" ht="28.5" customHeight="1">
      <c r="A5" s="1" t="s">
        <v>113</v>
      </c>
      <c r="B5" s="1" t="s">
        <v>169</v>
      </c>
      <c r="C5" s="3">
        <v>4</v>
      </c>
      <c r="D5" s="3" t="s">
        <v>20</v>
      </c>
      <c r="E5" s="1" t="s">
        <v>80</v>
      </c>
      <c r="F5" s="3">
        <v>19</v>
      </c>
    </row>
    <row r="6" spans="1:6" ht="28.5" customHeight="1">
      <c r="A6" s="1" t="s">
        <v>76</v>
      </c>
      <c r="B6" s="1" t="s">
        <v>168</v>
      </c>
      <c r="C6" s="3">
        <v>5</v>
      </c>
      <c r="D6" s="3" t="s">
        <v>202</v>
      </c>
      <c r="E6" s="1" t="s">
        <v>57</v>
      </c>
      <c r="F6" s="3">
        <v>20</v>
      </c>
    </row>
    <row r="7" spans="1:6" ht="28.5" customHeight="1">
      <c r="A7" s="1" t="s">
        <v>187</v>
      </c>
      <c r="B7" s="1" t="s">
        <v>107</v>
      </c>
      <c r="C7" s="3">
        <v>6</v>
      </c>
      <c r="D7" s="3" t="s">
        <v>53</v>
      </c>
      <c r="E7" s="1" t="s">
        <v>127</v>
      </c>
      <c r="F7" s="3">
        <v>21</v>
      </c>
    </row>
    <row r="8" spans="1:6" ht="28.5" customHeight="1">
      <c r="A8" s="1" t="s">
        <v>141</v>
      </c>
      <c r="B8" s="1" t="s">
        <v>234</v>
      </c>
      <c r="C8" s="3">
        <v>7</v>
      </c>
      <c r="D8" s="3" t="s">
        <v>143</v>
      </c>
      <c r="E8" s="1" t="s">
        <v>114</v>
      </c>
      <c r="F8" s="3">
        <v>22</v>
      </c>
    </row>
    <row r="9" spans="1:6" ht="28.5" customHeight="1">
      <c r="A9" s="1" t="s">
        <v>112</v>
      </c>
      <c r="B9" s="1" t="s">
        <v>24</v>
      </c>
      <c r="C9" s="3">
        <v>8</v>
      </c>
      <c r="D9" s="3" t="s">
        <v>52</v>
      </c>
      <c r="E9" s="1" t="s">
        <v>179</v>
      </c>
      <c r="F9" s="3">
        <v>23</v>
      </c>
    </row>
    <row r="10" spans="1:6" ht="28.5" customHeight="1">
      <c r="A10" s="1" t="s">
        <v>33</v>
      </c>
      <c r="B10" s="1" t="s">
        <v>220</v>
      </c>
      <c r="C10" s="3">
        <v>9</v>
      </c>
      <c r="D10" s="3" t="s">
        <v>233</v>
      </c>
      <c r="E10" s="1" t="s">
        <v>43</v>
      </c>
      <c r="F10" s="3">
        <v>24</v>
      </c>
    </row>
    <row r="11" spans="1:6" ht="28.5" customHeight="1">
      <c r="A11" s="1" t="s">
        <v>236</v>
      </c>
      <c r="B11" s="1" t="s">
        <v>101</v>
      </c>
      <c r="C11" s="3">
        <v>10</v>
      </c>
      <c r="D11" s="3" t="s">
        <v>75</v>
      </c>
      <c r="E11" s="1" t="s">
        <v>154</v>
      </c>
      <c r="F11" s="3">
        <v>25</v>
      </c>
    </row>
    <row r="12" spans="1:6" ht="28.5" customHeight="1">
      <c r="A12" s="1" t="s">
        <v>166</v>
      </c>
      <c r="B12" s="1" t="s">
        <v>182</v>
      </c>
      <c r="C12" s="3">
        <v>11</v>
      </c>
      <c r="D12" s="3" t="s">
        <v>28</v>
      </c>
      <c r="E12" s="1" t="s">
        <v>197</v>
      </c>
      <c r="F12" s="3">
        <v>26</v>
      </c>
    </row>
    <row r="13" spans="1:6" ht="28.5" customHeight="1">
      <c r="A13" s="1" t="s">
        <v>193</v>
      </c>
      <c r="B13" s="1" t="s">
        <v>182</v>
      </c>
      <c r="C13" s="3">
        <v>12</v>
      </c>
      <c r="D13" s="3" t="s">
        <v>213</v>
      </c>
      <c r="E13" s="1" t="s">
        <v>218</v>
      </c>
      <c r="F13" s="3">
        <v>27</v>
      </c>
    </row>
    <row r="14" spans="1:6" ht="28.5" customHeight="1">
      <c r="A14" s="1" t="s">
        <v>47</v>
      </c>
      <c r="B14" s="1" t="s">
        <v>172</v>
      </c>
      <c r="C14" s="3">
        <v>13</v>
      </c>
      <c r="D14" s="3" t="s">
        <v>162</v>
      </c>
      <c r="E14" s="1" t="s">
        <v>63</v>
      </c>
      <c r="F14" s="3">
        <v>28</v>
      </c>
    </row>
    <row r="15" spans="1:6" ht="28.5" customHeight="1">
      <c r="A15" s="1" t="s">
        <v>49</v>
      </c>
      <c r="B15" s="1" t="s">
        <v>173</v>
      </c>
      <c r="C15" s="3">
        <v>14</v>
      </c>
      <c r="D15" s="3" t="s">
        <v>149</v>
      </c>
      <c r="E15" s="1" t="s">
        <v>150</v>
      </c>
      <c r="F15" s="3">
        <v>29</v>
      </c>
    </row>
    <row r="16" spans="1:6" ht="28.5" customHeight="1">
      <c r="A16" s="3" t="s">
        <v>48</v>
      </c>
      <c r="B16" s="1" t="s">
        <v>142</v>
      </c>
      <c r="C16" s="3">
        <v>15</v>
      </c>
      <c r="D16" s="3" t="s">
        <v>18</v>
      </c>
      <c r="E16" s="1" t="s">
        <v>1</v>
      </c>
      <c r="F16" s="3">
        <v>30</v>
      </c>
    </row>
    <row r="17" spans="1:6" ht="28.5" customHeight="1">
      <c r="A17" s="3" t="s">
        <v>25</v>
      </c>
      <c r="B17" s="1" t="s">
        <v>86</v>
      </c>
      <c r="C17" s="3">
        <v>16</v>
      </c>
      <c r="D17" s="3" t="s">
        <v>129</v>
      </c>
      <c r="E17" s="1" t="s">
        <v>161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3" t="s">
        <v>156</v>
      </c>
      <c r="B1" s="23"/>
      <c r="C1" s="23"/>
      <c r="D1" s="23"/>
      <c r="E1" s="23"/>
      <c r="F1" s="24" t="s">
        <v>2</v>
      </c>
    </row>
    <row r="2" spans="1:6" ht="21.75" customHeight="1">
      <c r="A2" s="138" t="s">
        <v>214</v>
      </c>
      <c r="B2" s="138"/>
      <c r="C2" s="138"/>
      <c r="D2" s="138"/>
      <c r="E2" s="138"/>
      <c r="F2" s="138"/>
    </row>
    <row r="3" spans="1:12" s="15" customFormat="1" ht="14.25" customHeight="1">
      <c r="A3" s="23" t="s">
        <v>240</v>
      </c>
      <c r="B3" s="25"/>
      <c r="C3" s="23"/>
      <c r="D3" s="23"/>
      <c r="E3" s="23"/>
      <c r="F3" s="24" t="s">
        <v>216</v>
      </c>
      <c r="G3" s="14"/>
      <c r="H3" s="14"/>
      <c r="I3" s="14"/>
      <c r="J3" s="14"/>
      <c r="K3" s="14"/>
      <c r="L3" s="14"/>
    </row>
    <row r="4" spans="1:12" s="17" customFormat="1" ht="14.25" customHeight="1">
      <c r="A4" s="26" t="s">
        <v>199</v>
      </c>
      <c r="B4" s="26"/>
      <c r="C4" s="26" t="s">
        <v>74</v>
      </c>
      <c r="D4" s="27"/>
      <c r="E4" s="26"/>
      <c r="F4" s="26"/>
      <c r="G4" s="16"/>
      <c r="H4" s="16"/>
      <c r="I4" s="16"/>
      <c r="J4" s="16"/>
      <c r="K4" s="16"/>
      <c r="L4" s="16"/>
    </row>
    <row r="5" spans="1:12" s="17" customFormat="1" ht="14.25" customHeight="1">
      <c r="A5" s="39" t="s">
        <v>8</v>
      </c>
      <c r="B5" s="39" t="s">
        <v>27</v>
      </c>
      <c r="C5" s="28" t="s">
        <v>51</v>
      </c>
      <c r="D5" s="39" t="s">
        <v>27</v>
      </c>
      <c r="E5" s="28" t="s">
        <v>8</v>
      </c>
      <c r="F5" s="39" t="s">
        <v>27</v>
      </c>
      <c r="G5" s="16"/>
      <c r="H5" s="16"/>
      <c r="I5" s="16"/>
      <c r="J5" s="16"/>
      <c r="K5" s="16"/>
      <c r="L5" s="16"/>
    </row>
    <row r="6" spans="1:7" s="15" customFormat="1" ht="14.25" customHeight="1">
      <c r="A6" s="35" t="s">
        <v>21</v>
      </c>
      <c r="B6" s="29">
        <v>33</v>
      </c>
      <c r="C6" s="33" t="s">
        <v>109</v>
      </c>
      <c r="D6" s="30">
        <v>33</v>
      </c>
      <c r="E6" s="33" t="s">
        <v>221</v>
      </c>
      <c r="F6" s="30">
        <v>0</v>
      </c>
      <c r="G6" s="18"/>
    </row>
    <row r="7" spans="1:8" s="15" customFormat="1" ht="14.25" customHeight="1">
      <c r="A7" s="33" t="s">
        <v>238</v>
      </c>
      <c r="B7" s="30">
        <v>33</v>
      </c>
      <c r="C7" s="33" t="s">
        <v>148</v>
      </c>
      <c r="D7" s="30">
        <v>0</v>
      </c>
      <c r="E7" s="33" t="s">
        <v>224</v>
      </c>
      <c r="F7" s="30">
        <v>0</v>
      </c>
      <c r="G7" s="18"/>
      <c r="H7" s="19"/>
    </row>
    <row r="8" spans="1:7" s="15" customFormat="1" ht="14.25" customHeight="1">
      <c r="A8" s="33" t="s">
        <v>239</v>
      </c>
      <c r="B8" s="30">
        <v>0</v>
      </c>
      <c r="C8" s="33" t="s">
        <v>41</v>
      </c>
      <c r="D8" s="30">
        <v>0</v>
      </c>
      <c r="E8" s="33" t="s">
        <v>0</v>
      </c>
      <c r="F8" s="30">
        <v>0</v>
      </c>
      <c r="G8" s="18"/>
    </row>
    <row r="9" spans="1:9" s="15" customFormat="1" ht="14.25" customHeight="1">
      <c r="A9" s="33" t="s">
        <v>203</v>
      </c>
      <c r="B9" s="30">
        <v>0</v>
      </c>
      <c r="C9" s="33" t="s">
        <v>230</v>
      </c>
      <c r="D9" s="30">
        <v>0</v>
      </c>
      <c r="E9" s="33" t="s">
        <v>105</v>
      </c>
      <c r="F9" s="30">
        <v>0</v>
      </c>
      <c r="G9" s="18"/>
      <c r="H9" s="19"/>
      <c r="I9" s="19"/>
    </row>
    <row r="10" spans="1:9" s="15" customFormat="1" ht="14.25" customHeight="1">
      <c r="A10" s="33" t="s">
        <v>46</v>
      </c>
      <c r="B10" s="30">
        <v>0</v>
      </c>
      <c r="C10" s="33" t="s">
        <v>121</v>
      </c>
      <c r="D10" s="30">
        <v>0</v>
      </c>
      <c r="E10" s="33" t="s">
        <v>209</v>
      </c>
      <c r="F10" s="30">
        <v>33</v>
      </c>
      <c r="G10" s="18"/>
      <c r="H10" s="19"/>
      <c r="I10" s="19"/>
    </row>
    <row r="11" spans="1:8" s="15" customFormat="1" ht="14.25" customHeight="1">
      <c r="A11" s="33" t="s">
        <v>223</v>
      </c>
      <c r="B11" s="30">
        <v>0</v>
      </c>
      <c r="C11" s="33" t="s">
        <v>178</v>
      </c>
      <c r="D11" s="30">
        <v>0</v>
      </c>
      <c r="E11" s="33" t="s">
        <v>147</v>
      </c>
      <c r="F11" s="30">
        <v>33</v>
      </c>
      <c r="G11" s="18"/>
      <c r="H11" s="19"/>
    </row>
    <row r="12" spans="1:8" s="15" customFormat="1" ht="14.25" customHeight="1">
      <c r="A12" s="33" t="s">
        <v>177</v>
      </c>
      <c r="B12" s="30">
        <v>0</v>
      </c>
      <c r="C12" s="33" t="s">
        <v>200</v>
      </c>
      <c r="D12" s="30">
        <v>0</v>
      </c>
      <c r="E12" s="33" t="s">
        <v>91</v>
      </c>
      <c r="F12" s="30">
        <v>0</v>
      </c>
      <c r="G12" s="18"/>
      <c r="H12" s="18"/>
    </row>
    <row r="13" spans="1:10" s="15" customFormat="1" ht="14.25" customHeight="1">
      <c r="A13" s="33" t="s">
        <v>186</v>
      </c>
      <c r="B13" s="30">
        <v>0</v>
      </c>
      <c r="C13" s="33" t="s">
        <v>90</v>
      </c>
      <c r="D13" s="30">
        <v>0</v>
      </c>
      <c r="E13" s="33" t="s">
        <v>99</v>
      </c>
      <c r="F13" s="30">
        <v>0</v>
      </c>
      <c r="G13" s="18"/>
      <c r="H13" s="18"/>
      <c r="J13" s="19"/>
    </row>
    <row r="14" spans="1:8" s="15" customFormat="1" ht="14.25" customHeight="1">
      <c r="A14" s="33" t="s">
        <v>104</v>
      </c>
      <c r="B14" s="29">
        <v>0</v>
      </c>
      <c r="C14" s="33" t="s">
        <v>87</v>
      </c>
      <c r="D14" s="30">
        <v>0</v>
      </c>
      <c r="E14" s="33" t="s">
        <v>132</v>
      </c>
      <c r="F14" s="30">
        <v>0</v>
      </c>
      <c r="G14" s="18"/>
      <c r="H14" s="19"/>
    </row>
    <row r="15" spans="1:9" s="15" customFormat="1" ht="14.25" customHeight="1">
      <c r="A15" s="33" t="s">
        <v>146</v>
      </c>
      <c r="B15" s="29">
        <v>0</v>
      </c>
      <c r="C15" s="33" t="s">
        <v>153</v>
      </c>
      <c r="D15" s="30">
        <v>0</v>
      </c>
      <c r="E15" s="33" t="s">
        <v>69</v>
      </c>
      <c r="F15" s="30">
        <v>0</v>
      </c>
      <c r="G15" s="18"/>
      <c r="I15" s="19"/>
    </row>
    <row r="16" spans="1:10" s="15" customFormat="1" ht="14.25" customHeight="1">
      <c r="A16" s="33" t="s">
        <v>110</v>
      </c>
      <c r="B16" s="29">
        <v>0</v>
      </c>
      <c r="C16" s="33" t="s">
        <v>205</v>
      </c>
      <c r="D16" s="30">
        <v>0</v>
      </c>
      <c r="E16" s="33" t="s">
        <v>34</v>
      </c>
      <c r="F16" s="30">
        <v>0</v>
      </c>
      <c r="G16" s="18"/>
      <c r="I16" s="19"/>
      <c r="J16" s="19"/>
    </row>
    <row r="17" spans="1:12" s="15" customFormat="1" ht="14.25" customHeight="1">
      <c r="A17" s="33" t="s">
        <v>211</v>
      </c>
      <c r="B17" s="29">
        <v>0</v>
      </c>
      <c r="C17" s="36" t="s">
        <v>225</v>
      </c>
      <c r="D17" s="30">
        <v>0</v>
      </c>
      <c r="E17" s="33" t="s">
        <v>227</v>
      </c>
      <c r="F17" s="30">
        <v>0</v>
      </c>
      <c r="G17" s="18"/>
      <c r="L17" s="18"/>
    </row>
    <row r="18" spans="1:8" s="15" customFormat="1" ht="14.25" customHeight="1">
      <c r="A18" s="33" t="s">
        <v>145</v>
      </c>
      <c r="B18" s="29">
        <v>0</v>
      </c>
      <c r="C18" s="36" t="s">
        <v>45</v>
      </c>
      <c r="D18" s="30">
        <v>0</v>
      </c>
      <c r="E18" s="33" t="s">
        <v>96</v>
      </c>
      <c r="F18" s="30">
        <v>0</v>
      </c>
      <c r="G18" s="18"/>
      <c r="H18" s="19"/>
    </row>
    <row r="19" spans="1:9" s="15" customFormat="1" ht="14.25" customHeight="1">
      <c r="A19" s="33" t="s">
        <v>117</v>
      </c>
      <c r="B19" s="29">
        <v>0</v>
      </c>
      <c r="C19" s="36" t="s">
        <v>3</v>
      </c>
      <c r="D19" s="30">
        <v>0</v>
      </c>
      <c r="E19" s="33" t="s">
        <v>85</v>
      </c>
      <c r="F19" s="30">
        <v>0</v>
      </c>
      <c r="G19" s="18"/>
      <c r="I19" s="19"/>
    </row>
    <row r="20" spans="1:9" s="15" customFormat="1" ht="14.25" customHeight="1">
      <c r="A20" s="33" t="s">
        <v>155</v>
      </c>
      <c r="B20" s="29">
        <v>0</v>
      </c>
      <c r="C20" s="31" t="s">
        <v>56</v>
      </c>
      <c r="D20" s="30">
        <v>0</v>
      </c>
      <c r="E20" s="33" t="s">
        <v>15</v>
      </c>
      <c r="F20" s="30">
        <v>0</v>
      </c>
      <c r="G20" s="19"/>
      <c r="H20" s="19"/>
      <c r="I20" s="19"/>
    </row>
    <row r="21" spans="1:8" s="15" customFormat="1" ht="14.25" customHeight="1">
      <c r="A21" s="33" t="s">
        <v>231</v>
      </c>
      <c r="B21" s="29">
        <v>0</v>
      </c>
      <c r="C21" s="36" t="s">
        <v>70</v>
      </c>
      <c r="D21" s="30">
        <v>0</v>
      </c>
      <c r="E21" s="33" t="s">
        <v>10</v>
      </c>
      <c r="F21" s="30">
        <v>0</v>
      </c>
      <c r="G21" s="19"/>
      <c r="H21" s="19"/>
    </row>
    <row r="22" spans="1:6" s="15" customFormat="1" ht="14.25" customHeight="1">
      <c r="A22" s="33" t="s">
        <v>67</v>
      </c>
      <c r="B22" s="29">
        <v>0</v>
      </c>
      <c r="C22" s="36" t="s">
        <v>137</v>
      </c>
      <c r="D22" s="30">
        <v>0</v>
      </c>
      <c r="E22" s="33" t="s">
        <v>23</v>
      </c>
      <c r="F22" s="30">
        <v>0</v>
      </c>
    </row>
    <row r="23" spans="1:9" s="15" customFormat="1" ht="14.25" customHeight="1">
      <c r="A23" s="33" t="s">
        <v>189</v>
      </c>
      <c r="B23" s="29">
        <v>0</v>
      </c>
      <c r="C23" s="36" t="s">
        <v>204</v>
      </c>
      <c r="D23" s="30">
        <v>0</v>
      </c>
      <c r="E23" s="37"/>
      <c r="F23" s="32"/>
      <c r="I23" s="19"/>
    </row>
    <row r="24" spans="1:8" s="15" customFormat="1" ht="14.25" customHeight="1">
      <c r="A24" s="31"/>
      <c r="B24" s="32"/>
      <c r="C24" s="36" t="s">
        <v>72</v>
      </c>
      <c r="D24" s="30">
        <v>0</v>
      </c>
      <c r="E24" s="33"/>
      <c r="F24" s="32"/>
      <c r="H24" s="19"/>
    </row>
    <row r="25" spans="1:8" s="15" customFormat="1" ht="14.25" customHeight="1">
      <c r="A25" s="28"/>
      <c r="B25" s="32"/>
      <c r="C25" s="36" t="s">
        <v>60</v>
      </c>
      <c r="D25" s="30">
        <v>0</v>
      </c>
      <c r="E25" s="28"/>
      <c r="F25" s="32"/>
      <c r="H25" s="19"/>
    </row>
    <row r="26" spans="1:8" s="15" customFormat="1" ht="14.25" customHeight="1">
      <c r="A26" s="28"/>
      <c r="B26" s="32"/>
      <c r="C26" s="36" t="s">
        <v>194</v>
      </c>
      <c r="D26" s="30">
        <v>0</v>
      </c>
      <c r="E26" s="28"/>
      <c r="F26" s="32"/>
      <c r="H26" s="19"/>
    </row>
    <row r="27" spans="1:8" s="15" customFormat="1" ht="14.25" customHeight="1">
      <c r="A27" s="28" t="s">
        <v>40</v>
      </c>
      <c r="B27" s="32">
        <f>SUM(B23,B22,B19,B18,B17,B16,B15,B8,B7)</f>
        <v>33</v>
      </c>
      <c r="C27" s="28" t="s">
        <v>207</v>
      </c>
      <c r="D27" s="32">
        <f>SUM(D6:D26)</f>
        <v>33</v>
      </c>
      <c r="E27" s="28" t="s">
        <v>207</v>
      </c>
      <c r="F27" s="32">
        <f>SUM(F19:F22,F10,F6)</f>
        <v>33</v>
      </c>
      <c r="G27" s="18"/>
      <c r="H27" s="18"/>
    </row>
    <row r="28" spans="1:7" s="15" customFormat="1" ht="14.25" customHeight="1">
      <c r="A28" s="33" t="s">
        <v>181</v>
      </c>
      <c r="B28" s="32">
        <f>B29+B30+B31</f>
        <v>0</v>
      </c>
      <c r="C28" s="33" t="s">
        <v>78</v>
      </c>
      <c r="D28" s="32">
        <f>B32-D27</f>
        <v>0</v>
      </c>
      <c r="E28" s="33" t="s">
        <v>94</v>
      </c>
      <c r="F28" s="32">
        <f>D28</f>
        <v>0</v>
      </c>
      <c r="G28" s="18"/>
    </row>
    <row r="29" spans="1:7" s="20" customFormat="1" ht="14.25" customHeight="1">
      <c r="A29" s="33" t="s">
        <v>210</v>
      </c>
      <c r="B29" s="29">
        <v>0</v>
      </c>
      <c r="C29" s="33"/>
      <c r="D29" s="32"/>
      <c r="E29" s="33"/>
      <c r="F29" s="32"/>
      <c r="G29" s="18"/>
    </row>
    <row r="30" spans="1:7" s="20" customFormat="1" ht="14.25" customHeight="1">
      <c r="A30" s="33" t="s">
        <v>171</v>
      </c>
      <c r="B30" s="29">
        <v>0</v>
      </c>
      <c r="C30" s="33"/>
      <c r="D30" s="32"/>
      <c r="E30" s="33"/>
      <c r="F30" s="32"/>
      <c r="G30" s="18"/>
    </row>
    <row r="31" spans="1:7" s="20" customFormat="1" ht="14.25" customHeight="1">
      <c r="A31" s="38" t="s">
        <v>38</v>
      </c>
      <c r="B31" s="30">
        <v>0</v>
      </c>
      <c r="C31" s="33"/>
      <c r="D31" s="32"/>
      <c r="E31" s="34"/>
      <c r="F31" s="32"/>
      <c r="G31" s="18"/>
    </row>
    <row r="32" spans="1:7" s="15" customFormat="1" ht="14.25" customHeight="1">
      <c r="A32" s="28" t="s">
        <v>237</v>
      </c>
      <c r="B32" s="32">
        <f>B27+B28</f>
        <v>33</v>
      </c>
      <c r="C32" s="28" t="s">
        <v>44</v>
      </c>
      <c r="D32" s="32">
        <f>D27+D28</f>
        <v>33</v>
      </c>
      <c r="E32" s="28" t="s">
        <v>44</v>
      </c>
      <c r="F32" s="32">
        <f>F27+F28</f>
        <v>33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7.66015625" style="0" customWidth="1"/>
    <col min="2" max="2" width="12.66015625" style="0" customWidth="1"/>
    <col min="3" max="21" width="7.66015625" style="0" customWidth="1"/>
  </cols>
  <sheetData>
    <row r="1" spans="1:2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0"/>
      <c r="O1" s="10"/>
      <c r="P1" s="10"/>
      <c r="Q1" s="10"/>
      <c r="R1" s="10"/>
      <c r="S1" s="10"/>
      <c r="T1" s="10"/>
      <c r="U1" s="41" t="s">
        <v>222</v>
      </c>
    </row>
    <row r="2" spans="1:21" ht="24.75" customHeight="1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8.75" customHeight="1">
      <c r="A3" s="42" t="s">
        <v>240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 t="s">
        <v>122</v>
      </c>
    </row>
    <row r="4" spans="1:21" ht="26.25" customHeight="1">
      <c r="A4" s="139" t="s">
        <v>241</v>
      </c>
      <c r="B4" s="141" t="s">
        <v>180</v>
      </c>
      <c r="C4" s="140" t="s">
        <v>191</v>
      </c>
      <c r="D4" s="139" t="s">
        <v>29</v>
      </c>
      <c r="E4" s="139"/>
      <c r="F4" s="139"/>
      <c r="G4" s="139"/>
      <c r="H4" s="139"/>
      <c r="I4" s="139"/>
      <c r="J4" s="139"/>
      <c r="K4" s="139"/>
      <c r="L4" s="139"/>
      <c r="M4" s="139" t="s">
        <v>144</v>
      </c>
      <c r="N4" s="139" t="s">
        <v>66</v>
      </c>
      <c r="O4" s="139" t="s">
        <v>84</v>
      </c>
      <c r="P4" s="139" t="s">
        <v>242</v>
      </c>
      <c r="Q4" s="139" t="s">
        <v>26</v>
      </c>
      <c r="R4" s="139"/>
      <c r="S4" s="139" t="s">
        <v>243</v>
      </c>
      <c r="T4" s="139" t="s">
        <v>244</v>
      </c>
      <c r="U4" s="139" t="s">
        <v>245</v>
      </c>
    </row>
    <row r="5" spans="1:21" ht="28.5" customHeight="1">
      <c r="A5" s="139"/>
      <c r="B5" s="141"/>
      <c r="C5" s="140"/>
      <c r="D5" s="139" t="s">
        <v>246</v>
      </c>
      <c r="E5" s="139" t="s">
        <v>247</v>
      </c>
      <c r="F5" s="139" t="s">
        <v>235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 t="s">
        <v>248</v>
      </c>
      <c r="R5" s="139" t="s">
        <v>249</v>
      </c>
      <c r="S5" s="139"/>
      <c r="T5" s="139"/>
      <c r="U5" s="139"/>
    </row>
    <row r="6" spans="1:21" ht="65.25" customHeight="1">
      <c r="A6" s="139"/>
      <c r="B6" s="141"/>
      <c r="C6" s="140"/>
      <c r="D6" s="139"/>
      <c r="E6" s="139"/>
      <c r="F6" s="48" t="s">
        <v>50</v>
      </c>
      <c r="G6" s="48" t="s">
        <v>250</v>
      </c>
      <c r="H6" s="49" t="s">
        <v>77</v>
      </c>
      <c r="I6" s="49" t="s">
        <v>251</v>
      </c>
      <c r="J6" s="46" t="s">
        <v>183</v>
      </c>
      <c r="K6" s="49" t="s">
        <v>100</v>
      </c>
      <c r="L6" s="49" t="s">
        <v>242</v>
      </c>
      <c r="M6" s="139"/>
      <c r="N6" s="139"/>
      <c r="O6" s="139"/>
      <c r="P6" s="139"/>
      <c r="Q6" s="139"/>
      <c r="R6" s="139"/>
      <c r="S6" s="139"/>
      <c r="T6" s="139"/>
      <c r="U6" s="142"/>
    </row>
    <row r="7" spans="1:22" ht="30" customHeight="1">
      <c r="A7" s="51" t="s">
        <v>152</v>
      </c>
      <c r="B7" s="51" t="s">
        <v>152</v>
      </c>
      <c r="C7" s="51">
        <v>1</v>
      </c>
      <c r="D7" s="50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52">
        <v>18</v>
      </c>
      <c r="U7" s="53">
        <v>19</v>
      </c>
      <c r="V7" s="21"/>
    </row>
    <row r="8" spans="1:21" s="21" customFormat="1" ht="21.75" customHeight="1">
      <c r="A8" s="54"/>
      <c r="B8" s="54"/>
      <c r="C8" s="55">
        <v>33</v>
      </c>
      <c r="D8" s="56">
        <v>33</v>
      </c>
      <c r="E8" s="57">
        <v>33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6">
        <v>0</v>
      </c>
      <c r="M8" s="57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8">
        <v>0</v>
      </c>
    </row>
    <row r="9" spans="1:23" ht="30.75" customHeight="1">
      <c r="A9" s="54" t="s">
        <v>192</v>
      </c>
      <c r="B9" s="54" t="s">
        <v>175</v>
      </c>
      <c r="C9" s="55">
        <v>33</v>
      </c>
      <c r="D9" s="56">
        <v>33</v>
      </c>
      <c r="E9" s="57">
        <v>33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6">
        <v>0</v>
      </c>
      <c r="M9" s="57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8">
        <v>0</v>
      </c>
      <c r="V9" s="21"/>
      <c r="W9" s="21"/>
    </row>
    <row r="10" spans="1:22" ht="12.75" customHeight="1">
      <c r="A10" s="10"/>
      <c r="B10" s="12"/>
      <c r="C10" s="12"/>
      <c r="D10" s="12"/>
      <c r="E10" s="12"/>
      <c r="F10" s="12"/>
      <c r="G10" s="10"/>
      <c r="H10" s="12"/>
      <c r="I10" s="12"/>
      <c r="J10" s="10"/>
      <c r="K10" s="12"/>
      <c r="L10" s="12"/>
      <c r="M10" s="10"/>
      <c r="N10" s="10"/>
      <c r="O10" s="12"/>
      <c r="P10" s="10"/>
      <c r="Q10" s="12"/>
      <c r="R10" s="10"/>
      <c r="S10" s="10"/>
      <c r="T10" s="10"/>
      <c r="U10" s="10"/>
      <c r="V10" s="21"/>
    </row>
    <row r="11" spans="1:22" ht="12.75" customHeight="1">
      <c r="A11" s="10"/>
      <c r="B11" s="10"/>
      <c r="C11" s="12"/>
      <c r="D11" s="12"/>
      <c r="E11" s="12"/>
      <c r="F11" s="12"/>
      <c r="G11" s="12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1"/>
    </row>
    <row r="12" spans="1:22" ht="12.75" customHeight="1">
      <c r="A12" s="10"/>
      <c r="B12" s="10"/>
      <c r="C12" s="12"/>
      <c r="D12" s="12"/>
      <c r="E12" s="12"/>
      <c r="F12" s="10"/>
      <c r="G12" s="12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1"/>
    </row>
    <row r="13" spans="1:21" ht="12.75" customHeight="1">
      <c r="A13" s="10"/>
      <c r="B13" s="10"/>
      <c r="C13" s="10"/>
      <c r="D13" s="10"/>
      <c r="E13" s="12"/>
      <c r="F13" s="10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2.75" customHeight="1">
      <c r="A14" s="10"/>
      <c r="B14" s="10"/>
      <c r="C14" s="10"/>
      <c r="D14" s="10"/>
      <c r="E14" s="12"/>
      <c r="F14" s="12"/>
      <c r="G14" s="10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2"/>
      <c r="F15" s="12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 customHeight="1">
      <c r="A16" s="10"/>
      <c r="B16" s="10"/>
      <c r="C16" s="10"/>
      <c r="D16" s="10"/>
      <c r="E16" s="10"/>
      <c r="F16" s="12"/>
      <c r="G16" s="12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0"/>
      <c r="B17" s="10"/>
      <c r="C17" s="10"/>
      <c r="D17" s="10"/>
      <c r="E17" s="10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 customHeight="1">
      <c r="A18" s="10"/>
      <c r="B18" s="10"/>
      <c r="C18" s="10"/>
      <c r="D18" s="10"/>
      <c r="E18" s="10"/>
      <c r="F18" s="10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8:9" ht="12.75" customHeight="1">
      <c r="H19" s="21"/>
      <c r="I19" s="21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X2"/>
    </sheetView>
  </sheetViews>
  <sheetFormatPr defaultColWidth="9.16015625" defaultRowHeight="12.75" customHeight="1"/>
  <cols>
    <col min="1" max="3" width="4.83203125" style="10" customWidth="1"/>
    <col min="4" max="4" width="7.33203125" style="10" customWidth="1"/>
    <col min="5" max="5" width="13.16015625" style="10" customWidth="1"/>
    <col min="6" max="8" width="9.66015625" style="10" customWidth="1"/>
    <col min="9" max="16384" width="7.33203125" style="10" customWidth="1"/>
  </cols>
  <sheetData>
    <row r="1" ht="12.75" customHeight="1">
      <c r="X1" s="41" t="s">
        <v>14</v>
      </c>
    </row>
    <row r="2" spans="1:24" s="22" customFormat="1" ht="29.25" customHeight="1">
      <c r="A2" s="138" t="s">
        <v>196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spans="1:24" s="22" customFormat="1" ht="21" customHeight="1">
      <c r="A3" s="69" t="s">
        <v>13</v>
      </c>
      <c r="B3" s="69"/>
      <c r="C3" s="67" t="s">
        <v>175</v>
      </c>
      <c r="D3" s="68"/>
      <c r="E3" s="70"/>
      <c r="X3" s="59" t="s">
        <v>122</v>
      </c>
    </row>
    <row r="4" spans="1:24" ht="20.25" customHeight="1">
      <c r="A4" s="117" t="s">
        <v>116</v>
      </c>
      <c r="B4" s="117"/>
      <c r="C4" s="118"/>
      <c r="D4" s="116" t="s">
        <v>103</v>
      </c>
      <c r="E4" s="116" t="s">
        <v>188</v>
      </c>
      <c r="F4" s="139" t="s">
        <v>191</v>
      </c>
      <c r="G4" s="144" t="s">
        <v>29</v>
      </c>
      <c r="H4" s="144"/>
      <c r="I4" s="144"/>
      <c r="J4" s="144"/>
      <c r="K4" s="144"/>
      <c r="L4" s="144"/>
      <c r="M4" s="144"/>
      <c r="N4" s="144"/>
      <c r="O4" s="144"/>
      <c r="P4" s="116" t="s">
        <v>42</v>
      </c>
      <c r="Q4" s="116" t="s">
        <v>123</v>
      </c>
      <c r="R4" s="116" t="s">
        <v>84</v>
      </c>
      <c r="S4" s="139" t="s">
        <v>140</v>
      </c>
      <c r="T4" s="119" t="s">
        <v>26</v>
      </c>
      <c r="U4" s="143"/>
      <c r="V4" s="116" t="s">
        <v>54</v>
      </c>
      <c r="W4" s="116" t="s">
        <v>229</v>
      </c>
      <c r="X4" s="139" t="s">
        <v>32</v>
      </c>
    </row>
    <row r="5" spans="1:24" ht="20.25" customHeight="1">
      <c r="A5" s="116" t="s">
        <v>95</v>
      </c>
      <c r="B5" s="116" t="s">
        <v>165</v>
      </c>
      <c r="C5" s="116" t="s">
        <v>158</v>
      </c>
      <c r="D5" s="116"/>
      <c r="E5" s="116"/>
      <c r="F5" s="116"/>
      <c r="G5" s="116" t="s">
        <v>195</v>
      </c>
      <c r="H5" s="139" t="s">
        <v>212</v>
      </c>
      <c r="I5" s="141" t="s">
        <v>235</v>
      </c>
      <c r="J5" s="139"/>
      <c r="K5" s="139"/>
      <c r="L5" s="139"/>
      <c r="M5" s="139"/>
      <c r="N5" s="139"/>
      <c r="O5" s="116"/>
      <c r="P5" s="116"/>
      <c r="Q5" s="116"/>
      <c r="R5" s="116"/>
      <c r="S5" s="116"/>
      <c r="T5" s="116" t="s">
        <v>201</v>
      </c>
      <c r="U5" s="116" t="s">
        <v>93</v>
      </c>
      <c r="V5" s="116"/>
      <c r="W5" s="116"/>
      <c r="X5" s="139"/>
    </row>
    <row r="6" spans="1:24" ht="84" customHeight="1">
      <c r="A6" s="116"/>
      <c r="B6" s="116"/>
      <c r="C6" s="116"/>
      <c r="D6" s="116"/>
      <c r="E6" s="116"/>
      <c r="F6" s="116"/>
      <c r="G6" s="116"/>
      <c r="H6" s="139"/>
      <c r="I6" s="47" t="s">
        <v>50</v>
      </c>
      <c r="J6" s="46" t="s">
        <v>36</v>
      </c>
      <c r="K6" s="46" t="s">
        <v>77</v>
      </c>
      <c r="L6" s="46" t="s">
        <v>7</v>
      </c>
      <c r="M6" s="46" t="s">
        <v>183</v>
      </c>
      <c r="N6" s="46" t="s">
        <v>100</v>
      </c>
      <c r="O6" s="52" t="s">
        <v>140</v>
      </c>
      <c r="P6" s="116"/>
      <c r="Q6" s="116"/>
      <c r="R6" s="116"/>
      <c r="S6" s="116"/>
      <c r="T6" s="116"/>
      <c r="U6" s="116"/>
      <c r="V6" s="116"/>
      <c r="W6" s="116"/>
      <c r="X6" s="142"/>
    </row>
    <row r="7" spans="1:24" ht="24.75" customHeight="1">
      <c r="A7" s="51" t="s">
        <v>152</v>
      </c>
      <c r="B7" s="51" t="s">
        <v>152</v>
      </c>
      <c r="C7" s="51" t="s">
        <v>152</v>
      </c>
      <c r="D7" s="51" t="s">
        <v>152</v>
      </c>
      <c r="E7" s="51" t="s">
        <v>152</v>
      </c>
      <c r="F7" s="51">
        <v>1</v>
      </c>
      <c r="G7" s="51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61">
        <v>10</v>
      </c>
      <c r="P7" s="61">
        <v>11</v>
      </c>
      <c r="Q7" s="61">
        <v>12</v>
      </c>
      <c r="R7" s="61">
        <v>13</v>
      </c>
      <c r="S7" s="61">
        <v>14</v>
      </c>
      <c r="T7" s="61">
        <v>15</v>
      </c>
      <c r="U7" s="51">
        <v>16</v>
      </c>
      <c r="V7" s="51">
        <v>17</v>
      </c>
      <c r="W7" s="60">
        <v>18</v>
      </c>
      <c r="X7" s="53">
        <v>19</v>
      </c>
    </row>
    <row r="8" spans="1:24" s="12" customFormat="1" ht="24.75" customHeight="1">
      <c r="A8" s="62"/>
      <c r="B8" s="63"/>
      <c r="C8" s="64"/>
      <c r="D8" s="54"/>
      <c r="E8" s="65"/>
      <c r="F8" s="55">
        <v>33</v>
      </c>
      <c r="G8" s="66">
        <v>33</v>
      </c>
      <c r="H8" s="57">
        <v>33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8">
        <v>0</v>
      </c>
    </row>
    <row r="9" spans="1:24" ht="24.75" customHeight="1">
      <c r="A9" s="62"/>
      <c r="B9" s="63"/>
      <c r="C9" s="64"/>
      <c r="D9" s="54" t="s">
        <v>192</v>
      </c>
      <c r="E9" s="65"/>
      <c r="F9" s="55">
        <v>33</v>
      </c>
      <c r="G9" s="66">
        <v>33</v>
      </c>
      <c r="H9" s="57">
        <v>33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8">
        <v>0</v>
      </c>
    </row>
    <row r="10" spans="1:24" ht="24.75" customHeight="1">
      <c r="A10" s="62" t="s">
        <v>226</v>
      </c>
      <c r="B10" s="63" t="s">
        <v>61</v>
      </c>
      <c r="C10" s="64" t="s">
        <v>62</v>
      </c>
      <c r="D10" s="54" t="s">
        <v>111</v>
      </c>
      <c r="E10" s="65" t="s">
        <v>135</v>
      </c>
      <c r="F10" s="55">
        <v>8</v>
      </c>
      <c r="G10" s="66">
        <v>8</v>
      </c>
      <c r="H10" s="57">
        <v>8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8">
        <v>0</v>
      </c>
    </row>
    <row r="11" spans="1:24" ht="24.75" customHeight="1">
      <c r="A11" s="62"/>
      <c r="B11" s="63" t="s">
        <v>61</v>
      </c>
      <c r="C11" s="64" t="s">
        <v>62</v>
      </c>
      <c r="D11" s="54" t="s">
        <v>111</v>
      </c>
      <c r="E11" s="65" t="s">
        <v>135</v>
      </c>
      <c r="F11" s="55">
        <v>10</v>
      </c>
      <c r="G11" s="66">
        <v>10</v>
      </c>
      <c r="H11" s="57">
        <v>10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8">
        <v>0</v>
      </c>
    </row>
    <row r="12" spans="1:24" ht="24.75" customHeight="1">
      <c r="A12" s="62"/>
      <c r="B12" s="63" t="s">
        <v>61</v>
      </c>
      <c r="C12" s="64" t="s">
        <v>62</v>
      </c>
      <c r="D12" s="54" t="s">
        <v>111</v>
      </c>
      <c r="E12" s="65" t="s">
        <v>135</v>
      </c>
      <c r="F12" s="55">
        <v>10</v>
      </c>
      <c r="G12" s="66">
        <v>10</v>
      </c>
      <c r="H12" s="57">
        <v>10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8">
        <v>0</v>
      </c>
    </row>
    <row r="13" spans="1:24" ht="24.75" customHeight="1">
      <c r="A13" s="62"/>
      <c r="B13" s="63" t="s">
        <v>61</v>
      </c>
      <c r="C13" s="64" t="s">
        <v>62</v>
      </c>
      <c r="D13" s="54" t="s">
        <v>111</v>
      </c>
      <c r="E13" s="65" t="s">
        <v>135</v>
      </c>
      <c r="F13" s="55">
        <v>5</v>
      </c>
      <c r="G13" s="66">
        <v>5</v>
      </c>
      <c r="H13" s="57">
        <v>5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8">
        <v>0</v>
      </c>
    </row>
    <row r="14" spans="1:23" ht="12.75" customHeight="1">
      <c r="A14" s="12"/>
      <c r="B14" s="12"/>
      <c r="C14" s="12"/>
      <c r="E14" s="12"/>
      <c r="F14" s="12"/>
      <c r="G14" s="12"/>
      <c r="V14" s="12"/>
      <c r="W14" s="12"/>
    </row>
    <row r="15" spans="2:7" ht="12.75" customHeight="1">
      <c r="B15" s="12"/>
      <c r="C15" s="12"/>
      <c r="D15" s="12"/>
      <c r="E15" s="12"/>
      <c r="F15" s="12"/>
      <c r="G15" s="12"/>
    </row>
    <row r="16" spans="3:8" ht="12.75" customHeight="1">
      <c r="C16" s="12"/>
      <c r="D16" s="12"/>
      <c r="F16" s="12"/>
      <c r="G16" s="12"/>
      <c r="H16" s="12"/>
    </row>
    <row r="17" spans="4:8" ht="12.75" customHeight="1">
      <c r="D17" s="12"/>
      <c r="E17" s="12"/>
      <c r="F17" s="12"/>
      <c r="G17" s="12"/>
      <c r="H17" s="12"/>
    </row>
    <row r="18" spans="5:8" ht="12.75" customHeight="1">
      <c r="E18" s="12"/>
      <c r="H18" s="12"/>
    </row>
    <row r="19" spans="5:7" ht="12.75" customHeight="1">
      <c r="E19" s="12"/>
      <c r="F19" s="12"/>
      <c r="G19" s="12"/>
    </row>
    <row r="20" spans="6:8" ht="12.75" customHeight="1">
      <c r="F20" s="12"/>
      <c r="G20" s="12"/>
      <c r="H20" s="12"/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G5:G6"/>
    <mergeCell ref="H5:H6"/>
    <mergeCell ref="V4:V6"/>
    <mergeCell ref="W4:W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5.5" style="10" customWidth="1"/>
    <col min="4" max="4" width="12.66015625" style="10" customWidth="1"/>
    <col min="5" max="5" width="13.83203125" style="10" customWidth="1"/>
    <col min="6" max="16384" width="8.83203125" style="10" customWidth="1"/>
  </cols>
  <sheetData>
    <row r="1" ht="12.75" customHeight="1">
      <c r="R1" s="41" t="s">
        <v>208</v>
      </c>
    </row>
    <row r="2" spans="1:18" s="71" customFormat="1" ht="21.75" customHeight="1">
      <c r="A2" s="138" t="s">
        <v>136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s="71" customFormat="1" ht="18" customHeight="1">
      <c r="A3" s="80" t="s">
        <v>13</v>
      </c>
      <c r="B3" s="80"/>
      <c r="C3" s="80"/>
      <c r="D3" s="72" t="s">
        <v>175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 t="s">
        <v>122</v>
      </c>
    </row>
    <row r="4" spans="1:18" s="75" customFormat="1" ht="26.25" customHeight="1">
      <c r="A4" s="139" t="s">
        <v>116</v>
      </c>
      <c r="B4" s="139"/>
      <c r="C4" s="139"/>
      <c r="D4" s="139" t="s">
        <v>103</v>
      </c>
      <c r="E4" s="139" t="s">
        <v>252</v>
      </c>
      <c r="F4" s="139" t="s">
        <v>191</v>
      </c>
      <c r="G4" s="139" t="s">
        <v>253</v>
      </c>
      <c r="H4" s="139" t="s">
        <v>92</v>
      </c>
      <c r="I4" s="139"/>
      <c r="J4" s="139" t="s">
        <v>256</v>
      </c>
      <c r="K4" s="139" t="s">
        <v>82</v>
      </c>
      <c r="L4" s="139"/>
      <c r="M4" s="139"/>
      <c r="N4" s="139"/>
      <c r="O4" s="139"/>
      <c r="P4" s="139"/>
      <c r="Q4" s="139"/>
      <c r="R4" s="139"/>
    </row>
    <row r="5" spans="1:18" s="75" customFormat="1" ht="40.5" customHeight="1">
      <c r="A5" s="49" t="s">
        <v>95</v>
      </c>
      <c r="B5" s="49" t="s">
        <v>165</v>
      </c>
      <c r="C5" s="49" t="s">
        <v>158</v>
      </c>
      <c r="D5" s="139"/>
      <c r="E5" s="139"/>
      <c r="F5" s="139"/>
      <c r="G5" s="139"/>
      <c r="H5" s="49" t="s">
        <v>254</v>
      </c>
      <c r="I5" s="49" t="s">
        <v>255</v>
      </c>
      <c r="J5" s="139"/>
      <c r="K5" s="49" t="s">
        <v>198</v>
      </c>
      <c r="L5" s="49" t="s">
        <v>68</v>
      </c>
      <c r="M5" s="49" t="s">
        <v>228</v>
      </c>
      <c r="N5" s="49" t="s">
        <v>167</v>
      </c>
      <c r="O5" s="49" t="s">
        <v>73</v>
      </c>
      <c r="P5" s="49" t="s">
        <v>176</v>
      </c>
      <c r="Q5" s="49" t="s">
        <v>133</v>
      </c>
      <c r="R5" s="49" t="s">
        <v>257</v>
      </c>
    </row>
    <row r="6" spans="1:18" s="75" customFormat="1" ht="26.25" customHeight="1">
      <c r="A6" s="76" t="s">
        <v>152</v>
      </c>
      <c r="B6" s="76" t="s">
        <v>152</v>
      </c>
      <c r="C6" s="77" t="s">
        <v>152</v>
      </c>
      <c r="D6" s="77" t="s">
        <v>152</v>
      </c>
      <c r="E6" s="76" t="s">
        <v>152</v>
      </c>
      <c r="F6" s="76">
        <v>1</v>
      </c>
      <c r="G6" s="77">
        <v>2</v>
      </c>
      <c r="H6" s="77">
        <v>3</v>
      </c>
      <c r="I6" s="77">
        <v>4</v>
      </c>
      <c r="J6" s="77">
        <v>5</v>
      </c>
      <c r="K6" s="76">
        <v>6</v>
      </c>
      <c r="L6" s="77">
        <v>7</v>
      </c>
      <c r="M6" s="77">
        <v>8</v>
      </c>
      <c r="N6" s="77">
        <v>9</v>
      </c>
      <c r="O6" s="77">
        <v>10</v>
      </c>
      <c r="P6" s="76">
        <v>11</v>
      </c>
      <c r="Q6" s="76">
        <v>12</v>
      </c>
      <c r="R6" s="77">
        <v>13</v>
      </c>
    </row>
    <row r="7" spans="1:18" s="79" customFormat="1" ht="26.25" customHeight="1">
      <c r="A7" s="62"/>
      <c r="B7" s="64"/>
      <c r="C7" s="54"/>
      <c r="D7" s="54"/>
      <c r="E7" s="54"/>
      <c r="F7" s="55">
        <v>33</v>
      </c>
      <c r="G7" s="55">
        <v>0</v>
      </c>
      <c r="H7" s="55">
        <v>0</v>
      </c>
      <c r="I7" s="56">
        <v>0</v>
      </c>
      <c r="J7" s="78">
        <v>0</v>
      </c>
      <c r="K7" s="57">
        <v>0</v>
      </c>
      <c r="L7" s="56">
        <v>0</v>
      </c>
      <c r="M7" s="57">
        <v>0</v>
      </c>
      <c r="N7" s="55">
        <v>0</v>
      </c>
      <c r="O7" s="55">
        <v>0</v>
      </c>
      <c r="P7" s="55">
        <v>0</v>
      </c>
      <c r="Q7" s="55">
        <v>0</v>
      </c>
      <c r="R7" s="56">
        <v>33</v>
      </c>
    </row>
    <row r="8" spans="1:19" ht="26.25" customHeight="1">
      <c r="A8" s="62" t="s">
        <v>226</v>
      </c>
      <c r="B8" s="64" t="s">
        <v>61</v>
      </c>
      <c r="C8" s="54" t="s">
        <v>62</v>
      </c>
      <c r="D8" s="54" t="s">
        <v>192</v>
      </c>
      <c r="E8" s="54" t="s">
        <v>258</v>
      </c>
      <c r="F8" s="55">
        <v>33</v>
      </c>
      <c r="G8" s="55">
        <v>0</v>
      </c>
      <c r="H8" s="55">
        <v>0</v>
      </c>
      <c r="I8" s="56">
        <v>0</v>
      </c>
      <c r="J8" s="78">
        <v>0</v>
      </c>
      <c r="K8" s="57">
        <v>0</v>
      </c>
      <c r="L8" s="56">
        <v>0</v>
      </c>
      <c r="M8" s="57">
        <v>0</v>
      </c>
      <c r="N8" s="55">
        <v>0</v>
      </c>
      <c r="O8" s="55">
        <v>0</v>
      </c>
      <c r="P8" s="55">
        <v>0</v>
      </c>
      <c r="Q8" s="55">
        <v>0</v>
      </c>
      <c r="R8" s="56">
        <v>33</v>
      </c>
      <c r="S8" s="12"/>
    </row>
    <row r="9" spans="2:19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</row>
    <row r="10" spans="1:18" ht="12.7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"/>
  <sheetViews>
    <sheetView showGridLines="0" showZeros="0" zoomScale="85" zoomScaleNormal="85" workbookViewId="0" topLeftCell="A1">
      <selection activeCell="E18" sqref="E18"/>
    </sheetView>
  </sheetViews>
  <sheetFormatPr defaultColWidth="9.16015625" defaultRowHeight="12.75" customHeight="1"/>
  <cols>
    <col min="1" max="1" width="7.16015625" style="10" customWidth="1"/>
    <col min="2" max="2" width="12.66015625" style="10" customWidth="1"/>
    <col min="3" max="3" width="12.33203125" style="10" customWidth="1"/>
    <col min="4" max="4" width="10.33203125" style="10" customWidth="1"/>
    <col min="5" max="5" width="16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10.16015625" style="10" customWidth="1"/>
    <col min="10" max="10" width="6.16015625" style="10" hidden="1" customWidth="1"/>
    <col min="11" max="11" width="9.16015625" style="10" customWidth="1"/>
    <col min="12" max="12" width="8.33203125" style="10" customWidth="1"/>
    <col min="13" max="13" width="4.66015625" style="10" customWidth="1"/>
    <col min="14" max="14" width="6.33203125" style="10" customWidth="1"/>
    <col min="15" max="15" width="8.33203125" style="10" customWidth="1"/>
    <col min="16" max="16" width="6.5" style="10" customWidth="1"/>
    <col min="17" max="18" width="8.33203125" style="10" customWidth="1"/>
    <col min="19" max="19" width="4.83203125" style="10" customWidth="1"/>
    <col min="20" max="22" width="8.33203125" style="10" customWidth="1"/>
    <col min="23" max="23" width="6.33203125" style="10" customWidth="1"/>
    <col min="24" max="26" width="8.33203125" style="10" customWidth="1"/>
    <col min="27" max="27" width="6.5" style="10" customWidth="1"/>
    <col min="28" max="28" width="6" style="10" customWidth="1"/>
    <col min="29" max="16384" width="9.16015625" style="10" customWidth="1"/>
  </cols>
  <sheetData>
    <row r="1" ht="12.75" customHeight="1">
      <c r="AB1" s="41" t="s">
        <v>126</v>
      </c>
    </row>
    <row r="2" spans="1:28" s="81" customFormat="1" ht="22.5" customHeight="1">
      <c r="A2" s="138" t="s">
        <v>65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s="81" customFormat="1" ht="18.75" customHeight="1">
      <c r="A3" s="82" t="s">
        <v>240</v>
      </c>
      <c r="B3" s="83"/>
      <c r="C3" s="84"/>
      <c r="AB3" s="85" t="s">
        <v>122</v>
      </c>
    </row>
    <row r="4" spans="1:28" ht="20.25" customHeight="1">
      <c r="A4" s="116" t="s">
        <v>103</v>
      </c>
      <c r="B4" s="116" t="s">
        <v>180</v>
      </c>
      <c r="C4" s="116" t="s">
        <v>89</v>
      </c>
      <c r="D4" s="116" t="s">
        <v>79</v>
      </c>
      <c r="E4" s="116" t="s">
        <v>131</v>
      </c>
      <c r="F4" s="139" t="s">
        <v>22</v>
      </c>
      <c r="G4" s="119" t="s">
        <v>64</v>
      </c>
      <c r="H4" s="142"/>
      <c r="I4" s="142" t="s">
        <v>134</v>
      </c>
      <c r="J4" s="116"/>
      <c r="K4" s="144" t="s">
        <v>164</v>
      </c>
      <c r="L4" s="144"/>
      <c r="M4" s="144"/>
      <c r="N4" s="144"/>
      <c r="O4" s="144"/>
      <c r="P4" s="144"/>
      <c r="Q4" s="144"/>
      <c r="R4" s="144"/>
      <c r="S4" s="144"/>
      <c r="T4" s="146"/>
      <c r="U4" s="146"/>
      <c r="V4" s="146"/>
      <c r="W4" s="146"/>
      <c r="X4" s="146"/>
      <c r="Y4" s="146"/>
      <c r="Z4" s="146"/>
      <c r="AA4" s="146"/>
      <c r="AB4" s="146"/>
    </row>
    <row r="5" spans="1:28" ht="20.25" customHeight="1">
      <c r="A5" s="116"/>
      <c r="B5" s="116"/>
      <c r="C5" s="116"/>
      <c r="D5" s="116"/>
      <c r="E5" s="116"/>
      <c r="F5" s="139"/>
      <c r="G5" s="116" t="s">
        <v>170</v>
      </c>
      <c r="H5" s="116" t="s">
        <v>108</v>
      </c>
      <c r="I5" s="139" t="s">
        <v>191</v>
      </c>
      <c r="J5" s="86" t="s">
        <v>125</v>
      </c>
      <c r="K5" s="147" t="s">
        <v>29</v>
      </c>
      <c r="L5" s="147"/>
      <c r="M5" s="148"/>
      <c r="N5" s="148"/>
      <c r="O5" s="148"/>
      <c r="P5" s="148"/>
      <c r="Q5" s="148"/>
      <c r="R5" s="148"/>
      <c r="S5" s="149"/>
      <c r="T5" s="116" t="s">
        <v>144</v>
      </c>
      <c r="U5" s="116" t="s">
        <v>66</v>
      </c>
      <c r="V5" s="116" t="s">
        <v>84</v>
      </c>
      <c r="W5" s="139" t="s">
        <v>140</v>
      </c>
      <c r="X5" s="139" t="s">
        <v>26</v>
      </c>
      <c r="Y5" s="139"/>
      <c r="Z5" s="139" t="s">
        <v>54</v>
      </c>
      <c r="AA5" s="116" t="s">
        <v>229</v>
      </c>
      <c r="AB5" s="139" t="s">
        <v>32</v>
      </c>
    </row>
    <row r="6" spans="1:28" ht="20.25" customHeight="1">
      <c r="A6" s="116"/>
      <c r="B6" s="116"/>
      <c r="C6" s="116"/>
      <c r="D6" s="116"/>
      <c r="E6" s="116"/>
      <c r="F6" s="139"/>
      <c r="G6" s="116"/>
      <c r="H6" s="116"/>
      <c r="I6" s="139"/>
      <c r="J6" s="116" t="s">
        <v>184</v>
      </c>
      <c r="K6" s="150" t="s">
        <v>98</v>
      </c>
      <c r="L6" s="139" t="s">
        <v>212</v>
      </c>
      <c r="M6" s="141" t="s">
        <v>235</v>
      </c>
      <c r="N6" s="139"/>
      <c r="O6" s="139"/>
      <c r="P6" s="139"/>
      <c r="Q6" s="139"/>
      <c r="R6" s="139"/>
      <c r="S6" s="116"/>
      <c r="T6" s="116"/>
      <c r="U6" s="116"/>
      <c r="V6" s="116"/>
      <c r="W6" s="116"/>
      <c r="X6" s="139"/>
      <c r="Y6" s="139"/>
      <c r="Z6" s="139"/>
      <c r="AA6" s="116"/>
      <c r="AB6" s="139"/>
    </row>
    <row r="7" spans="1:28" ht="60">
      <c r="A7" s="116"/>
      <c r="B7" s="116"/>
      <c r="C7" s="116"/>
      <c r="D7" s="116"/>
      <c r="E7" s="116"/>
      <c r="F7" s="139"/>
      <c r="G7" s="116"/>
      <c r="H7" s="116"/>
      <c r="I7" s="139"/>
      <c r="J7" s="116"/>
      <c r="K7" s="150"/>
      <c r="L7" s="139"/>
      <c r="M7" s="87" t="s">
        <v>50</v>
      </c>
      <c r="N7" s="88" t="s">
        <v>36</v>
      </c>
      <c r="O7" s="89" t="s">
        <v>120</v>
      </c>
      <c r="P7" s="89" t="s">
        <v>7</v>
      </c>
      <c r="Q7" s="89" t="s">
        <v>183</v>
      </c>
      <c r="R7" s="89" t="s">
        <v>106</v>
      </c>
      <c r="S7" s="90" t="s">
        <v>140</v>
      </c>
      <c r="T7" s="116"/>
      <c r="U7" s="116"/>
      <c r="V7" s="116"/>
      <c r="W7" s="116"/>
      <c r="X7" s="91" t="s">
        <v>201</v>
      </c>
      <c r="Y7" s="91" t="s">
        <v>93</v>
      </c>
      <c r="Z7" s="139"/>
      <c r="AA7" s="116"/>
      <c r="AB7" s="142"/>
    </row>
    <row r="8" spans="1:29" s="126" customFormat="1" ht="21" customHeight="1">
      <c r="A8" s="120" t="s">
        <v>152</v>
      </c>
      <c r="B8" s="120" t="s">
        <v>152</v>
      </c>
      <c r="C8" s="120" t="s">
        <v>152</v>
      </c>
      <c r="D8" s="120" t="s">
        <v>152</v>
      </c>
      <c r="E8" s="120" t="s">
        <v>152</v>
      </c>
      <c r="F8" s="120" t="s">
        <v>152</v>
      </c>
      <c r="G8" s="120" t="s">
        <v>152</v>
      </c>
      <c r="H8" s="120" t="s">
        <v>152</v>
      </c>
      <c r="I8" s="120">
        <v>1</v>
      </c>
      <c r="J8" s="120">
        <v>2</v>
      </c>
      <c r="K8" s="121">
        <v>3</v>
      </c>
      <c r="L8" s="122">
        <v>4</v>
      </c>
      <c r="M8" s="122">
        <v>5</v>
      </c>
      <c r="N8" s="122">
        <v>6</v>
      </c>
      <c r="O8" s="122">
        <v>7</v>
      </c>
      <c r="P8" s="122">
        <v>8</v>
      </c>
      <c r="Q8" s="122">
        <v>9</v>
      </c>
      <c r="R8" s="122">
        <v>10</v>
      </c>
      <c r="S8" s="121">
        <v>11</v>
      </c>
      <c r="T8" s="121">
        <v>12</v>
      </c>
      <c r="U8" s="121">
        <v>13</v>
      </c>
      <c r="V8" s="121">
        <v>14</v>
      </c>
      <c r="W8" s="121">
        <v>15</v>
      </c>
      <c r="X8" s="121">
        <v>16</v>
      </c>
      <c r="Y8" s="121">
        <v>17</v>
      </c>
      <c r="Z8" s="121">
        <v>18</v>
      </c>
      <c r="AA8" s="123">
        <v>19</v>
      </c>
      <c r="AB8" s="124">
        <v>20</v>
      </c>
      <c r="AC8" s="125"/>
    </row>
    <row r="9" spans="1:28" s="125" customFormat="1" ht="21" customHeight="1">
      <c r="A9" s="127"/>
      <c r="B9" s="128"/>
      <c r="C9" s="129"/>
      <c r="D9" s="129"/>
      <c r="E9" s="129"/>
      <c r="F9" s="129"/>
      <c r="G9" s="129"/>
      <c r="H9" s="129"/>
      <c r="I9" s="130">
        <v>33</v>
      </c>
      <c r="J9" s="131">
        <v>0</v>
      </c>
      <c r="K9" s="132">
        <v>33</v>
      </c>
      <c r="L9" s="133">
        <v>33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5">
        <v>0</v>
      </c>
    </row>
    <row r="10" spans="1:28" s="126" customFormat="1" ht="24">
      <c r="A10" s="127" t="s">
        <v>192</v>
      </c>
      <c r="B10" s="128" t="s">
        <v>175</v>
      </c>
      <c r="C10" s="129" t="s">
        <v>139</v>
      </c>
      <c r="D10" s="129" t="s">
        <v>138</v>
      </c>
      <c r="E10" s="129" t="s">
        <v>135</v>
      </c>
      <c r="F10" s="129" t="s">
        <v>232</v>
      </c>
      <c r="G10" s="129" t="s">
        <v>124</v>
      </c>
      <c r="H10" s="129" t="s">
        <v>124</v>
      </c>
      <c r="I10" s="130">
        <v>10</v>
      </c>
      <c r="J10" s="131">
        <v>0</v>
      </c>
      <c r="K10" s="132">
        <v>10</v>
      </c>
      <c r="L10" s="133">
        <v>10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5">
        <v>0</v>
      </c>
    </row>
    <row r="11" spans="1:28" s="126" customFormat="1" ht="36">
      <c r="A11" s="127"/>
      <c r="B11" s="128" t="s">
        <v>175</v>
      </c>
      <c r="C11" s="129" t="s">
        <v>102</v>
      </c>
      <c r="D11" s="129" t="s">
        <v>138</v>
      </c>
      <c r="E11" s="129" t="s">
        <v>135</v>
      </c>
      <c r="F11" s="129" t="s">
        <v>232</v>
      </c>
      <c r="G11" s="129" t="s">
        <v>124</v>
      </c>
      <c r="H11" s="129" t="s">
        <v>124</v>
      </c>
      <c r="I11" s="130">
        <v>10</v>
      </c>
      <c r="J11" s="131">
        <v>0</v>
      </c>
      <c r="K11" s="132">
        <v>10</v>
      </c>
      <c r="L11" s="133">
        <v>10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5">
        <v>0</v>
      </c>
    </row>
    <row r="12" spans="1:28" s="126" customFormat="1" ht="24">
      <c r="A12" s="127"/>
      <c r="B12" s="128" t="s">
        <v>175</v>
      </c>
      <c r="C12" s="129" t="s">
        <v>97</v>
      </c>
      <c r="D12" s="129" t="s">
        <v>138</v>
      </c>
      <c r="E12" s="129" t="s">
        <v>135</v>
      </c>
      <c r="F12" s="129" t="s">
        <v>232</v>
      </c>
      <c r="G12" s="129" t="s">
        <v>124</v>
      </c>
      <c r="H12" s="129" t="s">
        <v>124</v>
      </c>
      <c r="I12" s="130">
        <v>8</v>
      </c>
      <c r="J12" s="131">
        <v>0</v>
      </c>
      <c r="K12" s="132">
        <v>8</v>
      </c>
      <c r="L12" s="133">
        <v>8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5">
        <v>0</v>
      </c>
    </row>
    <row r="13" spans="1:28" s="126" customFormat="1" ht="24">
      <c r="A13" s="127"/>
      <c r="B13" s="128" t="s">
        <v>175</v>
      </c>
      <c r="C13" s="129" t="s">
        <v>88</v>
      </c>
      <c r="D13" s="129" t="s">
        <v>138</v>
      </c>
      <c r="E13" s="129" t="s">
        <v>135</v>
      </c>
      <c r="F13" s="129" t="s">
        <v>232</v>
      </c>
      <c r="G13" s="129" t="s">
        <v>124</v>
      </c>
      <c r="H13" s="129" t="s">
        <v>124</v>
      </c>
      <c r="I13" s="130">
        <v>5</v>
      </c>
      <c r="J13" s="131">
        <v>0</v>
      </c>
      <c r="K13" s="132">
        <v>5</v>
      </c>
      <c r="L13" s="133">
        <v>5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5">
        <v>0</v>
      </c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984251968503937" bottom="0.78740157480315" header="0.511811023622047" footer="0.511811023622047"/>
  <pageSetup firstPageNumber="7" useFirstPageNumber="1"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E18" sqref="E18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6.83203125" style="10" customWidth="1"/>
    <col min="5" max="5" width="14.33203125" style="10" customWidth="1"/>
    <col min="6" max="23" width="8.33203125" style="10" customWidth="1"/>
    <col min="24" max="16384" width="9.16015625" style="10" customWidth="1"/>
  </cols>
  <sheetData>
    <row r="1" ht="12.75" customHeight="1">
      <c r="W1" s="41" t="s">
        <v>190</v>
      </c>
    </row>
    <row r="2" spans="1:23" s="95" customFormat="1" ht="24.75" customHeight="1">
      <c r="A2" s="138" t="s">
        <v>9</v>
      </c>
      <c r="B2" s="138"/>
      <c r="C2" s="138"/>
      <c r="D2" s="138"/>
      <c r="E2" s="138"/>
      <c r="F2" s="138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</row>
    <row r="3" spans="1:23" s="95" customFormat="1" ht="12.75" customHeight="1">
      <c r="A3" s="153" t="s">
        <v>13</v>
      </c>
      <c r="B3" s="153"/>
      <c r="C3" s="153"/>
      <c r="D3" s="96" t="s">
        <v>175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W3" s="111" t="s">
        <v>122</v>
      </c>
    </row>
    <row r="4" spans="1:23" s="95" customFormat="1" ht="21" customHeight="1">
      <c r="A4" s="155" t="s">
        <v>116</v>
      </c>
      <c r="B4" s="155"/>
      <c r="C4" s="156"/>
      <c r="D4" s="152" t="s">
        <v>103</v>
      </c>
      <c r="E4" s="150" t="s">
        <v>259</v>
      </c>
      <c r="F4" s="152" t="s">
        <v>191</v>
      </c>
      <c r="G4" s="151" t="s">
        <v>19</v>
      </c>
      <c r="H4" s="151"/>
      <c r="I4" s="151"/>
      <c r="J4" s="152"/>
      <c r="K4" s="151" t="s">
        <v>134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s="95" customFormat="1" ht="61.5" customHeight="1">
      <c r="A5" s="98" t="s">
        <v>95</v>
      </c>
      <c r="B5" s="98" t="s">
        <v>165</v>
      </c>
      <c r="C5" s="99" t="s">
        <v>158</v>
      </c>
      <c r="D5" s="152"/>
      <c r="E5" s="152"/>
      <c r="F5" s="151"/>
      <c r="G5" s="101" t="s">
        <v>50</v>
      </c>
      <c r="H5" s="98" t="s">
        <v>128</v>
      </c>
      <c r="I5" s="98" t="s">
        <v>30</v>
      </c>
      <c r="J5" s="98" t="s">
        <v>6</v>
      </c>
      <c r="K5" s="100" t="s">
        <v>50</v>
      </c>
      <c r="L5" s="100" t="s">
        <v>232</v>
      </c>
      <c r="M5" s="100" t="s">
        <v>4</v>
      </c>
      <c r="N5" s="100" t="s">
        <v>16</v>
      </c>
      <c r="O5" s="100" t="s">
        <v>37</v>
      </c>
      <c r="P5" s="100" t="s">
        <v>59</v>
      </c>
      <c r="Q5" s="100" t="s">
        <v>55</v>
      </c>
      <c r="R5" s="100" t="s">
        <v>83</v>
      </c>
      <c r="S5" s="100" t="s">
        <v>5</v>
      </c>
      <c r="T5" s="100" t="s">
        <v>185</v>
      </c>
      <c r="U5" s="100" t="s">
        <v>151</v>
      </c>
      <c r="V5" s="100" t="s">
        <v>31</v>
      </c>
      <c r="W5" s="100" t="s">
        <v>115</v>
      </c>
    </row>
    <row r="6" spans="1:23" ht="21" customHeight="1">
      <c r="A6" s="77" t="s">
        <v>152</v>
      </c>
      <c r="B6" s="76" t="s">
        <v>152</v>
      </c>
      <c r="C6" s="76" t="s">
        <v>152</v>
      </c>
      <c r="D6" s="76" t="s">
        <v>152</v>
      </c>
      <c r="E6" s="77" t="s">
        <v>152</v>
      </c>
      <c r="F6" s="76">
        <v>1</v>
      </c>
      <c r="G6" s="76">
        <v>2</v>
      </c>
      <c r="H6" s="76">
        <v>3</v>
      </c>
      <c r="I6" s="77">
        <v>4</v>
      </c>
      <c r="J6" s="76">
        <v>5</v>
      </c>
      <c r="K6" s="48">
        <v>6</v>
      </c>
      <c r="L6" s="49">
        <v>7</v>
      </c>
      <c r="M6" s="48">
        <v>8</v>
      </c>
      <c r="N6" s="48">
        <v>9</v>
      </c>
      <c r="O6" s="48">
        <v>10</v>
      </c>
      <c r="P6" s="48">
        <v>11</v>
      </c>
      <c r="Q6" s="48">
        <v>12</v>
      </c>
      <c r="R6" s="49">
        <v>13</v>
      </c>
      <c r="S6" s="49">
        <v>14</v>
      </c>
      <c r="T6" s="102">
        <v>15</v>
      </c>
      <c r="U6" s="102">
        <v>16</v>
      </c>
      <c r="V6" s="102">
        <v>17</v>
      </c>
      <c r="W6" s="102">
        <v>18</v>
      </c>
    </row>
    <row r="7" spans="1:24" ht="32.25" customHeight="1">
      <c r="A7" s="103" t="s">
        <v>226</v>
      </c>
      <c r="B7" s="104" t="s">
        <v>61</v>
      </c>
      <c r="C7" s="105" t="s">
        <v>62</v>
      </c>
      <c r="D7" s="106" t="s">
        <v>192</v>
      </c>
      <c r="E7" s="106" t="s">
        <v>175</v>
      </c>
      <c r="F7" s="107">
        <v>33</v>
      </c>
      <c r="G7" s="108">
        <v>0</v>
      </c>
      <c r="H7" s="109">
        <v>0</v>
      </c>
      <c r="I7" s="109">
        <v>0</v>
      </c>
      <c r="J7" s="109">
        <v>0</v>
      </c>
      <c r="K7" s="109">
        <v>33</v>
      </c>
      <c r="L7" s="109">
        <v>33</v>
      </c>
      <c r="M7" s="107">
        <v>0</v>
      </c>
      <c r="N7" s="108">
        <v>0</v>
      </c>
      <c r="O7" s="107">
        <v>0</v>
      </c>
      <c r="P7" s="108">
        <v>0</v>
      </c>
      <c r="Q7" s="109">
        <v>0</v>
      </c>
      <c r="R7" s="109">
        <v>0</v>
      </c>
      <c r="S7" s="109">
        <v>0</v>
      </c>
      <c r="T7" s="94">
        <v>0</v>
      </c>
      <c r="U7" s="110">
        <v>0</v>
      </c>
      <c r="V7" s="110">
        <v>0</v>
      </c>
      <c r="W7" s="110">
        <v>0</v>
      </c>
      <c r="X7" s="12"/>
    </row>
    <row r="8" spans="1:24" ht="12.75" customHeight="1">
      <c r="A8" s="12"/>
      <c r="B8" s="12"/>
      <c r="C8" s="12"/>
      <c r="E8" s="12"/>
      <c r="F8" s="12"/>
      <c r="S8" s="12"/>
      <c r="V8" s="12"/>
      <c r="X8" s="12"/>
    </row>
    <row r="9" spans="1:20" ht="12.75" customHeight="1">
      <c r="A9" s="12"/>
      <c r="E9" s="12"/>
      <c r="T9" s="12"/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E18" sqref="E18"/>
    </sheetView>
  </sheetViews>
  <sheetFormatPr defaultColWidth="9.16015625" defaultRowHeight="12.75" customHeight="1"/>
  <cols>
    <col min="1" max="3" width="5" style="10" customWidth="1"/>
    <col min="4" max="4" width="8.83203125" style="10" customWidth="1"/>
    <col min="5" max="5" width="18.16015625" style="10" customWidth="1"/>
    <col min="6" max="6" width="9.16015625" style="10" customWidth="1"/>
    <col min="7" max="10" width="7.83203125" style="10" customWidth="1"/>
    <col min="11" max="12" width="9.16015625" style="10" customWidth="1"/>
    <col min="13" max="23" width="7.66015625" style="10" customWidth="1"/>
    <col min="24" max="16384" width="9.16015625" style="10" customWidth="1"/>
  </cols>
  <sheetData>
    <row r="1" ht="15.75" customHeight="1">
      <c r="W1" s="41" t="s">
        <v>58</v>
      </c>
    </row>
    <row r="2" spans="1:23" s="112" customFormat="1" ht="24.75" customHeight="1">
      <c r="A2" s="138" t="s">
        <v>71</v>
      </c>
      <c r="B2" s="138"/>
      <c r="C2" s="138"/>
      <c r="D2" s="138"/>
      <c r="E2" s="138"/>
      <c r="F2" s="138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s="112" customFormat="1" ht="18.75" customHeight="1">
      <c r="A3" s="157" t="s">
        <v>13</v>
      </c>
      <c r="B3" s="157"/>
      <c r="C3" s="157"/>
      <c r="D3" s="113" t="s">
        <v>175</v>
      </c>
      <c r="E3" s="114"/>
      <c r="W3" s="115" t="s">
        <v>122</v>
      </c>
    </row>
    <row r="4" spans="1:23" ht="23.25" customHeight="1">
      <c r="A4" s="139" t="s">
        <v>116</v>
      </c>
      <c r="B4" s="139"/>
      <c r="C4" s="139"/>
      <c r="D4" s="158" t="s">
        <v>103</v>
      </c>
      <c r="E4" s="139" t="s">
        <v>130</v>
      </c>
      <c r="F4" s="139" t="s">
        <v>160</v>
      </c>
      <c r="G4" s="139" t="s">
        <v>19</v>
      </c>
      <c r="H4" s="139"/>
      <c r="I4" s="139"/>
      <c r="J4" s="139"/>
      <c r="K4" s="139" t="s">
        <v>134</v>
      </c>
      <c r="L4" s="139"/>
      <c r="M4" s="139"/>
      <c r="N4" s="139"/>
      <c r="O4" s="139"/>
      <c r="P4" s="139"/>
      <c r="Q4" s="139"/>
      <c r="R4" s="139"/>
      <c r="S4" s="139"/>
      <c r="T4" s="139" t="s">
        <v>185</v>
      </c>
      <c r="U4" s="139" t="s">
        <v>151</v>
      </c>
      <c r="V4" s="139" t="s">
        <v>31</v>
      </c>
      <c r="W4" s="139" t="s">
        <v>115</v>
      </c>
    </row>
    <row r="5" spans="1:23" ht="47.25" customHeight="1">
      <c r="A5" s="48" t="s">
        <v>95</v>
      </c>
      <c r="B5" s="48" t="s">
        <v>165</v>
      </c>
      <c r="C5" s="49" t="s">
        <v>158</v>
      </c>
      <c r="D5" s="139"/>
      <c r="E5" s="139"/>
      <c r="F5" s="139"/>
      <c r="G5" s="49" t="s">
        <v>50</v>
      </c>
      <c r="H5" s="49" t="s">
        <v>128</v>
      </c>
      <c r="I5" s="49" t="s">
        <v>30</v>
      </c>
      <c r="J5" s="49" t="s">
        <v>6</v>
      </c>
      <c r="K5" s="49" t="s">
        <v>50</v>
      </c>
      <c r="L5" s="49" t="s">
        <v>232</v>
      </c>
      <c r="M5" s="49" t="s">
        <v>59</v>
      </c>
      <c r="N5" s="48" t="s">
        <v>16</v>
      </c>
      <c r="O5" s="48" t="s">
        <v>37</v>
      </c>
      <c r="P5" s="49" t="s">
        <v>55</v>
      </c>
      <c r="Q5" s="49" t="s">
        <v>83</v>
      </c>
      <c r="R5" s="49" t="s">
        <v>5</v>
      </c>
      <c r="S5" s="49" t="s">
        <v>6</v>
      </c>
      <c r="T5" s="139"/>
      <c r="U5" s="139"/>
      <c r="V5" s="139"/>
      <c r="W5" s="139"/>
    </row>
    <row r="6" spans="1:24" ht="17.25" customHeight="1">
      <c r="A6" s="77" t="s">
        <v>152</v>
      </c>
      <c r="B6" s="76" t="s">
        <v>152</v>
      </c>
      <c r="C6" s="76" t="s">
        <v>152</v>
      </c>
      <c r="D6" s="76" t="s">
        <v>152</v>
      </c>
      <c r="E6" s="77" t="s">
        <v>152</v>
      </c>
      <c r="F6" s="76">
        <v>1</v>
      </c>
      <c r="G6" s="76">
        <v>2</v>
      </c>
      <c r="H6" s="77">
        <v>3</v>
      </c>
      <c r="I6" s="77">
        <v>4</v>
      </c>
      <c r="J6" s="77">
        <v>5</v>
      </c>
      <c r="K6" s="77">
        <v>6</v>
      </c>
      <c r="L6" s="77">
        <v>7</v>
      </c>
      <c r="M6" s="76">
        <v>8</v>
      </c>
      <c r="N6" s="76">
        <v>9</v>
      </c>
      <c r="O6" s="76">
        <v>10</v>
      </c>
      <c r="P6" s="77">
        <v>11</v>
      </c>
      <c r="Q6" s="77">
        <v>12</v>
      </c>
      <c r="R6" s="77">
        <v>13</v>
      </c>
      <c r="S6" s="77">
        <v>14</v>
      </c>
      <c r="T6" s="93">
        <v>15</v>
      </c>
      <c r="U6" s="93">
        <v>16</v>
      </c>
      <c r="V6" s="92">
        <v>17</v>
      </c>
      <c r="W6" s="92">
        <v>18</v>
      </c>
      <c r="X6" s="12"/>
    </row>
    <row r="7" spans="1:23" s="12" customFormat="1" ht="33.75" customHeight="1">
      <c r="A7" s="62"/>
      <c r="B7" s="64"/>
      <c r="C7" s="62"/>
      <c r="D7" s="64"/>
      <c r="E7" s="62"/>
      <c r="F7" s="78">
        <v>33</v>
      </c>
      <c r="G7" s="78">
        <v>0</v>
      </c>
      <c r="H7" s="78">
        <v>0</v>
      </c>
      <c r="I7" s="78">
        <v>0</v>
      </c>
      <c r="J7" s="78">
        <v>0</v>
      </c>
      <c r="K7" s="78">
        <v>33</v>
      </c>
      <c r="L7" s="78">
        <v>33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</row>
    <row r="8" spans="1:23" ht="33.75" customHeight="1">
      <c r="A8" s="62" t="s">
        <v>226</v>
      </c>
      <c r="B8" s="64" t="s">
        <v>61</v>
      </c>
      <c r="C8" s="62" t="s">
        <v>62</v>
      </c>
      <c r="D8" s="64" t="s">
        <v>192</v>
      </c>
      <c r="E8" s="62" t="s">
        <v>175</v>
      </c>
      <c r="F8" s="78">
        <v>33</v>
      </c>
      <c r="G8" s="78">
        <v>0</v>
      </c>
      <c r="H8" s="78">
        <v>0</v>
      </c>
      <c r="I8" s="78">
        <v>0</v>
      </c>
      <c r="J8" s="78">
        <v>0</v>
      </c>
      <c r="K8" s="78">
        <v>33</v>
      </c>
      <c r="L8" s="78">
        <v>33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</row>
    <row r="9" spans="3:23" ht="12.75" customHeight="1">
      <c r="C9" s="12"/>
      <c r="D9" s="12"/>
      <c r="E9" s="12"/>
      <c r="F9" s="12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4:22" ht="12.75" customHeight="1">
      <c r="D10" s="12"/>
      <c r="E10" s="12"/>
      <c r="F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T4:T5"/>
    <mergeCell ref="U4:U5"/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2016-06-02T07:47:15Z</cp:lastPrinted>
  <dcterms:modified xsi:type="dcterms:W3CDTF">2016-06-14T03:38:05Z</dcterms:modified>
  <cp:category/>
  <cp:version/>
  <cp:contentType/>
  <cp:contentStatus/>
</cp:coreProperties>
</file>