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firstSheet="5" activeTab="7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</sheets>
  <definedNames/>
  <calcPr fullCalcOnLoad="1"/>
</workbook>
</file>

<file path=xl/sharedStrings.xml><?xml version="1.0" encoding="utf-8"?>
<sst xmlns="http://schemas.openxmlformats.org/spreadsheetml/2006/main" count="585" uniqueCount="196">
  <si>
    <t>收入支出决算总表</t>
  </si>
  <si>
    <t>公开01表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</si>
  <si>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</si>
  <si>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</si>
  <si>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</si>
  <si>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</si>
  <si>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</si>
  <si>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</si>
  <si>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</si>
  <si>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</si>
  <si>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</si>
  <si>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</si>
  <si>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</si>
  <si>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</si>
  <si>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</si>
  <si>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</si>
  <si>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</si>
  <si>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</si>
  <si>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</si>
  <si>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</si>
  <si>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</si>
  <si>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</si>
  <si>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</si>
  <si>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</si>
  <si>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</si>
  <si>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</si>
  <si>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</si>
  <si>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</si>
  <si>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</si>
  <si>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</si>
  <si>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</si>
  <si>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</si>
  <si>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</si>
  <si>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</si>
  <si>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</si>
  <si>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</si>
  <si>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</si>
  <si>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</si>
  <si>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</si>
  <si>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</si>
  <si>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</si>
  <si>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</si>
  <si>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</si>
  <si>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</si>
  <si>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</si>
  <si>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</si>
  <si>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</si>
  <si>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</si>
  <si>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</si>
  <si>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</si>
  <si>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</si>
  <si>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</si>
  <si>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</si>
  <si>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</si>
  <si>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</si>
  <si>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</si>
  <si>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</si>
  <si>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</si>
  <si>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</si>
  <si>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</si>
  <si>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</si>
  <si>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</si>
  <si>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</si>
  <si>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</si>
  <si>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</si>
  <si>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</si>
  <si>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</si>
  <si>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</si>
  <si>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</si>
  <si>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</si>
  <si>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</si>
  <si>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</si>
  <si>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</si>
  <si>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</si>
  <si>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</si>
  <si>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</si>
  <si>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</si>
  <si>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</si>
  <si>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</si>
  <si>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</si>
  <si>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</si>
  <si>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</si>
  <si>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</si>
  <si>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</si>
  <si>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</si>
  <si>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</si>
  <si>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</si>
  <si>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</si>
  <si>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</si>
  <si>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</si>
  <si>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</si>
  <si>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</si>
  <si>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</si>
  <si>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</si>
  <si>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</si>
  <si>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</si>
  <si>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</si>
  <si>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</si>
  <si>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</si>
  <si>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</si>
  <si>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</si>
  <si>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</si>
  <si>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</si>
  <si>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</si>
  <si>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</si>
  <si>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</si>
  <si>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</si>
  <si>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</si>
  <si>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</si>
  <si>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</si>
  <si>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</si>
  <si>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</si>
  <si>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</si>
  <si>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</si>
  <si>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</si>
  <si>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</si>
  <si>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</si>
  <si>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</si>
  <si>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</si>
  <si>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</si>
  <si>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</si>
  <si>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</si>
  <si>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</si>
  <si>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</si>
  <si>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</si>
  <si>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</si>
  <si>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</si>
  <si>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</si>
  <si>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</si>
  <si>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</si>
  <si>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</si>
  <si>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</si>
  <si>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</si>
  <si>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</si>
  <si>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</si>
  <si>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</si>
  <si>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</si>
  <si>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</si>
  <si>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</si>
  <si>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</si>
  <si>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</si>
  <si>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</si>
  <si>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</si>
  <si>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</si>
  <si>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</si>
  <si>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</si>
  <si>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</si>
  <si>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</si>
  <si>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</si>
  <si>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</si>
  <si>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</si>
  <si>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</si>
  <si>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</si>
  <si>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</si>
  <si>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</si>
  <si>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</si>
  <si>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</si>
  <si>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</si>
  <si>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</si>
  <si>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</si>
  <si>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</si>
  <si>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</si>
  <si>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</si>
  <si>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</si>
  <si>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</si>
  <si>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</si>
  <si>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</si>
  <si>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</si>
  <si>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</si>
  <si>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</si>
  <si>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</si>
  <si>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</si>
  <si>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</si>
  <si>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</si>
  <si>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</si>
  <si>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</si>
  <si>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</si>
  <si>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</si>
  <si>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</si>
  <si>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</si>
  <si>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</si>
  <si>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</si>
  <si>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</si>
  <si>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</si>
  <si>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</si>
  <si>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</si>
  <si>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</si>
  <si>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</si>
  <si>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</si>
  <si>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</si>
  <si>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</si>
  <si>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行政运行</t>
  </si>
  <si>
    <t xml:space="preserve">  其他商业流通事务支出</t>
  </si>
  <si>
    <t>编制单位：永兴县旅游服务中心</t>
  </si>
  <si>
    <t>编制单位：永兴县旅游服务中心</t>
  </si>
  <si>
    <t>编制单位:永兴县旅游服务中心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</si>
</sst>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27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 shrinkToFit="1"/>
    </xf>
    <xf numFmtId="181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0" xfId="0" applyFont="1" applyFill="1" applyBorder="1" applyAlignment="1">
      <alignment horizontal="center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shrinkToFit="1"/>
    </xf>
    <xf numFmtId="0" fontId="4" fillId="19" borderId="28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3" fillId="0" borderId="41" xfId="0" applyNumberFormat="1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/>
    </xf>
    <xf numFmtId="0" fontId="3" fillId="0" borderId="41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J13" sqref="J13"/>
    </sheetView>
  </sheetViews>
  <sheetFormatPr defaultColWidth="9.140625" defaultRowHeight="12.75"/>
  <cols>
    <col min="1" max="1" width="22.7109375" style="14" customWidth="1"/>
    <col min="2" max="2" width="4.140625" style="26" customWidth="1"/>
    <col min="3" max="3" width="15.57421875" style="0" customWidth="1"/>
    <col min="4" max="4" width="24.7109375" style="14" customWidth="1"/>
    <col min="5" max="5" width="4.57421875" style="26" customWidth="1"/>
    <col min="6" max="6" width="15.421875" style="0" customWidth="1"/>
    <col min="7" max="7" width="9.7109375" style="0" bestFit="1" customWidth="1"/>
  </cols>
  <sheetData>
    <row r="1" spans="1:6" ht="31.5">
      <c r="A1" s="87" t="s">
        <v>0</v>
      </c>
      <c r="B1" s="88"/>
      <c r="C1" s="89"/>
      <c r="D1" s="90"/>
      <c r="E1" s="89"/>
      <c r="F1" s="89"/>
    </row>
    <row r="2" ht="15">
      <c r="F2" s="8" t="s">
        <v>1</v>
      </c>
    </row>
    <row r="3" spans="1:6" s="9" customFormat="1" ht="15" thickBot="1">
      <c r="A3" s="127" t="s">
        <v>193</v>
      </c>
      <c r="B3" s="127"/>
      <c r="C3" s="127"/>
      <c r="D3" s="27"/>
      <c r="E3" s="28"/>
      <c r="F3" s="12" t="s">
        <v>2</v>
      </c>
    </row>
    <row r="4" spans="1:6" ht="15" customHeight="1">
      <c r="A4" s="91" t="s">
        <v>3</v>
      </c>
      <c r="B4" s="92"/>
      <c r="C4" s="93" t="s">
        <v>4</v>
      </c>
      <c r="D4" s="94" t="s">
        <v>5</v>
      </c>
      <c r="E4" s="93"/>
      <c r="F4" s="95" t="s">
        <v>4</v>
      </c>
    </row>
    <row r="5" spans="1:6" ht="15" customHeight="1">
      <c r="A5" s="41" t="s">
        <v>6</v>
      </c>
      <c r="B5" s="29" t="s">
        <v>7</v>
      </c>
      <c r="C5" s="3" t="s">
        <v>8</v>
      </c>
      <c r="D5" s="30" t="s">
        <v>9</v>
      </c>
      <c r="E5" s="3" t="s">
        <v>7</v>
      </c>
      <c r="F5" s="42" t="s">
        <v>8</v>
      </c>
    </row>
    <row r="6" spans="1:6" ht="15" customHeight="1">
      <c r="A6" s="41" t="s">
        <v>10</v>
      </c>
      <c r="B6" s="29"/>
      <c r="C6" s="3" t="s">
        <v>11</v>
      </c>
      <c r="D6" s="30" t="s">
        <v>10</v>
      </c>
      <c r="E6" s="3"/>
      <c r="F6" s="42" t="s">
        <v>12</v>
      </c>
    </row>
    <row r="7" spans="1:6" ht="15" customHeight="1">
      <c r="A7" s="43" t="s">
        <v>13</v>
      </c>
      <c r="B7" s="29">
        <v>1</v>
      </c>
      <c r="C7" s="31">
        <v>76.7</v>
      </c>
      <c r="D7" s="19" t="s">
        <v>14</v>
      </c>
      <c r="E7" s="3">
        <v>37</v>
      </c>
      <c r="F7" s="44"/>
    </row>
    <row r="8" spans="1:6" ht="27">
      <c r="A8" s="43" t="s">
        <v>15</v>
      </c>
      <c r="B8" s="29">
        <v>2</v>
      </c>
      <c r="C8" s="31"/>
      <c r="D8" s="19" t="s">
        <v>16</v>
      </c>
      <c r="E8" s="3">
        <v>38</v>
      </c>
      <c r="F8" s="44"/>
    </row>
    <row r="9" spans="1:6" ht="15" customHeight="1">
      <c r="A9" s="43" t="s">
        <v>17</v>
      </c>
      <c r="B9" s="29">
        <v>3</v>
      </c>
      <c r="C9" s="31"/>
      <c r="D9" s="19" t="s">
        <v>18</v>
      </c>
      <c r="E9" s="3">
        <v>39</v>
      </c>
      <c r="F9" s="44"/>
    </row>
    <row r="10" spans="1:6" ht="15" customHeight="1">
      <c r="A10" s="43" t="s">
        <v>19</v>
      </c>
      <c r="B10" s="29">
        <v>4</v>
      </c>
      <c r="C10" s="31"/>
      <c r="D10" s="19" t="s">
        <v>20</v>
      </c>
      <c r="E10" s="3">
        <v>40</v>
      </c>
      <c r="F10" s="44"/>
    </row>
    <row r="11" spans="1:6" ht="15" customHeight="1">
      <c r="A11" s="43" t="s">
        <v>21</v>
      </c>
      <c r="B11" s="29">
        <v>5</v>
      </c>
      <c r="C11" s="31"/>
      <c r="D11" s="19" t="s">
        <v>22</v>
      </c>
      <c r="E11" s="3">
        <v>41</v>
      </c>
      <c r="F11" s="44"/>
    </row>
    <row r="12" spans="1:6" ht="15" customHeight="1">
      <c r="A12" s="43" t="s">
        <v>23</v>
      </c>
      <c r="B12" s="29">
        <v>6</v>
      </c>
      <c r="C12" s="31"/>
      <c r="D12" s="19" t="s">
        <v>24</v>
      </c>
      <c r="E12" s="3">
        <v>42</v>
      </c>
      <c r="F12" s="44"/>
    </row>
    <row r="13" spans="1:6" ht="13.5">
      <c r="A13" s="43" t="s">
        <v>25</v>
      </c>
      <c r="B13" s="29">
        <v>7</v>
      </c>
      <c r="C13" s="31"/>
      <c r="D13" s="19" t="s">
        <v>26</v>
      </c>
      <c r="E13" s="3">
        <v>43</v>
      </c>
      <c r="F13" s="44"/>
    </row>
    <row r="14" spans="1:6" ht="15.75" customHeight="1">
      <c r="A14" s="45" t="s">
        <v>4</v>
      </c>
      <c r="B14" s="29">
        <v>8</v>
      </c>
      <c r="C14" s="31"/>
      <c r="D14" s="19" t="s">
        <v>27</v>
      </c>
      <c r="E14" s="3">
        <v>44</v>
      </c>
      <c r="F14" s="44"/>
    </row>
    <row r="15" spans="1:6" ht="27">
      <c r="A15" s="43" t="s">
        <v>4</v>
      </c>
      <c r="B15" s="29">
        <v>9</v>
      </c>
      <c r="C15" s="31" t="s">
        <v>4</v>
      </c>
      <c r="D15" s="19" t="s">
        <v>28</v>
      </c>
      <c r="E15" s="3">
        <v>45</v>
      </c>
      <c r="F15" s="44"/>
    </row>
    <row r="16" spans="1:6" ht="15" customHeight="1">
      <c r="A16" s="43" t="s">
        <v>4</v>
      </c>
      <c r="B16" s="29">
        <v>10</v>
      </c>
      <c r="C16" s="31" t="s">
        <v>4</v>
      </c>
      <c r="D16" s="19" t="s">
        <v>29</v>
      </c>
      <c r="E16" s="3">
        <v>46</v>
      </c>
      <c r="F16" s="44"/>
    </row>
    <row r="17" spans="1:6" ht="15" customHeight="1">
      <c r="A17" s="43" t="s">
        <v>4</v>
      </c>
      <c r="B17" s="29">
        <v>11</v>
      </c>
      <c r="C17" s="31" t="s">
        <v>4</v>
      </c>
      <c r="D17" s="19" t="s">
        <v>30</v>
      </c>
      <c r="E17" s="3">
        <v>47</v>
      </c>
      <c r="F17" s="44"/>
    </row>
    <row r="18" spans="1:6" ht="15" customHeight="1">
      <c r="A18" s="43" t="s">
        <v>4</v>
      </c>
      <c r="B18" s="29">
        <v>12</v>
      </c>
      <c r="C18" s="31" t="s">
        <v>4</v>
      </c>
      <c r="D18" s="19" t="s">
        <v>31</v>
      </c>
      <c r="E18" s="3">
        <v>48</v>
      </c>
      <c r="F18" s="44"/>
    </row>
    <row r="19" spans="1:6" ht="15" customHeight="1">
      <c r="A19" s="43" t="s">
        <v>4</v>
      </c>
      <c r="B19" s="29">
        <v>13</v>
      </c>
      <c r="C19" s="31" t="s">
        <v>4</v>
      </c>
      <c r="D19" s="19" t="s">
        <v>32</v>
      </c>
      <c r="E19" s="3">
        <v>49</v>
      </c>
      <c r="F19" s="44"/>
    </row>
    <row r="20" spans="1:6" ht="15" customHeight="1">
      <c r="A20" s="43" t="s">
        <v>4</v>
      </c>
      <c r="B20" s="29">
        <v>14</v>
      </c>
      <c r="C20" s="31" t="s">
        <v>4</v>
      </c>
      <c r="D20" s="19" t="s">
        <v>33</v>
      </c>
      <c r="E20" s="3">
        <v>50</v>
      </c>
      <c r="F20" s="44"/>
    </row>
    <row r="21" spans="1:6" ht="15" customHeight="1">
      <c r="A21" s="43" t="s">
        <v>4</v>
      </c>
      <c r="B21" s="29">
        <v>15</v>
      </c>
      <c r="C21" s="31" t="s">
        <v>4</v>
      </c>
      <c r="D21" s="19" t="s">
        <v>34</v>
      </c>
      <c r="E21" s="3">
        <v>51</v>
      </c>
      <c r="F21" s="44">
        <v>72</v>
      </c>
    </row>
    <row r="22" spans="1:6" ht="15" customHeight="1">
      <c r="A22" s="43" t="s">
        <v>4</v>
      </c>
      <c r="B22" s="29">
        <v>16</v>
      </c>
      <c r="C22" s="31" t="s">
        <v>4</v>
      </c>
      <c r="D22" s="19" t="s">
        <v>35</v>
      </c>
      <c r="E22" s="3">
        <v>52</v>
      </c>
      <c r="F22" s="44"/>
    </row>
    <row r="23" spans="1:6" ht="15" customHeight="1">
      <c r="A23" s="43" t="s">
        <v>4</v>
      </c>
      <c r="B23" s="29">
        <v>17</v>
      </c>
      <c r="C23" s="31" t="s">
        <v>4</v>
      </c>
      <c r="D23" s="19" t="s">
        <v>36</v>
      </c>
      <c r="E23" s="3">
        <v>53</v>
      </c>
      <c r="F23" s="44"/>
    </row>
    <row r="24" spans="1:6" ht="15" customHeight="1">
      <c r="A24" s="43" t="s">
        <v>4</v>
      </c>
      <c r="B24" s="29">
        <v>18</v>
      </c>
      <c r="C24" s="31" t="s">
        <v>4</v>
      </c>
      <c r="D24" s="19" t="s">
        <v>37</v>
      </c>
      <c r="E24" s="3">
        <v>54</v>
      </c>
      <c r="F24" s="44"/>
    </row>
    <row r="25" spans="1:6" ht="15" customHeight="1">
      <c r="A25" s="43" t="s">
        <v>4</v>
      </c>
      <c r="B25" s="29">
        <v>19</v>
      </c>
      <c r="C25" s="31" t="s">
        <v>4</v>
      </c>
      <c r="D25" s="19" t="s">
        <v>38</v>
      </c>
      <c r="E25" s="3">
        <v>55</v>
      </c>
      <c r="F25" s="44"/>
    </row>
    <row r="26" spans="1:6" ht="15" customHeight="1">
      <c r="A26" s="43" t="s">
        <v>4</v>
      </c>
      <c r="B26" s="29">
        <v>20</v>
      </c>
      <c r="C26" s="31" t="s">
        <v>4</v>
      </c>
      <c r="D26" s="19" t="s">
        <v>39</v>
      </c>
      <c r="E26" s="3">
        <v>56</v>
      </c>
      <c r="F26" s="44"/>
    </row>
    <row r="27" spans="1:6" ht="15" customHeight="1">
      <c r="A27" s="43" t="s">
        <v>4</v>
      </c>
      <c r="B27" s="29">
        <v>21</v>
      </c>
      <c r="C27" s="31" t="s">
        <v>4</v>
      </c>
      <c r="D27" s="19" t="s">
        <v>40</v>
      </c>
      <c r="E27" s="3">
        <v>57</v>
      </c>
      <c r="F27" s="44"/>
    </row>
    <row r="28" spans="1:6" ht="15" customHeight="1">
      <c r="A28" s="43" t="s">
        <v>4</v>
      </c>
      <c r="B28" s="29">
        <v>22</v>
      </c>
      <c r="C28" s="31" t="s">
        <v>4</v>
      </c>
      <c r="D28" s="19" t="s">
        <v>41</v>
      </c>
      <c r="E28" s="3">
        <v>58</v>
      </c>
      <c r="F28" s="44"/>
    </row>
    <row r="29" spans="1:6" ht="15" customHeight="1">
      <c r="A29" s="43" t="s">
        <v>4</v>
      </c>
      <c r="B29" s="29">
        <v>23</v>
      </c>
      <c r="C29" s="31" t="s">
        <v>4</v>
      </c>
      <c r="D29" s="19" t="s">
        <v>42</v>
      </c>
      <c r="E29" s="3">
        <v>59</v>
      </c>
      <c r="F29" s="44"/>
    </row>
    <row r="30" spans="1:6" ht="15" customHeight="1">
      <c r="A30" s="46" t="s">
        <v>43</v>
      </c>
      <c r="B30" s="29">
        <v>24</v>
      </c>
      <c r="C30" s="52">
        <f>C7+C9+C10+C11+C12+C13</f>
        <v>76.7</v>
      </c>
      <c r="D30" s="32" t="s">
        <v>44</v>
      </c>
      <c r="E30" s="3">
        <v>60</v>
      </c>
      <c r="F30" s="51">
        <f>SUM(F7:F29)</f>
        <v>72</v>
      </c>
    </row>
    <row r="31" spans="1:6" ht="24.75" customHeight="1">
      <c r="A31" s="43" t="s">
        <v>45</v>
      </c>
      <c r="B31" s="29">
        <v>25</v>
      </c>
      <c r="C31" s="31"/>
      <c r="D31" s="33" t="s">
        <v>46</v>
      </c>
      <c r="E31" s="3">
        <v>61</v>
      </c>
      <c r="F31" s="56">
        <f>F32+F33+F34+F35</f>
        <v>0</v>
      </c>
    </row>
    <row r="32" spans="1:6" ht="15" customHeight="1">
      <c r="A32" s="43" t="s">
        <v>47</v>
      </c>
      <c r="B32" s="29">
        <v>26</v>
      </c>
      <c r="C32" s="52">
        <f>C33+C34+C35</f>
        <v>13.7</v>
      </c>
      <c r="D32" s="33" t="s">
        <v>48</v>
      </c>
      <c r="E32" s="55">
        <v>62</v>
      </c>
      <c r="F32" s="58"/>
    </row>
    <row r="33" spans="1:6" ht="15" customHeight="1">
      <c r="A33" s="43" t="s">
        <v>49</v>
      </c>
      <c r="B33" s="29">
        <v>27</v>
      </c>
      <c r="C33" s="31">
        <v>13.7</v>
      </c>
      <c r="D33" s="33" t="s">
        <v>50</v>
      </c>
      <c r="E33" s="55">
        <v>63</v>
      </c>
      <c r="F33" s="58"/>
    </row>
    <row r="34" spans="1:6" ht="27">
      <c r="A34" s="43" t="s">
        <v>51</v>
      </c>
      <c r="B34" s="29">
        <v>28</v>
      </c>
      <c r="C34" s="31"/>
      <c r="D34" s="33" t="s">
        <v>52</v>
      </c>
      <c r="E34" s="55">
        <v>64</v>
      </c>
      <c r="F34" s="58"/>
    </row>
    <row r="35" spans="1:6" ht="15" customHeight="1">
      <c r="A35" s="43" t="s">
        <v>53</v>
      </c>
      <c r="B35" s="29">
        <v>29</v>
      </c>
      <c r="C35" s="31"/>
      <c r="D35" s="33" t="s">
        <v>54</v>
      </c>
      <c r="E35" s="55">
        <v>65</v>
      </c>
      <c r="F35" s="58"/>
    </row>
    <row r="36" spans="1:6" ht="15" customHeight="1">
      <c r="A36" s="43" t="s">
        <v>4</v>
      </c>
      <c r="B36" s="29">
        <v>30</v>
      </c>
      <c r="C36" s="31"/>
      <c r="D36" s="33" t="s">
        <v>55</v>
      </c>
      <c r="E36" s="3">
        <v>66</v>
      </c>
      <c r="F36" s="57">
        <f>F37+F38+F39</f>
        <v>18.4</v>
      </c>
    </row>
    <row r="37" spans="1:6" ht="15" customHeight="1">
      <c r="A37" s="43" t="s">
        <v>4</v>
      </c>
      <c r="B37" s="29">
        <v>31</v>
      </c>
      <c r="C37" s="31" t="s">
        <v>4</v>
      </c>
      <c r="D37" s="33" t="s">
        <v>49</v>
      </c>
      <c r="E37" s="3">
        <v>67</v>
      </c>
      <c r="F37" s="44">
        <v>18.4</v>
      </c>
    </row>
    <row r="38" spans="1:6" ht="21" customHeight="1">
      <c r="A38" s="43" t="s">
        <v>4</v>
      </c>
      <c r="B38" s="29">
        <v>32</v>
      </c>
      <c r="C38" s="31" t="s">
        <v>4</v>
      </c>
      <c r="D38" s="33" t="s">
        <v>51</v>
      </c>
      <c r="E38" s="3">
        <v>68</v>
      </c>
      <c r="F38" s="44"/>
    </row>
    <row r="39" spans="1:6" ht="15" customHeight="1">
      <c r="A39" s="43" t="s">
        <v>4</v>
      </c>
      <c r="B39" s="29">
        <v>33</v>
      </c>
      <c r="C39" s="31" t="s">
        <v>4</v>
      </c>
      <c r="D39" s="33" t="s">
        <v>53</v>
      </c>
      <c r="E39" s="3">
        <v>69</v>
      </c>
      <c r="F39" s="44"/>
    </row>
    <row r="40" spans="1:6" ht="15" customHeight="1">
      <c r="A40" s="46" t="s">
        <v>4</v>
      </c>
      <c r="B40" s="29">
        <v>34</v>
      </c>
      <c r="C40" s="31" t="s">
        <v>4</v>
      </c>
      <c r="D40" s="33" t="s">
        <v>4</v>
      </c>
      <c r="E40" s="3">
        <v>70</v>
      </c>
      <c r="F40" s="44" t="s">
        <v>4</v>
      </c>
    </row>
    <row r="41" spans="1:6" ht="15" customHeight="1">
      <c r="A41" s="41" t="s">
        <v>4</v>
      </c>
      <c r="B41" s="29">
        <v>35</v>
      </c>
      <c r="C41" s="31" t="s">
        <v>4</v>
      </c>
      <c r="D41" s="33" t="s">
        <v>4</v>
      </c>
      <c r="E41" s="3">
        <v>71</v>
      </c>
      <c r="F41" s="44" t="s">
        <v>4</v>
      </c>
    </row>
    <row r="42" spans="1:6" ht="15" customHeight="1" thickBot="1">
      <c r="A42" s="47" t="s">
        <v>56</v>
      </c>
      <c r="B42" s="48">
        <v>36</v>
      </c>
      <c r="C42" s="53">
        <f>C30-C31+C32</f>
        <v>90.4</v>
      </c>
      <c r="D42" s="49" t="s">
        <v>56</v>
      </c>
      <c r="E42" s="50">
        <v>72</v>
      </c>
      <c r="F42" s="54">
        <f>F30+F36-F31</f>
        <v>90.4</v>
      </c>
    </row>
    <row r="43" spans="1:6" ht="15" customHeight="1">
      <c r="A43" s="34"/>
      <c r="B43" s="35"/>
      <c r="C43" s="36" t="s">
        <v>4</v>
      </c>
      <c r="D43" s="37" t="s">
        <v>4</v>
      </c>
      <c r="E43" s="38"/>
      <c r="F43" s="39" t="s">
        <v>4</v>
      </c>
    </row>
  </sheetData>
  <sheetProtection/>
  <mergeCells count="4">
    <mergeCell ref="A1:F1"/>
    <mergeCell ref="A4:C4"/>
    <mergeCell ref="D4:F4"/>
    <mergeCell ref="A3:C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11" sqref="G1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07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ht="15">
      <c r="K2" s="8" t="s">
        <v>58</v>
      </c>
    </row>
    <row r="3" spans="1:11" s="9" customFormat="1" ht="15" thickBot="1">
      <c r="A3" s="128" t="s">
        <v>194</v>
      </c>
      <c r="B3" s="128"/>
      <c r="C3" s="128"/>
      <c r="D3" s="128"/>
      <c r="E3" s="128"/>
      <c r="G3" s="11" t="s">
        <v>59</v>
      </c>
      <c r="K3" s="12" t="s">
        <v>2</v>
      </c>
    </row>
    <row r="4" spans="1:11" ht="15" customHeight="1">
      <c r="A4" s="108" t="s">
        <v>6</v>
      </c>
      <c r="B4" s="109" t="s">
        <v>4</v>
      </c>
      <c r="C4" s="109" t="s">
        <v>4</v>
      </c>
      <c r="D4" s="109" t="s">
        <v>4</v>
      </c>
      <c r="E4" s="96" t="s">
        <v>43</v>
      </c>
      <c r="F4" s="96" t="s">
        <v>60</v>
      </c>
      <c r="G4" s="96" t="s">
        <v>61</v>
      </c>
      <c r="H4" s="96" t="s">
        <v>62</v>
      </c>
      <c r="I4" s="96" t="s">
        <v>63</v>
      </c>
      <c r="J4" s="96" t="s">
        <v>64</v>
      </c>
      <c r="K4" s="98" t="s">
        <v>65</v>
      </c>
    </row>
    <row r="5" spans="1:11" ht="15" customHeight="1">
      <c r="A5" s="100" t="s">
        <v>66</v>
      </c>
      <c r="B5" s="97" t="s">
        <v>4</v>
      </c>
      <c r="C5" s="97" t="s">
        <v>4</v>
      </c>
      <c r="D5" s="104" t="s">
        <v>67</v>
      </c>
      <c r="E5" s="97" t="s">
        <v>4</v>
      </c>
      <c r="F5" s="97" t="s">
        <v>4</v>
      </c>
      <c r="G5" s="97" t="s">
        <v>4</v>
      </c>
      <c r="H5" s="97" t="s">
        <v>4</v>
      </c>
      <c r="I5" s="97" t="s">
        <v>4</v>
      </c>
      <c r="J5" s="97" t="s">
        <v>4</v>
      </c>
      <c r="K5" s="99" t="s">
        <v>68</v>
      </c>
    </row>
    <row r="6" spans="1:11" ht="15" customHeight="1">
      <c r="A6" s="100" t="s">
        <v>4</v>
      </c>
      <c r="B6" s="97" t="s">
        <v>4</v>
      </c>
      <c r="C6" s="97" t="s">
        <v>4</v>
      </c>
      <c r="D6" s="104" t="s">
        <v>4</v>
      </c>
      <c r="E6" s="97" t="s">
        <v>4</v>
      </c>
      <c r="F6" s="97" t="s">
        <v>4</v>
      </c>
      <c r="G6" s="97" t="s">
        <v>4</v>
      </c>
      <c r="H6" s="97" t="s">
        <v>4</v>
      </c>
      <c r="I6" s="97" t="s">
        <v>4</v>
      </c>
      <c r="J6" s="97" t="s">
        <v>4</v>
      </c>
      <c r="K6" s="99" t="s">
        <v>4</v>
      </c>
    </row>
    <row r="7" spans="1:11" ht="15" customHeight="1">
      <c r="A7" s="100" t="s">
        <v>4</v>
      </c>
      <c r="B7" s="97" t="s">
        <v>4</v>
      </c>
      <c r="C7" s="97" t="s">
        <v>4</v>
      </c>
      <c r="D7" s="104" t="s">
        <v>4</v>
      </c>
      <c r="E7" s="97" t="s">
        <v>4</v>
      </c>
      <c r="F7" s="97" t="s">
        <v>4</v>
      </c>
      <c r="G7" s="97" t="s">
        <v>4</v>
      </c>
      <c r="H7" s="97" t="s">
        <v>4</v>
      </c>
      <c r="I7" s="97" t="s">
        <v>4</v>
      </c>
      <c r="J7" s="97" t="s">
        <v>4</v>
      </c>
      <c r="K7" s="99" t="s">
        <v>4</v>
      </c>
    </row>
    <row r="8" spans="1:11" ht="21.75" customHeight="1">
      <c r="A8" s="103" t="s">
        <v>69</v>
      </c>
      <c r="B8" s="104" t="s">
        <v>70</v>
      </c>
      <c r="C8" s="104" t="s">
        <v>71</v>
      </c>
      <c r="D8" s="3" t="s">
        <v>10</v>
      </c>
      <c r="E8" s="2" t="s">
        <v>72</v>
      </c>
      <c r="F8" s="2" t="s">
        <v>73</v>
      </c>
      <c r="G8" s="2" t="s">
        <v>11</v>
      </c>
      <c r="H8" s="2" t="s">
        <v>74</v>
      </c>
      <c r="I8" s="2" t="s">
        <v>75</v>
      </c>
      <c r="J8" s="2" t="s">
        <v>12</v>
      </c>
      <c r="K8" s="23" t="s">
        <v>76</v>
      </c>
    </row>
    <row r="9" spans="1:11" ht="21.75" customHeight="1">
      <c r="A9" s="103" t="s">
        <v>4</v>
      </c>
      <c r="B9" s="104" t="s">
        <v>4</v>
      </c>
      <c r="C9" s="104" t="s">
        <v>4</v>
      </c>
      <c r="D9" s="3" t="s">
        <v>77</v>
      </c>
      <c r="E9" s="4">
        <f>F9+G9+H9+I9+J9+K9</f>
        <v>76.7</v>
      </c>
      <c r="F9" s="4">
        <f aca="true" t="shared" si="0" ref="F9:K9">SUM(F10:F20)</f>
        <v>76.7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</row>
    <row r="10" spans="1:11" ht="51" customHeight="1">
      <c r="A10" s="105">
        <v>2160201</v>
      </c>
      <c r="B10" s="106"/>
      <c r="C10" s="106"/>
      <c r="D10" s="6" t="s">
        <v>191</v>
      </c>
      <c r="E10" s="4">
        <f>F10+G10+H10+I10+J10+K10</f>
        <v>5</v>
      </c>
      <c r="F10" s="4">
        <v>5</v>
      </c>
      <c r="G10" s="4"/>
      <c r="H10" s="4"/>
      <c r="I10" s="4"/>
      <c r="J10" s="4"/>
      <c r="K10" s="24"/>
    </row>
    <row r="11" spans="1:11" ht="51" customHeight="1">
      <c r="A11" s="105">
        <v>2160299</v>
      </c>
      <c r="B11" s="106"/>
      <c r="C11" s="106"/>
      <c r="D11" s="86" t="s">
        <v>192</v>
      </c>
      <c r="E11" s="4">
        <f>F11+G11+H11+I11+J11+K11</f>
        <v>71.7</v>
      </c>
      <c r="F11" s="4">
        <v>71.7</v>
      </c>
      <c r="G11" s="4"/>
      <c r="H11" s="4"/>
      <c r="I11" s="4"/>
      <c r="J11" s="4"/>
      <c r="K11" s="24"/>
    </row>
    <row r="12" spans="1:11" ht="51" customHeight="1">
      <c r="A12" s="105"/>
      <c r="B12" s="106"/>
      <c r="C12" s="106"/>
      <c r="D12" s="6"/>
      <c r="E12" s="4"/>
      <c r="F12" s="4"/>
      <c r="G12" s="4"/>
      <c r="H12" s="4"/>
      <c r="I12" s="4"/>
      <c r="J12" s="4"/>
      <c r="K12" s="24"/>
    </row>
    <row r="13" spans="1:11" ht="21.75" customHeight="1">
      <c r="A13" s="105"/>
      <c r="B13" s="106"/>
      <c r="C13" s="106"/>
      <c r="D13" s="6"/>
      <c r="E13" s="4"/>
      <c r="F13" s="4"/>
      <c r="G13" s="4"/>
      <c r="H13" s="4"/>
      <c r="I13" s="4"/>
      <c r="J13" s="4"/>
      <c r="K13" s="24"/>
    </row>
    <row r="14" spans="1:11" ht="21.75" customHeight="1">
      <c r="A14" s="105"/>
      <c r="B14" s="106"/>
      <c r="C14" s="106"/>
      <c r="D14" s="6"/>
      <c r="E14" s="4"/>
      <c r="F14" s="4"/>
      <c r="G14" s="4"/>
      <c r="H14" s="4"/>
      <c r="I14" s="4"/>
      <c r="J14" s="4"/>
      <c r="K14" s="24"/>
    </row>
    <row r="15" spans="1:11" ht="21.75" customHeight="1">
      <c r="A15" s="105"/>
      <c r="B15" s="106"/>
      <c r="C15" s="106"/>
      <c r="D15" s="6"/>
      <c r="E15" s="4"/>
      <c r="F15" s="4"/>
      <c r="G15" s="4"/>
      <c r="H15" s="4"/>
      <c r="I15" s="4"/>
      <c r="J15" s="4"/>
      <c r="K15" s="24"/>
    </row>
    <row r="16" spans="1:11" ht="21.75" customHeight="1">
      <c r="A16" s="105"/>
      <c r="B16" s="106"/>
      <c r="C16" s="106"/>
      <c r="D16" s="6"/>
      <c r="E16" s="4"/>
      <c r="F16" s="4"/>
      <c r="G16" s="4"/>
      <c r="H16" s="4"/>
      <c r="I16" s="4"/>
      <c r="J16" s="4"/>
      <c r="K16" s="24"/>
    </row>
    <row r="17" spans="1:11" ht="21.75" customHeight="1">
      <c r="A17" s="105"/>
      <c r="B17" s="106"/>
      <c r="C17" s="106"/>
      <c r="D17" s="6"/>
      <c r="E17" s="4"/>
      <c r="F17" s="4"/>
      <c r="G17" s="4"/>
      <c r="H17" s="4"/>
      <c r="I17" s="4"/>
      <c r="J17" s="4"/>
      <c r="K17" s="24"/>
    </row>
    <row r="18" spans="1:11" ht="21.75" customHeight="1">
      <c r="A18" s="105"/>
      <c r="B18" s="106"/>
      <c r="C18" s="106"/>
      <c r="D18" s="6"/>
      <c r="E18" s="4"/>
      <c r="F18" s="4"/>
      <c r="G18" s="4"/>
      <c r="H18" s="4"/>
      <c r="I18" s="4"/>
      <c r="J18" s="4"/>
      <c r="K18" s="24"/>
    </row>
    <row r="19" spans="1:11" ht="21.75" customHeight="1">
      <c r="A19" s="105"/>
      <c r="B19" s="106"/>
      <c r="C19" s="106"/>
      <c r="D19" s="6"/>
      <c r="E19" s="4"/>
      <c r="F19" s="4"/>
      <c r="G19" s="4"/>
      <c r="H19" s="4"/>
      <c r="I19" s="4"/>
      <c r="J19" s="4"/>
      <c r="K19" s="24"/>
    </row>
    <row r="20" spans="1:11" ht="21.75" customHeight="1">
      <c r="A20" s="101"/>
      <c r="B20" s="102"/>
      <c r="C20" s="102"/>
      <c r="D20" s="7"/>
      <c r="E20" s="13"/>
      <c r="F20" s="13"/>
      <c r="G20" s="13"/>
      <c r="H20" s="13"/>
      <c r="I20" s="13"/>
      <c r="J20" s="13"/>
      <c r="K20" s="25"/>
    </row>
    <row r="22" ht="15">
      <c r="G22" s="22"/>
    </row>
  </sheetData>
  <sheetProtection/>
  <mergeCells count="26">
    <mergeCell ref="A3:E3"/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  <mergeCell ref="A19:C19"/>
    <mergeCell ref="A12:C12"/>
    <mergeCell ref="A13:C13"/>
    <mergeCell ref="A14:C14"/>
    <mergeCell ref="A15:C15"/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H3" sqref="H3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7" width="10.7109375" style="0" customWidth="1"/>
    <col min="8" max="8" width="8.8515625" style="0" customWidth="1"/>
    <col min="9" max="9" width="7.7109375" style="0" customWidth="1"/>
    <col min="10" max="10" width="10.7109375" style="0" customWidth="1"/>
    <col min="11" max="11" width="9.7109375" style="0" bestFit="1" customWidth="1"/>
  </cols>
  <sheetData>
    <row r="1" spans="1:10" ht="27">
      <c r="A1" s="107" t="s">
        <v>78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15">
      <c r="J2" s="8" t="s">
        <v>79</v>
      </c>
    </row>
    <row r="3" spans="1:10" s="9" customFormat="1" ht="18.75" customHeight="1" thickBot="1">
      <c r="A3" s="128" t="s">
        <v>194</v>
      </c>
      <c r="B3" s="128"/>
      <c r="C3" s="128"/>
      <c r="D3" s="128"/>
      <c r="E3" s="128"/>
      <c r="F3" s="11" t="s">
        <v>80</v>
      </c>
      <c r="J3" s="12" t="s">
        <v>2</v>
      </c>
    </row>
    <row r="4" spans="1:10" ht="15" customHeight="1">
      <c r="A4" s="108" t="s">
        <v>6</v>
      </c>
      <c r="B4" s="109" t="s">
        <v>4</v>
      </c>
      <c r="C4" s="109" t="s">
        <v>4</v>
      </c>
      <c r="D4" s="109" t="s">
        <v>4</v>
      </c>
      <c r="E4" s="96" t="s">
        <v>44</v>
      </c>
      <c r="F4" s="96" t="s">
        <v>81</v>
      </c>
      <c r="G4" s="96" t="s">
        <v>82</v>
      </c>
      <c r="H4" s="96" t="s">
        <v>83</v>
      </c>
      <c r="I4" s="96" t="s">
        <v>84</v>
      </c>
      <c r="J4" s="98" t="s">
        <v>85</v>
      </c>
    </row>
    <row r="5" spans="1:10" ht="15" customHeight="1">
      <c r="A5" s="100" t="s">
        <v>66</v>
      </c>
      <c r="B5" s="97" t="s">
        <v>4</v>
      </c>
      <c r="C5" s="97" t="s">
        <v>4</v>
      </c>
      <c r="D5" s="104" t="s">
        <v>67</v>
      </c>
      <c r="E5" s="97" t="s">
        <v>4</v>
      </c>
      <c r="F5" s="97" t="s">
        <v>4</v>
      </c>
      <c r="G5" s="97" t="s">
        <v>4</v>
      </c>
      <c r="H5" s="97" t="s">
        <v>4</v>
      </c>
      <c r="I5" s="97" t="s">
        <v>4</v>
      </c>
      <c r="J5" s="99" t="s">
        <v>4</v>
      </c>
    </row>
    <row r="6" spans="1:10" ht="15" customHeight="1">
      <c r="A6" s="100" t="s">
        <v>4</v>
      </c>
      <c r="B6" s="97" t="s">
        <v>4</v>
      </c>
      <c r="C6" s="97" t="s">
        <v>4</v>
      </c>
      <c r="D6" s="104" t="s">
        <v>4</v>
      </c>
      <c r="E6" s="97" t="s">
        <v>4</v>
      </c>
      <c r="F6" s="97" t="s">
        <v>4</v>
      </c>
      <c r="G6" s="97" t="s">
        <v>4</v>
      </c>
      <c r="H6" s="97" t="s">
        <v>4</v>
      </c>
      <c r="I6" s="97" t="s">
        <v>4</v>
      </c>
      <c r="J6" s="99" t="s">
        <v>4</v>
      </c>
    </row>
    <row r="7" spans="1:10" ht="15" customHeight="1">
      <c r="A7" s="100" t="s">
        <v>4</v>
      </c>
      <c r="B7" s="97" t="s">
        <v>4</v>
      </c>
      <c r="C7" s="97" t="s">
        <v>4</v>
      </c>
      <c r="D7" s="104" t="s">
        <v>4</v>
      </c>
      <c r="E7" s="97" t="s">
        <v>4</v>
      </c>
      <c r="F7" s="97" t="s">
        <v>4</v>
      </c>
      <c r="G7" s="97" t="s">
        <v>4</v>
      </c>
      <c r="H7" s="97" t="s">
        <v>4</v>
      </c>
      <c r="I7" s="97" t="s">
        <v>4</v>
      </c>
      <c r="J7" s="99" t="s">
        <v>4</v>
      </c>
    </row>
    <row r="8" spans="1:10" ht="15" customHeight="1">
      <c r="A8" s="103" t="s">
        <v>69</v>
      </c>
      <c r="B8" s="104" t="s">
        <v>70</v>
      </c>
      <c r="C8" s="104" t="s">
        <v>71</v>
      </c>
      <c r="D8" s="3" t="s">
        <v>10</v>
      </c>
      <c r="E8" s="2" t="s">
        <v>72</v>
      </c>
      <c r="F8" s="2" t="s">
        <v>73</v>
      </c>
      <c r="G8" s="2" t="s">
        <v>11</v>
      </c>
      <c r="H8" s="2" t="s">
        <v>74</v>
      </c>
      <c r="I8" s="2" t="s">
        <v>75</v>
      </c>
      <c r="J8" s="23" t="s">
        <v>12</v>
      </c>
    </row>
    <row r="9" spans="1:10" ht="24.75" customHeight="1">
      <c r="A9" s="103" t="s">
        <v>4</v>
      </c>
      <c r="B9" s="104" t="s">
        <v>4</v>
      </c>
      <c r="C9" s="104" t="s">
        <v>4</v>
      </c>
      <c r="D9" s="3" t="s">
        <v>77</v>
      </c>
      <c r="E9" s="4">
        <f>SUM(F9:J9)</f>
        <v>72</v>
      </c>
      <c r="F9" s="4">
        <f>SUM(F10:F17)</f>
        <v>72</v>
      </c>
      <c r="G9" s="4">
        <f>SUM(G10:G17)</f>
        <v>0</v>
      </c>
      <c r="H9" s="4">
        <f>SUM(H10:H17)</f>
        <v>0</v>
      </c>
      <c r="I9" s="4">
        <f>SUM(I10:I17)</f>
        <v>0</v>
      </c>
      <c r="J9" s="4">
        <f>SUM(J10:J17)</f>
        <v>0</v>
      </c>
    </row>
    <row r="10" spans="1:10" ht="45" customHeight="1">
      <c r="A10" s="105">
        <v>2160201</v>
      </c>
      <c r="B10" s="106"/>
      <c r="C10" s="106"/>
      <c r="D10" s="6" t="s">
        <v>191</v>
      </c>
      <c r="E10" s="4">
        <f>SUM(F10:J10)</f>
        <v>5</v>
      </c>
      <c r="F10" s="4">
        <v>5</v>
      </c>
      <c r="G10" s="4"/>
      <c r="H10" s="4"/>
      <c r="I10" s="4"/>
      <c r="J10" s="24"/>
    </row>
    <row r="11" spans="1:10" ht="45" customHeight="1">
      <c r="A11" s="105">
        <v>2160299</v>
      </c>
      <c r="B11" s="106"/>
      <c r="C11" s="106"/>
      <c r="D11" s="86" t="s">
        <v>192</v>
      </c>
      <c r="E11" s="4">
        <f>SUM(F11:J11)</f>
        <v>67</v>
      </c>
      <c r="F11" s="4">
        <v>67</v>
      </c>
      <c r="G11" s="4"/>
      <c r="H11" s="4"/>
      <c r="I11" s="4"/>
      <c r="J11" s="24"/>
    </row>
    <row r="12" spans="1:10" ht="45" customHeight="1">
      <c r="A12" s="105"/>
      <c r="B12" s="106"/>
      <c r="C12" s="106"/>
      <c r="D12" s="6"/>
      <c r="E12" s="4"/>
      <c r="F12" s="4"/>
      <c r="G12" s="4"/>
      <c r="H12" s="4"/>
      <c r="I12" s="4"/>
      <c r="J12" s="24"/>
    </row>
    <row r="13" spans="1:10" ht="24.75" customHeight="1">
      <c r="A13" s="105"/>
      <c r="B13" s="106"/>
      <c r="C13" s="106"/>
      <c r="D13" s="6"/>
      <c r="E13" s="4"/>
      <c r="F13" s="4"/>
      <c r="G13" s="4"/>
      <c r="H13" s="4"/>
      <c r="I13" s="4"/>
      <c r="J13" s="24"/>
    </row>
    <row r="14" spans="1:10" ht="24.75" customHeight="1">
      <c r="A14" s="105"/>
      <c r="B14" s="106"/>
      <c r="C14" s="106"/>
      <c r="D14" s="6"/>
      <c r="E14" s="4"/>
      <c r="F14" s="4"/>
      <c r="G14" s="4"/>
      <c r="H14" s="4"/>
      <c r="I14" s="4"/>
      <c r="J14" s="24"/>
    </row>
    <row r="15" spans="1:10" ht="24.75" customHeight="1">
      <c r="A15" s="105"/>
      <c r="B15" s="106"/>
      <c r="C15" s="106"/>
      <c r="D15" s="6"/>
      <c r="E15" s="4"/>
      <c r="F15" s="4"/>
      <c r="G15" s="4"/>
      <c r="H15" s="4"/>
      <c r="I15" s="4"/>
      <c r="J15" s="24"/>
    </row>
    <row r="16" spans="1:10" ht="24.75" customHeight="1">
      <c r="A16" s="105"/>
      <c r="B16" s="106"/>
      <c r="C16" s="106"/>
      <c r="D16" s="6"/>
      <c r="E16" s="4"/>
      <c r="F16" s="4"/>
      <c r="G16" s="4"/>
      <c r="H16" s="4"/>
      <c r="I16" s="4"/>
      <c r="J16" s="24"/>
    </row>
    <row r="17" spans="1:10" ht="24.75" customHeight="1">
      <c r="A17" s="101"/>
      <c r="B17" s="102"/>
      <c r="C17" s="102"/>
      <c r="D17" s="7"/>
      <c r="E17" s="13"/>
      <c r="F17" s="13"/>
      <c r="G17" s="13"/>
      <c r="H17" s="13"/>
      <c r="I17" s="13"/>
      <c r="J17" s="25"/>
    </row>
    <row r="19" ht="15">
      <c r="F19" s="22"/>
    </row>
  </sheetData>
  <sheetProtection/>
  <mergeCells count="22">
    <mergeCell ref="A3:E3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  <mergeCell ref="A5:C7"/>
    <mergeCell ref="A16:C16"/>
    <mergeCell ref="I4:I7"/>
    <mergeCell ref="A15:C15"/>
    <mergeCell ref="A17:C17"/>
    <mergeCell ref="A8:A9"/>
    <mergeCell ref="B8:B9"/>
    <mergeCell ref="C8:C9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A3" sqref="A3:C3"/>
    </sheetView>
  </sheetViews>
  <sheetFormatPr defaultColWidth="9.140625" defaultRowHeight="12.75"/>
  <cols>
    <col min="1" max="1" width="19.140625" style="14" customWidth="1"/>
    <col min="2" max="2" width="5.00390625" style="0" customWidth="1"/>
    <col min="3" max="3" width="15.28125" style="0" customWidth="1"/>
    <col min="4" max="4" width="17.8515625" style="14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10" t="s">
        <v>86</v>
      </c>
      <c r="B1" s="110"/>
      <c r="C1" s="110"/>
      <c r="D1" s="110"/>
      <c r="E1" s="110"/>
      <c r="F1" s="110"/>
      <c r="G1" s="110"/>
      <c r="H1" s="110"/>
    </row>
    <row r="2" ht="15">
      <c r="H2" s="8" t="s">
        <v>87</v>
      </c>
    </row>
    <row r="3" spans="1:8" s="9" customFormat="1" ht="15" thickBot="1">
      <c r="A3" s="127" t="s">
        <v>195</v>
      </c>
      <c r="B3" s="127"/>
      <c r="C3" s="127"/>
      <c r="D3" s="15" t="s">
        <v>59</v>
      </c>
      <c r="F3" s="11"/>
      <c r="H3" s="12" t="s">
        <v>2</v>
      </c>
    </row>
    <row r="4" spans="1:8" ht="15" customHeight="1">
      <c r="A4" s="60" t="s">
        <v>88</v>
      </c>
      <c r="B4" s="61" t="s">
        <v>4</v>
      </c>
      <c r="C4" s="61" t="s">
        <v>4</v>
      </c>
      <c r="D4" s="61" t="s">
        <v>89</v>
      </c>
      <c r="E4" s="61" t="s">
        <v>4</v>
      </c>
      <c r="F4" s="61" t="s">
        <v>4</v>
      </c>
      <c r="G4" s="61" t="s">
        <v>4</v>
      </c>
      <c r="H4" s="62" t="s">
        <v>4</v>
      </c>
    </row>
    <row r="5" spans="1:8" ht="26.25" customHeight="1">
      <c r="A5" s="63" t="s">
        <v>90</v>
      </c>
      <c r="B5" s="16" t="s">
        <v>7</v>
      </c>
      <c r="C5" s="16" t="s">
        <v>8</v>
      </c>
      <c r="D5" s="17" t="s">
        <v>91</v>
      </c>
      <c r="E5" s="16" t="s">
        <v>7</v>
      </c>
      <c r="F5" s="18" t="s">
        <v>8</v>
      </c>
      <c r="G5" s="18" t="s">
        <v>4</v>
      </c>
      <c r="H5" s="64" t="s">
        <v>4</v>
      </c>
    </row>
    <row r="6" spans="1:8" ht="30.75" customHeight="1">
      <c r="A6" s="63" t="s">
        <v>4</v>
      </c>
      <c r="B6" s="16" t="s">
        <v>4</v>
      </c>
      <c r="C6" s="16" t="s">
        <v>4</v>
      </c>
      <c r="D6" s="17" t="s">
        <v>4</v>
      </c>
      <c r="E6" s="16" t="s">
        <v>4</v>
      </c>
      <c r="F6" s="18" t="s">
        <v>77</v>
      </c>
      <c r="G6" s="16" t="s">
        <v>92</v>
      </c>
      <c r="H6" s="65" t="s">
        <v>93</v>
      </c>
    </row>
    <row r="7" spans="1:8" ht="15" customHeight="1">
      <c r="A7" s="63" t="s">
        <v>94</v>
      </c>
      <c r="B7" s="18" t="s">
        <v>4</v>
      </c>
      <c r="C7" s="18" t="s">
        <v>11</v>
      </c>
      <c r="D7" s="17" t="s">
        <v>94</v>
      </c>
      <c r="E7" s="18" t="s">
        <v>4</v>
      </c>
      <c r="F7" s="18" t="s">
        <v>95</v>
      </c>
      <c r="G7" s="18" t="s">
        <v>96</v>
      </c>
      <c r="H7" s="64" t="s">
        <v>97</v>
      </c>
    </row>
    <row r="8" spans="1:8" ht="27">
      <c r="A8" s="45" t="s">
        <v>98</v>
      </c>
      <c r="B8" s="18" t="s">
        <v>72</v>
      </c>
      <c r="C8" s="4">
        <v>76.7</v>
      </c>
      <c r="D8" s="19" t="s">
        <v>14</v>
      </c>
      <c r="E8" s="18" t="s">
        <v>99</v>
      </c>
      <c r="F8" s="4"/>
      <c r="G8" s="4"/>
      <c r="H8" s="66"/>
    </row>
    <row r="9" spans="1:8" ht="27">
      <c r="A9" s="45" t="s">
        <v>100</v>
      </c>
      <c r="B9" s="18" t="s">
        <v>73</v>
      </c>
      <c r="C9" s="4"/>
      <c r="D9" s="19" t="s">
        <v>16</v>
      </c>
      <c r="E9" s="18" t="s">
        <v>101</v>
      </c>
      <c r="F9" s="4"/>
      <c r="G9" s="4"/>
      <c r="H9" s="66"/>
    </row>
    <row r="10" spans="1:8" ht="15" customHeight="1">
      <c r="A10" s="45" t="s">
        <v>4</v>
      </c>
      <c r="B10" s="18" t="s">
        <v>11</v>
      </c>
      <c r="C10" s="5"/>
      <c r="D10" s="19" t="s">
        <v>18</v>
      </c>
      <c r="E10" s="18" t="s">
        <v>102</v>
      </c>
      <c r="F10" s="4"/>
      <c r="G10" s="4"/>
      <c r="H10" s="66"/>
    </row>
    <row r="11" spans="1:8" ht="13.5" customHeight="1">
      <c r="A11" s="45" t="s">
        <v>4</v>
      </c>
      <c r="B11" s="18" t="s">
        <v>74</v>
      </c>
      <c r="C11" s="5"/>
      <c r="D11" s="19" t="s">
        <v>20</v>
      </c>
      <c r="E11" s="18" t="s">
        <v>103</v>
      </c>
      <c r="F11" s="4"/>
      <c r="G11" s="4"/>
      <c r="H11" s="66"/>
    </row>
    <row r="12" spans="1:8" ht="15" customHeight="1">
      <c r="A12" s="45" t="s">
        <v>4</v>
      </c>
      <c r="B12" s="18" t="s">
        <v>75</v>
      </c>
      <c r="C12" s="5"/>
      <c r="D12" s="19" t="s">
        <v>22</v>
      </c>
      <c r="E12" s="18" t="s">
        <v>104</v>
      </c>
      <c r="F12" s="4"/>
      <c r="G12" s="4"/>
      <c r="H12" s="66"/>
    </row>
    <row r="13" spans="1:8" ht="15" customHeight="1">
      <c r="A13" s="45" t="s">
        <v>4</v>
      </c>
      <c r="B13" s="18" t="s">
        <v>12</v>
      </c>
      <c r="C13" s="5"/>
      <c r="D13" s="19" t="s">
        <v>24</v>
      </c>
      <c r="E13" s="18" t="s">
        <v>105</v>
      </c>
      <c r="F13" s="4"/>
      <c r="G13" s="4"/>
      <c r="H13" s="66"/>
    </row>
    <row r="14" spans="1:8" ht="27">
      <c r="A14" s="45" t="s">
        <v>4</v>
      </c>
      <c r="B14" s="18" t="s">
        <v>76</v>
      </c>
      <c r="C14" s="5" t="s">
        <v>4</v>
      </c>
      <c r="D14" s="19" t="s">
        <v>26</v>
      </c>
      <c r="E14" s="18" t="s">
        <v>106</v>
      </c>
      <c r="F14" s="4"/>
      <c r="G14" s="4"/>
      <c r="H14" s="66"/>
    </row>
    <row r="15" spans="1:8" ht="27">
      <c r="A15" s="45" t="s">
        <v>4</v>
      </c>
      <c r="B15" s="18" t="s">
        <v>107</v>
      </c>
      <c r="C15" s="5" t="s">
        <v>4</v>
      </c>
      <c r="D15" s="19" t="s">
        <v>27</v>
      </c>
      <c r="E15" s="18" t="s">
        <v>108</v>
      </c>
      <c r="F15" s="4"/>
      <c r="G15" s="4"/>
      <c r="H15" s="66"/>
    </row>
    <row r="16" spans="1:8" ht="27">
      <c r="A16" s="45" t="s">
        <v>4</v>
      </c>
      <c r="B16" s="18" t="s">
        <v>109</v>
      </c>
      <c r="C16" s="5" t="s">
        <v>4</v>
      </c>
      <c r="D16" s="19" t="s">
        <v>28</v>
      </c>
      <c r="E16" s="18" t="s">
        <v>110</v>
      </c>
      <c r="F16" s="4"/>
      <c r="G16" s="4"/>
      <c r="H16" s="66"/>
    </row>
    <row r="17" spans="1:8" ht="13.5">
      <c r="A17" s="45" t="s">
        <v>4</v>
      </c>
      <c r="B17" s="18" t="s">
        <v>95</v>
      </c>
      <c r="C17" s="5" t="s">
        <v>4</v>
      </c>
      <c r="D17" s="19" t="s">
        <v>29</v>
      </c>
      <c r="E17" s="18" t="s">
        <v>111</v>
      </c>
      <c r="F17" s="4"/>
      <c r="G17" s="4"/>
      <c r="H17" s="66"/>
    </row>
    <row r="18" spans="1:8" ht="27">
      <c r="A18" s="45" t="s">
        <v>4</v>
      </c>
      <c r="B18" s="18" t="s">
        <v>96</v>
      </c>
      <c r="C18" s="5" t="s">
        <v>4</v>
      </c>
      <c r="D18" s="19" t="s">
        <v>30</v>
      </c>
      <c r="E18" s="18" t="s">
        <v>112</v>
      </c>
      <c r="F18" s="4"/>
      <c r="G18" s="4"/>
      <c r="H18" s="66"/>
    </row>
    <row r="19" spans="1:8" ht="15" customHeight="1">
      <c r="A19" s="45" t="s">
        <v>4</v>
      </c>
      <c r="B19" s="18" t="s">
        <v>97</v>
      </c>
      <c r="C19" s="5" t="s">
        <v>4</v>
      </c>
      <c r="D19" s="19" t="s">
        <v>31</v>
      </c>
      <c r="E19" s="18" t="s">
        <v>113</v>
      </c>
      <c r="F19" s="4"/>
      <c r="G19" s="4"/>
      <c r="H19" s="66"/>
    </row>
    <row r="20" spans="1:8" ht="15" customHeight="1">
      <c r="A20" s="45" t="s">
        <v>4</v>
      </c>
      <c r="B20" s="18" t="s">
        <v>114</v>
      </c>
      <c r="C20" s="5" t="s">
        <v>4</v>
      </c>
      <c r="D20" s="19" t="s">
        <v>32</v>
      </c>
      <c r="E20" s="18" t="s">
        <v>115</v>
      </c>
      <c r="F20" s="4"/>
      <c r="G20" s="4"/>
      <c r="H20" s="66"/>
    </row>
    <row r="21" spans="1:8" ht="27">
      <c r="A21" s="45" t="s">
        <v>4</v>
      </c>
      <c r="B21" s="18" t="s">
        <v>116</v>
      </c>
      <c r="C21" s="5"/>
      <c r="D21" s="19" t="s">
        <v>33</v>
      </c>
      <c r="E21" s="18" t="s">
        <v>117</v>
      </c>
      <c r="F21" s="4"/>
      <c r="G21" s="4"/>
      <c r="H21" s="66"/>
    </row>
    <row r="22" spans="1:8" ht="27">
      <c r="A22" s="45" t="s">
        <v>4</v>
      </c>
      <c r="B22" s="18" t="s">
        <v>118</v>
      </c>
      <c r="C22" s="5"/>
      <c r="D22" s="19" t="s">
        <v>34</v>
      </c>
      <c r="E22" s="18" t="s">
        <v>119</v>
      </c>
      <c r="F22" s="4">
        <v>72</v>
      </c>
      <c r="G22" s="4">
        <v>72</v>
      </c>
      <c r="H22" s="66"/>
    </row>
    <row r="23" spans="1:8" ht="15" customHeight="1">
      <c r="A23" s="45" t="s">
        <v>4</v>
      </c>
      <c r="B23" s="18" t="s">
        <v>120</v>
      </c>
      <c r="C23" s="5"/>
      <c r="D23" s="19" t="s">
        <v>35</v>
      </c>
      <c r="E23" s="18" t="s">
        <v>121</v>
      </c>
      <c r="F23" s="4"/>
      <c r="G23" s="4"/>
      <c r="H23" s="66"/>
    </row>
    <row r="24" spans="1:8" ht="27">
      <c r="A24" s="45" t="s">
        <v>4</v>
      </c>
      <c r="B24" s="18" t="s">
        <v>122</v>
      </c>
      <c r="C24" s="5"/>
      <c r="D24" s="19" t="s">
        <v>36</v>
      </c>
      <c r="E24" s="18" t="s">
        <v>123</v>
      </c>
      <c r="F24" s="4"/>
      <c r="G24" s="4"/>
      <c r="H24" s="66"/>
    </row>
    <row r="25" spans="1:8" ht="15" customHeight="1">
      <c r="A25" s="45" t="s">
        <v>4</v>
      </c>
      <c r="B25" s="18" t="s">
        <v>124</v>
      </c>
      <c r="C25" s="5"/>
      <c r="D25" s="19" t="s">
        <v>37</v>
      </c>
      <c r="E25" s="18" t="s">
        <v>125</v>
      </c>
      <c r="F25" s="4"/>
      <c r="G25" s="4"/>
      <c r="H25" s="66"/>
    </row>
    <row r="26" spans="1:8" ht="27">
      <c r="A26" s="45" t="s">
        <v>4</v>
      </c>
      <c r="B26" s="18" t="s">
        <v>126</v>
      </c>
      <c r="C26" s="5"/>
      <c r="D26" s="19" t="s">
        <v>38</v>
      </c>
      <c r="E26" s="18" t="s">
        <v>127</v>
      </c>
      <c r="F26" s="4"/>
      <c r="G26" s="4"/>
      <c r="H26" s="66"/>
    </row>
    <row r="27" spans="1:8" ht="27">
      <c r="A27" s="45" t="s">
        <v>4</v>
      </c>
      <c r="B27" s="18" t="s">
        <v>128</v>
      </c>
      <c r="C27" s="5"/>
      <c r="D27" s="19" t="s">
        <v>39</v>
      </c>
      <c r="E27" s="18" t="s">
        <v>129</v>
      </c>
      <c r="F27" s="4"/>
      <c r="G27" s="4"/>
      <c r="H27" s="66"/>
    </row>
    <row r="28" spans="1:8" ht="15" customHeight="1">
      <c r="A28" s="45" t="s">
        <v>4</v>
      </c>
      <c r="B28" s="18" t="s">
        <v>130</v>
      </c>
      <c r="C28" s="5"/>
      <c r="D28" s="19" t="s">
        <v>40</v>
      </c>
      <c r="E28" s="18" t="s">
        <v>131</v>
      </c>
      <c r="F28" s="4"/>
      <c r="G28" s="4"/>
      <c r="H28" s="66"/>
    </row>
    <row r="29" spans="1:8" ht="27">
      <c r="A29" s="45" t="s">
        <v>4</v>
      </c>
      <c r="B29" s="18" t="s">
        <v>132</v>
      </c>
      <c r="C29" s="5"/>
      <c r="D29" s="19" t="s">
        <v>41</v>
      </c>
      <c r="E29" s="18" t="s">
        <v>133</v>
      </c>
      <c r="F29" s="4"/>
      <c r="G29" s="4"/>
      <c r="H29" s="66"/>
    </row>
    <row r="30" spans="1:8" ht="27">
      <c r="A30" s="45" t="s">
        <v>4</v>
      </c>
      <c r="B30" s="18" t="s">
        <v>134</v>
      </c>
      <c r="C30" s="5"/>
      <c r="D30" s="19" t="s">
        <v>42</v>
      </c>
      <c r="E30" s="18" t="s">
        <v>135</v>
      </c>
      <c r="F30" s="4"/>
      <c r="G30" s="4"/>
      <c r="H30" s="66"/>
    </row>
    <row r="31" spans="1:8" ht="15" customHeight="1">
      <c r="A31" s="67" t="s">
        <v>43</v>
      </c>
      <c r="B31" s="18" t="s">
        <v>136</v>
      </c>
      <c r="C31" s="4">
        <f>C8+C9</f>
        <v>76.7</v>
      </c>
      <c r="D31" s="20" t="s">
        <v>44</v>
      </c>
      <c r="E31" s="18" t="s">
        <v>137</v>
      </c>
      <c r="F31" s="4">
        <f>SUM(F8:F30)</f>
        <v>72</v>
      </c>
      <c r="G31" s="4">
        <f>SUM(G8:G30)</f>
        <v>72</v>
      </c>
      <c r="H31" s="66">
        <f>SUM(H8:H30)</f>
        <v>0</v>
      </c>
    </row>
    <row r="32" spans="1:8" ht="15" customHeight="1">
      <c r="A32" s="45" t="s">
        <v>4</v>
      </c>
      <c r="B32" s="18" t="s">
        <v>138</v>
      </c>
      <c r="C32" s="5"/>
      <c r="D32" s="17" t="s">
        <v>4</v>
      </c>
      <c r="E32" s="18" t="s">
        <v>139</v>
      </c>
      <c r="F32" s="5"/>
      <c r="G32" s="5"/>
      <c r="H32" s="68"/>
    </row>
    <row r="33" spans="1:8" ht="27">
      <c r="A33" s="45" t="s">
        <v>140</v>
      </c>
      <c r="B33" s="18" t="s">
        <v>141</v>
      </c>
      <c r="C33" s="4">
        <f>C34+C35</f>
        <v>13.7</v>
      </c>
      <c r="D33" s="21" t="s">
        <v>142</v>
      </c>
      <c r="E33" s="18" t="s">
        <v>143</v>
      </c>
      <c r="F33" s="4">
        <f>F34+F35</f>
        <v>18.4</v>
      </c>
      <c r="G33" s="4">
        <f>G34+G35</f>
        <v>18.4</v>
      </c>
      <c r="H33" s="66">
        <f>H34+H35</f>
        <v>0</v>
      </c>
    </row>
    <row r="34" spans="1:8" ht="27">
      <c r="A34" s="45" t="s">
        <v>98</v>
      </c>
      <c r="B34" s="18" t="s">
        <v>144</v>
      </c>
      <c r="C34" s="4">
        <v>13.7</v>
      </c>
      <c r="D34" s="21" t="s">
        <v>145</v>
      </c>
      <c r="E34" s="18" t="s">
        <v>146</v>
      </c>
      <c r="F34" s="4">
        <v>18.4</v>
      </c>
      <c r="G34" s="4">
        <v>18.4</v>
      </c>
      <c r="H34" s="66"/>
    </row>
    <row r="35" spans="1:8" ht="27">
      <c r="A35" s="45" t="s">
        <v>100</v>
      </c>
      <c r="B35" s="18" t="s">
        <v>147</v>
      </c>
      <c r="C35" s="4"/>
      <c r="D35" s="21" t="s">
        <v>148</v>
      </c>
      <c r="E35" s="18" t="s">
        <v>149</v>
      </c>
      <c r="F35" s="4"/>
      <c r="G35" s="4"/>
      <c r="H35" s="66"/>
    </row>
    <row r="36" spans="1:8" ht="15" customHeight="1">
      <c r="A36" s="45" t="s">
        <v>4</v>
      </c>
      <c r="B36" s="18" t="s">
        <v>150</v>
      </c>
      <c r="C36" s="5"/>
      <c r="D36" s="21" t="s">
        <v>4</v>
      </c>
      <c r="E36" s="18" t="s">
        <v>151</v>
      </c>
      <c r="F36" s="5"/>
      <c r="G36" s="5"/>
      <c r="H36" s="68"/>
    </row>
    <row r="37" spans="1:8" ht="21.75" customHeight="1">
      <c r="A37" s="69" t="s">
        <v>56</v>
      </c>
      <c r="B37" s="70" t="s">
        <v>152</v>
      </c>
      <c r="C37" s="71">
        <f>C31+C33</f>
        <v>90.4</v>
      </c>
      <c r="D37" s="72" t="s">
        <v>56</v>
      </c>
      <c r="E37" s="70" t="s">
        <v>153</v>
      </c>
      <c r="F37" s="71">
        <f>F31+F33</f>
        <v>90.4</v>
      </c>
      <c r="G37" s="71">
        <f>G31+G33</f>
        <v>90.4</v>
      </c>
      <c r="H37" s="73">
        <f>H31+H33</f>
        <v>0</v>
      </c>
    </row>
    <row r="38" spans="2:8" ht="15" customHeight="1">
      <c r="D38" s="14" t="s">
        <v>4</v>
      </c>
      <c r="E38" s="38" t="s">
        <v>4</v>
      </c>
      <c r="F38" s="38" t="s">
        <v>4</v>
      </c>
      <c r="G38" s="59" t="s">
        <v>4</v>
      </c>
      <c r="H38" s="39" t="s">
        <v>4</v>
      </c>
    </row>
    <row r="40" ht="15">
      <c r="F40" s="22"/>
    </row>
  </sheetData>
  <sheetProtection/>
  <mergeCells count="2">
    <mergeCell ref="A1:H1"/>
    <mergeCell ref="A3:C3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M7" sqref="M7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1" t="s">
        <v>154</v>
      </c>
      <c r="B1" s="111"/>
      <c r="C1" s="111"/>
      <c r="D1" s="111"/>
      <c r="E1" s="111"/>
      <c r="F1" s="111"/>
      <c r="G1" s="111"/>
    </row>
    <row r="2" ht="15">
      <c r="G2" s="8" t="s">
        <v>155</v>
      </c>
    </row>
    <row r="3" spans="1:7" s="9" customFormat="1" ht="15" thickBot="1">
      <c r="A3" s="128" t="s">
        <v>194</v>
      </c>
      <c r="B3" s="128"/>
      <c r="C3" s="128"/>
      <c r="D3" s="128"/>
      <c r="E3" s="12" t="s">
        <v>156</v>
      </c>
      <c r="G3" s="12" t="s">
        <v>157</v>
      </c>
    </row>
    <row r="4" spans="1:7" ht="15" customHeight="1">
      <c r="A4" s="112" t="s">
        <v>6</v>
      </c>
      <c r="B4" s="96" t="s">
        <v>4</v>
      </c>
      <c r="C4" s="96" t="s">
        <v>4</v>
      </c>
      <c r="D4" s="96" t="s">
        <v>4</v>
      </c>
      <c r="E4" s="113" t="s">
        <v>44</v>
      </c>
      <c r="F4" s="116" t="s">
        <v>81</v>
      </c>
      <c r="G4" s="116" t="s">
        <v>82</v>
      </c>
    </row>
    <row r="5" spans="1:7" ht="15" customHeight="1">
      <c r="A5" s="100" t="s">
        <v>66</v>
      </c>
      <c r="B5" s="97" t="s">
        <v>4</v>
      </c>
      <c r="C5" s="97" t="s">
        <v>4</v>
      </c>
      <c r="D5" s="97" t="s">
        <v>67</v>
      </c>
      <c r="E5" s="114"/>
      <c r="F5" s="114"/>
      <c r="G5" s="114"/>
    </row>
    <row r="6" spans="1:7" ht="13.5" customHeight="1">
      <c r="A6" s="100" t="s">
        <v>4</v>
      </c>
      <c r="B6" s="97" t="s">
        <v>4</v>
      </c>
      <c r="C6" s="97" t="s">
        <v>4</v>
      </c>
      <c r="D6" s="97" t="s">
        <v>4</v>
      </c>
      <c r="E6" s="114"/>
      <c r="F6" s="114"/>
      <c r="G6" s="114"/>
    </row>
    <row r="7" spans="1:7" ht="30.75" customHeight="1">
      <c r="A7" s="100" t="s">
        <v>4</v>
      </c>
      <c r="B7" s="97" t="s">
        <v>4</v>
      </c>
      <c r="C7" s="97" t="s">
        <v>4</v>
      </c>
      <c r="D7" s="97" t="s">
        <v>4</v>
      </c>
      <c r="E7" s="115"/>
      <c r="F7" s="115"/>
      <c r="G7" s="115"/>
    </row>
    <row r="8" spans="1:7" ht="18.75" customHeight="1">
      <c r="A8" s="100" t="s">
        <v>69</v>
      </c>
      <c r="B8" s="97" t="s">
        <v>70</v>
      </c>
      <c r="C8" s="97" t="s">
        <v>71</v>
      </c>
      <c r="D8" s="2" t="s">
        <v>10</v>
      </c>
      <c r="E8" s="3" t="s">
        <v>109</v>
      </c>
      <c r="F8" s="3" t="s">
        <v>95</v>
      </c>
      <c r="G8" s="3" t="s">
        <v>114</v>
      </c>
    </row>
    <row r="9" spans="1:7" ht="18.75" customHeight="1">
      <c r="A9" s="100" t="s">
        <v>4</v>
      </c>
      <c r="B9" s="97" t="s">
        <v>4</v>
      </c>
      <c r="C9" s="97" t="s">
        <v>4</v>
      </c>
      <c r="D9" s="2" t="s">
        <v>77</v>
      </c>
      <c r="E9" s="4">
        <f>F9+G9</f>
        <v>72</v>
      </c>
      <c r="F9" s="4">
        <f>SUM(F10:F20)</f>
        <v>72</v>
      </c>
      <c r="G9" s="4">
        <f>SUM(G10:G20)</f>
        <v>0</v>
      </c>
    </row>
    <row r="10" spans="1:7" ht="40.5" customHeight="1">
      <c r="A10" s="105">
        <v>2160201</v>
      </c>
      <c r="B10" s="106"/>
      <c r="C10" s="106"/>
      <c r="D10" s="6" t="s">
        <v>191</v>
      </c>
      <c r="E10" s="4">
        <f>F10+G10</f>
        <v>5</v>
      </c>
      <c r="F10" s="4">
        <v>5</v>
      </c>
      <c r="G10" s="4"/>
    </row>
    <row r="11" spans="1:7" ht="40.5" customHeight="1">
      <c r="A11" s="105">
        <v>2160299</v>
      </c>
      <c r="B11" s="106"/>
      <c r="C11" s="106"/>
      <c r="D11" s="86" t="s">
        <v>192</v>
      </c>
      <c r="E11" s="4">
        <f>F11+G11</f>
        <v>67</v>
      </c>
      <c r="F11" s="4">
        <v>67</v>
      </c>
      <c r="G11" s="4"/>
    </row>
    <row r="12" spans="1:7" ht="40.5" customHeight="1">
      <c r="A12" s="105"/>
      <c r="B12" s="106"/>
      <c r="C12" s="106"/>
      <c r="D12" s="6"/>
      <c r="E12" s="4"/>
      <c r="F12" s="4"/>
      <c r="G12" s="4"/>
    </row>
    <row r="13" spans="1:7" ht="24.75" customHeight="1">
      <c r="A13" s="105"/>
      <c r="B13" s="106"/>
      <c r="C13" s="106"/>
      <c r="D13" s="6"/>
      <c r="E13" s="4"/>
      <c r="F13" s="4"/>
      <c r="G13" s="4"/>
    </row>
    <row r="14" spans="1:7" ht="24.75" customHeight="1">
      <c r="A14" s="105"/>
      <c r="B14" s="106"/>
      <c r="C14" s="106"/>
      <c r="D14" s="6"/>
      <c r="E14" s="4"/>
      <c r="F14" s="4"/>
      <c r="G14" s="4"/>
    </row>
    <row r="15" spans="1:7" ht="24.75" customHeight="1">
      <c r="A15" s="105"/>
      <c r="B15" s="106"/>
      <c r="C15" s="106"/>
      <c r="D15" s="6"/>
      <c r="E15" s="4"/>
      <c r="F15" s="4"/>
      <c r="G15" s="4"/>
    </row>
    <row r="16" spans="1:7" ht="24.75" customHeight="1">
      <c r="A16" s="105"/>
      <c r="B16" s="106"/>
      <c r="C16" s="106"/>
      <c r="D16" s="6"/>
      <c r="E16" s="4"/>
      <c r="F16" s="4"/>
      <c r="G16" s="4"/>
    </row>
    <row r="17" spans="1:7" ht="24.75" customHeight="1">
      <c r="A17" s="105"/>
      <c r="B17" s="106"/>
      <c r="C17" s="106"/>
      <c r="D17" s="6"/>
      <c r="E17" s="4"/>
      <c r="F17" s="4"/>
      <c r="G17" s="4"/>
    </row>
    <row r="18" spans="1:7" ht="24.75" customHeight="1">
      <c r="A18" s="105"/>
      <c r="B18" s="106"/>
      <c r="C18" s="106"/>
      <c r="D18" s="6"/>
      <c r="E18" s="4"/>
      <c r="F18" s="4"/>
      <c r="G18" s="4"/>
    </row>
    <row r="19" spans="1:7" ht="24.75" customHeight="1">
      <c r="A19" s="105"/>
      <c r="B19" s="106"/>
      <c r="C19" s="106"/>
      <c r="D19" s="6"/>
      <c r="E19" s="4"/>
      <c r="F19" s="4"/>
      <c r="G19" s="4"/>
    </row>
    <row r="20" spans="1:7" ht="24.75" customHeight="1">
      <c r="A20" s="101"/>
      <c r="B20" s="102"/>
      <c r="C20" s="102"/>
      <c r="D20" s="7"/>
      <c r="E20" s="13"/>
      <c r="F20" s="13"/>
      <c r="G20" s="13"/>
    </row>
  </sheetData>
  <sheetProtection/>
  <mergeCells count="22">
    <mergeCell ref="G4:G7"/>
    <mergeCell ref="A5:C7"/>
    <mergeCell ref="A8:A9"/>
    <mergeCell ref="A3:D3"/>
    <mergeCell ref="A20:C20"/>
    <mergeCell ref="A18:C18"/>
    <mergeCell ref="A19:C19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A16:C16"/>
    <mergeCell ref="A17:C17"/>
    <mergeCell ref="A12:C12"/>
    <mergeCell ref="A14:C14"/>
    <mergeCell ref="A15:C15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K2" sqref="K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7" t="s">
        <v>158</v>
      </c>
      <c r="B1" s="107"/>
      <c r="C1" s="107"/>
      <c r="D1" s="107"/>
      <c r="E1" s="107"/>
      <c r="F1" s="107"/>
      <c r="G1" s="107"/>
    </row>
    <row r="2" ht="15">
      <c r="G2" s="8" t="s">
        <v>159</v>
      </c>
    </row>
    <row r="3" spans="1:7" s="9" customFormat="1" ht="15" thickBot="1">
      <c r="A3" s="128" t="s">
        <v>194</v>
      </c>
      <c r="B3" s="128"/>
      <c r="C3" s="128"/>
      <c r="D3" s="128"/>
      <c r="E3" s="12" t="s">
        <v>156</v>
      </c>
      <c r="G3" s="12" t="s">
        <v>2</v>
      </c>
    </row>
    <row r="4" spans="1:7" ht="15" customHeight="1">
      <c r="A4" s="112" t="s">
        <v>6</v>
      </c>
      <c r="B4" s="96"/>
      <c r="C4" s="96" t="s">
        <v>4</v>
      </c>
      <c r="D4" s="96" t="s">
        <v>4</v>
      </c>
      <c r="E4" s="113" t="s">
        <v>44</v>
      </c>
      <c r="F4" s="116" t="s">
        <v>160</v>
      </c>
      <c r="G4" s="116" t="s">
        <v>161</v>
      </c>
    </row>
    <row r="5" spans="1:7" ht="15" customHeight="1">
      <c r="A5" s="100" t="s">
        <v>66</v>
      </c>
      <c r="B5" s="97"/>
      <c r="C5" s="97"/>
      <c r="D5" s="97" t="s">
        <v>67</v>
      </c>
      <c r="E5" s="114"/>
      <c r="F5" s="114"/>
      <c r="G5" s="114"/>
    </row>
    <row r="6" spans="1:7" ht="13.5" customHeight="1">
      <c r="A6" s="100"/>
      <c r="B6" s="97" t="s">
        <v>4</v>
      </c>
      <c r="C6" s="97" t="s">
        <v>4</v>
      </c>
      <c r="D6" s="97" t="s">
        <v>4</v>
      </c>
      <c r="E6" s="114"/>
      <c r="F6" s="114"/>
      <c r="G6" s="114"/>
    </row>
    <row r="7" spans="1:7" ht="30.75" customHeight="1">
      <c r="A7" s="100"/>
      <c r="B7" s="97" t="s">
        <v>4</v>
      </c>
      <c r="C7" s="97" t="s">
        <v>4</v>
      </c>
      <c r="D7" s="97" t="s">
        <v>4</v>
      </c>
      <c r="E7" s="115"/>
      <c r="F7" s="115"/>
      <c r="G7" s="115"/>
    </row>
    <row r="8" spans="1:7" ht="19.5" customHeight="1">
      <c r="A8" s="100" t="s">
        <v>69</v>
      </c>
      <c r="B8" s="97" t="s">
        <v>70</v>
      </c>
      <c r="C8" s="97" t="s">
        <v>71</v>
      </c>
      <c r="D8" s="2" t="s">
        <v>10</v>
      </c>
      <c r="E8" s="3">
        <v>1</v>
      </c>
      <c r="F8" s="3">
        <v>2</v>
      </c>
      <c r="G8" s="3">
        <v>3</v>
      </c>
    </row>
    <row r="9" spans="1:7" ht="19.5" customHeight="1">
      <c r="A9" s="100"/>
      <c r="B9" s="97" t="s">
        <v>4</v>
      </c>
      <c r="C9" s="97" t="s">
        <v>4</v>
      </c>
      <c r="D9" s="2" t="s">
        <v>77</v>
      </c>
      <c r="E9" s="4">
        <f>F9+G9</f>
        <v>72</v>
      </c>
      <c r="F9" s="4">
        <f>SUM(F10:F20)</f>
        <v>50.2</v>
      </c>
      <c r="G9" s="4">
        <f>SUM(G10:G20)</f>
        <v>21.8</v>
      </c>
    </row>
    <row r="10" spans="1:7" ht="40.5" customHeight="1">
      <c r="A10" s="105">
        <v>2160201</v>
      </c>
      <c r="B10" s="106"/>
      <c r="C10" s="106"/>
      <c r="D10" s="6" t="s">
        <v>191</v>
      </c>
      <c r="E10" s="4">
        <f>F10+G10</f>
        <v>5</v>
      </c>
      <c r="F10" s="4">
        <v>5</v>
      </c>
      <c r="G10" s="4"/>
    </row>
    <row r="11" spans="1:7" ht="40.5" customHeight="1">
      <c r="A11" s="105">
        <v>2160299</v>
      </c>
      <c r="B11" s="106"/>
      <c r="C11" s="106"/>
      <c r="D11" s="86" t="s">
        <v>192</v>
      </c>
      <c r="E11" s="4">
        <f>F11+G11</f>
        <v>67</v>
      </c>
      <c r="F11" s="4">
        <v>45.2</v>
      </c>
      <c r="G11" s="4">
        <v>21.8</v>
      </c>
    </row>
    <row r="12" spans="1:7" ht="40.5" customHeight="1">
      <c r="A12" s="105"/>
      <c r="B12" s="106"/>
      <c r="C12" s="106"/>
      <c r="D12" s="6"/>
      <c r="E12" s="4"/>
      <c r="F12" s="4"/>
      <c r="G12" s="4"/>
    </row>
    <row r="13" spans="1:7" ht="24.75" customHeight="1">
      <c r="A13" s="105"/>
      <c r="B13" s="106"/>
      <c r="C13" s="106"/>
      <c r="D13" s="6"/>
      <c r="E13" s="4"/>
      <c r="F13" s="4"/>
      <c r="G13" s="4"/>
    </row>
    <row r="14" spans="1:7" ht="24.75" customHeight="1">
      <c r="A14" s="105"/>
      <c r="B14" s="106"/>
      <c r="C14" s="106"/>
      <c r="D14" s="6"/>
      <c r="E14" s="4"/>
      <c r="F14" s="4"/>
      <c r="G14" s="4"/>
    </row>
    <row r="15" spans="1:7" ht="24.75" customHeight="1">
      <c r="A15" s="105"/>
      <c r="B15" s="106"/>
      <c r="C15" s="106"/>
      <c r="D15" s="6"/>
      <c r="E15" s="4"/>
      <c r="F15" s="4"/>
      <c r="G15" s="4"/>
    </row>
    <row r="16" spans="1:7" ht="24.75" customHeight="1">
      <c r="A16" s="105"/>
      <c r="B16" s="106"/>
      <c r="C16" s="106"/>
      <c r="D16" s="6"/>
      <c r="E16" s="4"/>
      <c r="F16" s="4"/>
      <c r="G16" s="4"/>
    </row>
    <row r="17" spans="1:7" ht="24.75" customHeight="1">
      <c r="A17" s="105"/>
      <c r="B17" s="106"/>
      <c r="C17" s="106"/>
      <c r="D17" s="6"/>
      <c r="E17" s="4"/>
      <c r="F17" s="4"/>
      <c r="G17" s="4"/>
    </row>
    <row r="18" spans="1:7" ht="24.75" customHeight="1">
      <c r="A18" s="105"/>
      <c r="B18" s="106"/>
      <c r="C18" s="106"/>
      <c r="D18" s="6"/>
      <c r="E18" s="4"/>
      <c r="F18" s="4"/>
      <c r="G18" s="4"/>
    </row>
    <row r="19" spans="1:7" ht="24.75" customHeight="1">
      <c r="A19" s="105"/>
      <c r="B19" s="106"/>
      <c r="C19" s="106"/>
      <c r="D19" s="6"/>
      <c r="E19" s="4"/>
      <c r="F19" s="4"/>
      <c r="G19" s="4"/>
    </row>
    <row r="20" spans="1:7" ht="24.75" customHeight="1">
      <c r="A20" s="101"/>
      <c r="B20" s="102"/>
      <c r="C20" s="102"/>
      <c r="D20" s="7"/>
      <c r="E20" s="13"/>
      <c r="F20" s="13"/>
      <c r="G20" s="13"/>
    </row>
  </sheetData>
  <sheetProtection/>
  <mergeCells count="22">
    <mergeCell ref="G4:G7"/>
    <mergeCell ref="A5:C7"/>
    <mergeCell ref="A8:A9"/>
    <mergeCell ref="A3:D3"/>
    <mergeCell ref="A20:C20"/>
    <mergeCell ref="A18:C18"/>
    <mergeCell ref="A19:C19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A16:C16"/>
    <mergeCell ref="A17:C17"/>
    <mergeCell ref="A12:C12"/>
    <mergeCell ref="A14:C14"/>
    <mergeCell ref="A15:C15"/>
    <mergeCell ref="A13:C1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A3" sqref="A3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07" t="s">
        <v>162</v>
      </c>
      <c r="B1" s="107"/>
      <c r="C1" s="107"/>
    </row>
    <row r="2" ht="15.75" customHeight="1">
      <c r="C2" s="8" t="s">
        <v>163</v>
      </c>
    </row>
    <row r="3" spans="1:3" s="9" customFormat="1" ht="14.25">
      <c r="A3" s="10" t="s">
        <v>193</v>
      </c>
      <c r="B3" s="11" t="s">
        <v>59</v>
      </c>
      <c r="C3" s="12" t="s">
        <v>2</v>
      </c>
    </row>
    <row r="4" spans="1:3" ht="24.75" customHeight="1">
      <c r="A4" s="74" t="s">
        <v>164</v>
      </c>
      <c r="B4" s="93" t="s">
        <v>7</v>
      </c>
      <c r="C4" s="40" t="s">
        <v>165</v>
      </c>
    </row>
    <row r="5" spans="1:3" ht="24.75" customHeight="1">
      <c r="A5" s="75" t="s">
        <v>166</v>
      </c>
      <c r="B5" s="104" t="s">
        <v>4</v>
      </c>
      <c r="C5" s="42" t="s">
        <v>72</v>
      </c>
    </row>
    <row r="6" spans="1:3" ht="24.75" customHeight="1">
      <c r="A6" s="76" t="s">
        <v>167</v>
      </c>
      <c r="B6" s="3" t="s">
        <v>72</v>
      </c>
      <c r="C6" s="81"/>
    </row>
    <row r="7" spans="1:3" ht="24.75" customHeight="1">
      <c r="A7" s="76" t="s">
        <v>168</v>
      </c>
      <c r="B7" s="3" t="s">
        <v>73</v>
      </c>
      <c r="C7" s="66">
        <f>C8+C9+C12</f>
        <v>4.5</v>
      </c>
    </row>
    <row r="8" spans="1:3" ht="24.75" customHeight="1">
      <c r="A8" s="76" t="s">
        <v>169</v>
      </c>
      <c r="B8" s="3" t="s">
        <v>11</v>
      </c>
      <c r="C8" s="66"/>
    </row>
    <row r="9" spans="1:3" ht="24.75" customHeight="1">
      <c r="A9" s="76" t="s">
        <v>170</v>
      </c>
      <c r="B9" s="3" t="s">
        <v>74</v>
      </c>
      <c r="C9" s="66">
        <f>C10+C11</f>
        <v>2.5</v>
      </c>
    </row>
    <row r="10" spans="1:3" ht="24.75" customHeight="1">
      <c r="A10" s="76" t="s">
        <v>171</v>
      </c>
      <c r="B10" s="3" t="s">
        <v>75</v>
      </c>
      <c r="C10" s="66"/>
    </row>
    <row r="11" spans="1:3" ht="24.75" customHeight="1">
      <c r="A11" s="76" t="s">
        <v>172</v>
      </c>
      <c r="B11" s="3" t="s">
        <v>12</v>
      </c>
      <c r="C11" s="66">
        <v>2.5</v>
      </c>
    </row>
    <row r="12" spans="1:3" ht="24.75" customHeight="1">
      <c r="A12" s="76" t="s">
        <v>173</v>
      </c>
      <c r="B12" s="3" t="s">
        <v>76</v>
      </c>
      <c r="C12" s="66">
        <f>C13+C14</f>
        <v>2</v>
      </c>
    </row>
    <row r="13" spans="1:3" ht="24.75" customHeight="1">
      <c r="A13" s="76" t="s">
        <v>174</v>
      </c>
      <c r="B13" s="3" t="s">
        <v>107</v>
      </c>
      <c r="C13" s="66">
        <v>2</v>
      </c>
    </row>
    <row r="14" spans="1:3" ht="24.75" customHeight="1">
      <c r="A14" s="76" t="s">
        <v>175</v>
      </c>
      <c r="B14" s="3" t="s">
        <v>109</v>
      </c>
      <c r="C14" s="66"/>
    </row>
    <row r="15" spans="1:3" ht="24.75" customHeight="1">
      <c r="A15" s="76" t="s">
        <v>176</v>
      </c>
      <c r="B15" s="3" t="s">
        <v>95</v>
      </c>
      <c r="C15" s="77"/>
    </row>
    <row r="16" spans="1:3" ht="24.75" customHeight="1">
      <c r="A16" s="76" t="s">
        <v>177</v>
      </c>
      <c r="B16" s="3" t="s">
        <v>96</v>
      </c>
      <c r="C16" s="78"/>
    </row>
    <row r="17" spans="1:3" ht="24.75" customHeight="1">
      <c r="A17" s="76" t="s">
        <v>178</v>
      </c>
      <c r="B17" s="3" t="s">
        <v>97</v>
      </c>
      <c r="C17" s="78"/>
    </row>
    <row r="18" spans="1:3" ht="24.75" customHeight="1">
      <c r="A18" s="76" t="s">
        <v>179</v>
      </c>
      <c r="B18" s="3" t="s">
        <v>114</v>
      </c>
      <c r="C18" s="78"/>
    </row>
    <row r="19" spans="1:3" ht="24.75" customHeight="1">
      <c r="A19" s="76" t="s">
        <v>180</v>
      </c>
      <c r="B19" s="3" t="s">
        <v>116</v>
      </c>
      <c r="C19" s="78">
        <v>1</v>
      </c>
    </row>
    <row r="20" spans="1:3" ht="24.75" customHeight="1">
      <c r="A20" s="76" t="s">
        <v>181</v>
      </c>
      <c r="B20" s="3" t="s">
        <v>118</v>
      </c>
      <c r="C20" s="78">
        <v>35</v>
      </c>
    </row>
    <row r="21" spans="1:3" ht="24.75" customHeight="1">
      <c r="A21" s="76" t="s">
        <v>182</v>
      </c>
      <c r="B21" s="3" t="s">
        <v>120</v>
      </c>
      <c r="C21" s="78">
        <v>135</v>
      </c>
    </row>
    <row r="22" spans="1:3" ht="24.75" customHeight="1">
      <c r="A22" s="76" t="s">
        <v>183</v>
      </c>
      <c r="B22" s="3" t="s">
        <v>122</v>
      </c>
      <c r="C22" s="78"/>
    </row>
    <row r="23" spans="1:3" ht="24.75" customHeight="1">
      <c r="A23" s="79" t="s">
        <v>184</v>
      </c>
      <c r="B23" s="50" t="s">
        <v>124</v>
      </c>
      <c r="C23" s="80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SheetLayoutView="100" workbookViewId="0" topLeftCell="A1">
      <selection activeCell="A3" sqref="A3:F3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07" t="s">
        <v>185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15">
      <c r="J2" s="8" t="s">
        <v>186</v>
      </c>
    </row>
    <row r="3" spans="1:10" ht="15.75" thickBot="1">
      <c r="A3" s="129" t="s">
        <v>194</v>
      </c>
      <c r="B3" s="129"/>
      <c r="C3" s="129"/>
      <c r="D3" s="129"/>
      <c r="E3" s="129"/>
      <c r="F3" s="129"/>
      <c r="G3" s="1" t="s">
        <v>156</v>
      </c>
      <c r="J3" s="8" t="s">
        <v>2</v>
      </c>
    </row>
    <row r="4" spans="1:10" ht="28.5" customHeight="1">
      <c r="A4" s="124" t="s">
        <v>6</v>
      </c>
      <c r="B4" s="125"/>
      <c r="C4" s="125" t="s">
        <v>4</v>
      </c>
      <c r="D4" s="125" t="s">
        <v>4</v>
      </c>
      <c r="E4" s="126" t="s">
        <v>187</v>
      </c>
      <c r="F4" s="126" t="s">
        <v>188</v>
      </c>
      <c r="G4" s="125" t="s">
        <v>189</v>
      </c>
      <c r="H4" s="125"/>
      <c r="I4" s="125" t="s">
        <v>4</v>
      </c>
      <c r="J4" s="117" t="s">
        <v>190</v>
      </c>
    </row>
    <row r="5" spans="1:10" ht="12.75">
      <c r="A5" s="120" t="s">
        <v>66</v>
      </c>
      <c r="B5" s="97"/>
      <c r="C5" s="97"/>
      <c r="D5" s="97" t="s">
        <v>67</v>
      </c>
      <c r="E5" s="114"/>
      <c r="F5" s="114"/>
      <c r="G5" s="97" t="s">
        <v>77</v>
      </c>
      <c r="H5" s="116" t="s">
        <v>81</v>
      </c>
      <c r="I5" s="116" t="s">
        <v>82</v>
      </c>
      <c r="J5" s="118"/>
    </row>
    <row r="6" spans="1:10" ht="12.75">
      <c r="A6" s="120"/>
      <c r="B6" s="97" t="s">
        <v>4</v>
      </c>
      <c r="C6" s="97" t="s">
        <v>4</v>
      </c>
      <c r="D6" s="97" t="s">
        <v>4</v>
      </c>
      <c r="E6" s="114"/>
      <c r="F6" s="114"/>
      <c r="G6" s="97"/>
      <c r="H6" s="114"/>
      <c r="I6" s="114"/>
      <c r="J6" s="118"/>
    </row>
    <row r="7" spans="1:10" ht="18" customHeight="1">
      <c r="A7" s="120"/>
      <c r="B7" s="97" t="s">
        <v>4</v>
      </c>
      <c r="C7" s="97" t="s">
        <v>4</v>
      </c>
      <c r="D7" s="97" t="s">
        <v>4</v>
      </c>
      <c r="E7" s="115"/>
      <c r="F7" s="115"/>
      <c r="G7" s="97" t="s">
        <v>4</v>
      </c>
      <c r="H7" s="115"/>
      <c r="I7" s="115"/>
      <c r="J7" s="119"/>
    </row>
    <row r="8" spans="1:10" ht="18" customHeight="1">
      <c r="A8" s="120" t="s">
        <v>69</v>
      </c>
      <c r="B8" s="97" t="s">
        <v>70</v>
      </c>
      <c r="C8" s="97" t="s">
        <v>71</v>
      </c>
      <c r="D8" s="2" t="s">
        <v>10</v>
      </c>
      <c r="E8" s="3" t="s">
        <v>72</v>
      </c>
      <c r="F8" s="3">
        <v>2</v>
      </c>
      <c r="G8" s="3">
        <v>3</v>
      </c>
      <c r="H8" s="3">
        <v>4</v>
      </c>
      <c r="I8" s="3">
        <v>5</v>
      </c>
      <c r="J8" s="42">
        <v>6</v>
      </c>
    </row>
    <row r="9" spans="1:10" ht="30" customHeight="1">
      <c r="A9" s="120"/>
      <c r="B9" s="97" t="s">
        <v>4</v>
      </c>
      <c r="C9" s="97" t="s">
        <v>4</v>
      </c>
      <c r="D9" s="2" t="s">
        <v>77</v>
      </c>
      <c r="E9" s="5">
        <f>SUM(E10:E17)</f>
        <v>0</v>
      </c>
      <c r="F9" s="5">
        <f>SUM(F10:F17)</f>
        <v>0</v>
      </c>
      <c r="G9" s="4">
        <f>H9+I9</f>
        <v>0</v>
      </c>
      <c r="H9" s="5">
        <f>SUM(H10:H17)</f>
        <v>0</v>
      </c>
      <c r="I9" s="5">
        <f>SUM(I10:I17)</f>
        <v>0</v>
      </c>
      <c r="J9" s="82">
        <f>E9+F9-G9</f>
        <v>0</v>
      </c>
    </row>
    <row r="10" spans="1:10" ht="30" customHeight="1">
      <c r="A10" s="121"/>
      <c r="B10" s="106"/>
      <c r="C10" s="106"/>
      <c r="D10" s="6"/>
      <c r="E10" s="4"/>
      <c r="F10" s="4"/>
      <c r="G10" s="4"/>
      <c r="H10" s="5"/>
      <c r="I10" s="4"/>
      <c r="J10" s="68"/>
    </row>
    <row r="11" spans="1:10" ht="30" customHeight="1">
      <c r="A11" s="121"/>
      <c r="B11" s="106"/>
      <c r="C11" s="106"/>
      <c r="D11" s="6"/>
      <c r="E11" s="4"/>
      <c r="F11" s="4"/>
      <c r="G11" s="4"/>
      <c r="H11" s="5"/>
      <c r="I11" s="4"/>
      <c r="J11" s="68"/>
    </row>
    <row r="12" spans="1:10" ht="30" customHeight="1">
      <c r="A12" s="121"/>
      <c r="B12" s="106"/>
      <c r="C12" s="106"/>
      <c r="D12" s="6"/>
      <c r="E12" s="4"/>
      <c r="F12" s="4"/>
      <c r="G12" s="4"/>
      <c r="H12" s="5"/>
      <c r="I12" s="4"/>
      <c r="J12" s="68"/>
    </row>
    <row r="13" spans="1:10" ht="30" customHeight="1">
      <c r="A13" s="121"/>
      <c r="B13" s="106"/>
      <c r="C13" s="106"/>
      <c r="D13" s="6"/>
      <c r="E13" s="5"/>
      <c r="F13" s="5"/>
      <c r="G13" s="5"/>
      <c r="H13" s="5"/>
      <c r="I13" s="5"/>
      <c r="J13" s="68"/>
    </row>
    <row r="14" spans="1:10" ht="30" customHeight="1">
      <c r="A14" s="121"/>
      <c r="B14" s="106"/>
      <c r="C14" s="106"/>
      <c r="D14" s="6"/>
      <c r="E14" s="5"/>
      <c r="F14" s="5"/>
      <c r="G14" s="5"/>
      <c r="H14" s="5"/>
      <c r="I14" s="5"/>
      <c r="J14" s="68"/>
    </row>
    <row r="15" spans="1:10" ht="30" customHeight="1">
      <c r="A15" s="121" t="s">
        <v>4</v>
      </c>
      <c r="B15" s="106"/>
      <c r="C15" s="106" t="s">
        <v>4</v>
      </c>
      <c r="D15" s="6" t="s">
        <v>4</v>
      </c>
      <c r="E15" s="5" t="s">
        <v>4</v>
      </c>
      <c r="F15" s="5" t="s">
        <v>4</v>
      </c>
      <c r="G15" s="5" t="s">
        <v>4</v>
      </c>
      <c r="H15" s="5" t="s">
        <v>4</v>
      </c>
      <c r="I15" s="5" t="s">
        <v>4</v>
      </c>
      <c r="J15" s="68" t="s">
        <v>4</v>
      </c>
    </row>
    <row r="16" spans="1:10" ht="30" customHeight="1">
      <c r="A16" s="121" t="s">
        <v>4</v>
      </c>
      <c r="B16" s="106"/>
      <c r="C16" s="106" t="s">
        <v>4</v>
      </c>
      <c r="D16" s="6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68" t="s">
        <v>4</v>
      </c>
    </row>
    <row r="17" spans="1:10" ht="30" customHeight="1">
      <c r="A17" s="122" t="s">
        <v>4</v>
      </c>
      <c r="B17" s="123"/>
      <c r="C17" s="123" t="s">
        <v>4</v>
      </c>
      <c r="D17" s="83" t="s">
        <v>4</v>
      </c>
      <c r="E17" s="84" t="s">
        <v>4</v>
      </c>
      <c r="F17" s="84" t="s">
        <v>4</v>
      </c>
      <c r="G17" s="84" t="s">
        <v>4</v>
      </c>
      <c r="H17" s="84" t="s">
        <v>4</v>
      </c>
      <c r="I17" s="84" t="s">
        <v>4</v>
      </c>
      <c r="J17" s="85" t="s">
        <v>4</v>
      </c>
    </row>
  </sheetData>
  <sheetProtection/>
  <mergeCells count="23">
    <mergeCell ref="A3:F3"/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  <mergeCell ref="A17:C17"/>
    <mergeCell ref="A8:A9"/>
    <mergeCell ref="B8:B9"/>
    <mergeCell ref="C8:C9"/>
    <mergeCell ref="A11:C11"/>
    <mergeCell ref="A12:C12"/>
    <mergeCell ref="A13:C13"/>
    <mergeCell ref="A14:C14"/>
    <mergeCell ref="J4:J7"/>
    <mergeCell ref="A5:C7"/>
    <mergeCell ref="A15:C15"/>
    <mergeCell ref="A16:C16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联想用户</cp:lastModifiedBy>
  <cp:lastPrinted>2016-08-04T01:02:30Z</cp:lastPrinted>
  <dcterms:created xsi:type="dcterms:W3CDTF">2016-04-11T08:07:01Z</dcterms:created>
  <dcterms:modified xsi:type="dcterms:W3CDTF">2016-08-08T03:33:09Z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