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firstSheet="2" activeTab="6"/>
  </bookViews>
  <sheets>
    <sheet name="封面" sheetId="1" r:id="rId1"/>
    <sheet name="目录" sheetId="2" r:id="rId2"/>
    <sheet name="1收支" sheetId="3" r:id="rId3"/>
    <sheet name="2收入" sheetId="4" r:id="rId4"/>
    <sheet name="4支出总表" sheetId="5" r:id="rId5"/>
    <sheet name="6工资福利" sheetId="6" r:id="rId6"/>
    <sheet name="7商品服务" sheetId="7" r:id="rId7"/>
    <sheet name="8个人家庭" sheetId="8" r:id="rId8"/>
    <sheet name="9项目汇总" sheetId="9" r:id="rId9"/>
    <sheet name="一般公共预算拨款支出分类汇总表" sheetId="10" r:id="rId10"/>
    <sheet name="11财政拨款" sheetId="11" r:id="rId11"/>
    <sheet name="20三公经费支出表" sheetId="12" r:id="rId12"/>
  </sheets>
  <definedNames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<sst xmlns="http://schemas.openxmlformats.org/spreadsheetml/2006/main" count="541" uniqueCount="297">
  <si>
    <t xml:space="preserve">      商品和服务支出</t>
  </si>
  <si>
    <t>债务收入支出预算表..................</t>
  </si>
  <si>
    <t>预算01表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</si>
  <si>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</si>
  <si>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</si>
  <si>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</si>
  <si>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</si>
  <si>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</si>
  <si>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</si>
  <si>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</si>
  <si>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</si>
  <si>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离休费</t>
  </si>
  <si>
    <t>五、上缴上级支出</t>
  </si>
  <si>
    <t>2015年永兴部门预算报表目录</t>
  </si>
  <si>
    <t>永兴县2016年部门预算</t>
  </si>
  <si>
    <t>助学金</t>
  </si>
  <si>
    <t>467</t>
  </si>
  <si>
    <t>单位名称：</t>
  </si>
  <si>
    <t>预算04表</t>
  </si>
  <si>
    <t>四、对附属单位补助支出</t>
  </si>
  <si>
    <t>基本建设支出</t>
  </si>
  <si>
    <t>收入预算总表</t>
  </si>
  <si>
    <t>30.预算19表</t>
  </si>
  <si>
    <t>非税收入征收成本</t>
  </si>
  <si>
    <t>基本支出</t>
  </si>
  <si>
    <t>19.预算12-2表</t>
  </si>
  <si>
    <t>一、一般公共预算收入</t>
  </si>
  <si>
    <t>项目类别</t>
  </si>
  <si>
    <t>六、政府统筹支出</t>
  </si>
  <si>
    <t>基本支出预算明细表--工资福利支出..........</t>
  </si>
  <si>
    <t>16.预算11表</t>
  </si>
  <si>
    <t>上级补助收入</t>
  </si>
  <si>
    <t>本年预算</t>
  </si>
  <si>
    <t>26.预算15表</t>
  </si>
  <si>
    <t>一般公共预算拨款</t>
  </si>
  <si>
    <t>政府统筹</t>
  </si>
  <si>
    <t>一般商品和服务支出</t>
  </si>
  <si>
    <t>上缴上级支出</t>
  </si>
  <si>
    <t>上年结转</t>
  </si>
  <si>
    <t>因公出国（境）费用</t>
  </si>
  <si>
    <t>9.预算07表</t>
  </si>
  <si>
    <t xml:space="preserve">      债务还本支出</t>
  </si>
  <si>
    <t>纳入预算管理的非税收入支出预算表--行政事业性收费.........</t>
  </si>
  <si>
    <t>专项收入</t>
  </si>
  <si>
    <t>其他资本性支出</t>
  </si>
  <si>
    <t>预算20表</t>
  </si>
  <si>
    <t xml:space="preserve">  其他结转</t>
  </si>
  <si>
    <t>2.预算02表</t>
  </si>
  <si>
    <t>债务收入</t>
  </si>
  <si>
    <t>本 年 收 入 合 计</t>
  </si>
  <si>
    <t>三、公共安全</t>
  </si>
  <si>
    <t>救济费</t>
  </si>
  <si>
    <t>政府性基金收入拨款</t>
  </si>
  <si>
    <t>政府性基金拨款支出预算表............................</t>
  </si>
  <si>
    <t>支  出  总  计</t>
  </si>
  <si>
    <t>十三、资源勘探电力信息等事务</t>
  </si>
  <si>
    <t xml:space="preserve">      行政事业性收费收入</t>
  </si>
  <si>
    <t>13.预算10表A</t>
  </si>
  <si>
    <t>伙食补贴支出</t>
  </si>
  <si>
    <t>15.预算10表C</t>
  </si>
  <si>
    <t>14.预算10表B</t>
  </si>
  <si>
    <t>合计</t>
  </si>
  <si>
    <t>项       目</t>
  </si>
  <si>
    <t>23.预算12-6表</t>
  </si>
  <si>
    <t>21.预算12-4表</t>
  </si>
  <si>
    <t>2120201</t>
  </si>
  <si>
    <t>附属单位上缴收入</t>
  </si>
  <si>
    <t>债务利息支出</t>
  </si>
  <si>
    <t>十五、金融监管等事务支出</t>
  </si>
  <si>
    <t>纳入预算管理的非税收入支出预算表--罚没收入.........</t>
  </si>
  <si>
    <t>城乡社区规划与管理</t>
  </si>
  <si>
    <t>预算11表</t>
  </si>
  <si>
    <t>对企事业单位的补贴</t>
  </si>
  <si>
    <t>二十、其他支出</t>
  </si>
  <si>
    <t>单位基本情况表...................................</t>
  </si>
  <si>
    <t>跨年项目</t>
  </si>
  <si>
    <t>项目支出预算汇总表</t>
  </si>
  <si>
    <t>财政专户管理的非税收入拨款</t>
  </si>
  <si>
    <t>其他</t>
  </si>
  <si>
    <t>七、附属单位上缴收入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</si>
  <si>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</si>
  <si>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</si>
  <si>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</si>
  <si>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</si>
  <si>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</si>
  <si>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</si>
  <si>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</si>
  <si>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25.预算14表</t>
  </si>
  <si>
    <t>5.预算03-1表</t>
  </si>
  <si>
    <t>行政事业性收费收入</t>
  </si>
  <si>
    <t>二十二、结转下年</t>
  </si>
  <si>
    <t>功能科目编码</t>
  </si>
  <si>
    <t>纳入预算管理的非税收入支出预算表--专项收入.........</t>
  </si>
  <si>
    <t>收入预算总表..............................</t>
  </si>
  <si>
    <t>其他商品服务支出</t>
  </si>
  <si>
    <t>债务还本支出</t>
  </si>
  <si>
    <t>事业单位经营服务收入</t>
  </si>
  <si>
    <t>三、事业单位经营服务支出</t>
  </si>
  <si>
    <t>财政拨款(补助)支出预算表..........................</t>
  </si>
  <si>
    <t>九、节能环保</t>
  </si>
  <si>
    <t>单位（项目）名称</t>
  </si>
  <si>
    <t>八、医疗卫生</t>
  </si>
  <si>
    <t xml:space="preserve">      对企事业单位的补贴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</si>
  <si>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</si>
  <si>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</si>
  <si>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</si>
  <si>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</si>
  <si>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</si>
  <si>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</si>
  <si>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一般公共预算拨款小计</t>
  </si>
  <si>
    <t xml:space="preserve">      基本建设支出</t>
  </si>
  <si>
    <t>国有资源（资产）有偿使用收入</t>
  </si>
  <si>
    <t>基本支出预算明细表--对个人和家庭的补助....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</si>
  <si>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</si>
  <si>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</si>
  <si>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</si>
  <si>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</si>
  <si>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</si>
  <si>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运行维护费</t>
  </si>
  <si>
    <t>终止年</t>
  </si>
  <si>
    <t>社会保障缴费</t>
  </si>
  <si>
    <t>一、一般公共服务</t>
  </si>
  <si>
    <t>购置费</t>
  </si>
  <si>
    <t>三、财政专户管理的非税收入拨款</t>
  </si>
  <si>
    <t>8.预算06表</t>
  </si>
  <si>
    <t>4.预算03表</t>
  </si>
  <si>
    <t>住房支出</t>
  </si>
  <si>
    <t>纳入预算管理的非税收入支出预算表--国有资源资产收入..</t>
  </si>
  <si>
    <t>政府统筹支出</t>
  </si>
  <si>
    <t>功能科目</t>
  </si>
  <si>
    <t>公务接待费</t>
  </si>
  <si>
    <t>六、上级补助收入</t>
  </si>
  <si>
    <t>3.预算03表</t>
  </si>
  <si>
    <t>联系电话：</t>
  </si>
  <si>
    <t>行政性事业收费收入</t>
  </si>
  <si>
    <t>五、科学技术</t>
  </si>
  <si>
    <t>单位：万元</t>
  </si>
  <si>
    <t>02</t>
  </si>
  <si>
    <t>纳入专户管理的非税收入拨款</t>
  </si>
  <si>
    <t>2016</t>
  </si>
  <si>
    <t>其中：</t>
  </si>
  <si>
    <t>预算09表</t>
  </si>
  <si>
    <t>纳入预算管理的非税收入支出预算表--国有资本经营收入.........</t>
  </si>
  <si>
    <t>小计</t>
  </si>
  <si>
    <t>工资福利支出</t>
  </si>
  <si>
    <t>31.预算20表</t>
  </si>
  <si>
    <t>基本支出预算明细表-对个人和家庭的补助</t>
  </si>
  <si>
    <t>单位名称（功能科目)</t>
  </si>
  <si>
    <t>支出功能分类名称</t>
  </si>
  <si>
    <t xml:space="preserve">      其他资本性支出</t>
  </si>
  <si>
    <t>培训费</t>
  </si>
  <si>
    <t>项目支出</t>
  </si>
  <si>
    <t>基本支出预算明细表-商品和服务支出</t>
  </si>
  <si>
    <t>十七、住房保障支出</t>
  </si>
  <si>
    <t>其他收入</t>
  </si>
  <si>
    <t>7.预算05表</t>
  </si>
  <si>
    <t>项目支出预算明细表（经济科目）(C)............................</t>
  </si>
  <si>
    <t>22.预算12-5表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</si>
  <si>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</si>
  <si>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</si>
  <si>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</si>
  <si>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</si>
  <si>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</si>
  <si>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29.预算18表</t>
  </si>
  <si>
    <t>单位车辆情况表...................................</t>
  </si>
  <si>
    <t>对附属单位补助支出</t>
  </si>
  <si>
    <t>**</t>
  </si>
  <si>
    <t>抚恤金</t>
  </si>
  <si>
    <t>十、城乡社区事务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</si>
  <si>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</si>
  <si>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</si>
  <si>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</si>
  <si>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伙食费</t>
  </si>
  <si>
    <t xml:space="preserve">  467</t>
  </si>
  <si>
    <t>奖励金</t>
  </si>
  <si>
    <t>纳入预算管理的非税收入支出预算表..................</t>
  </si>
  <si>
    <t>项</t>
  </si>
  <si>
    <t>单位代码：</t>
  </si>
  <si>
    <t>总  计</t>
  </si>
  <si>
    <t>三公经费支出预算表..................</t>
  </si>
  <si>
    <t>28.预算17表</t>
  </si>
  <si>
    <t>非税征收计划表..............................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</si>
  <si>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</si>
  <si>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</si>
  <si>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</si>
  <si>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</si>
  <si>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</si>
  <si>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</si>
  <si>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起始年</t>
  </si>
  <si>
    <t xml:space="preserve">  基金预算结转</t>
  </si>
  <si>
    <t>项目支出预算明细表（经济科目）（A）....................</t>
  </si>
  <si>
    <t>退职（役）费</t>
  </si>
  <si>
    <t>预算06表</t>
  </si>
  <si>
    <t>项目支出预算明细表（经济科目）(B)....................</t>
  </si>
  <si>
    <t>18.预算12-1表</t>
  </si>
  <si>
    <t>会议费</t>
  </si>
  <si>
    <t xml:space="preserve">      国有资本经营收入</t>
  </si>
  <si>
    <t>六、文化体育与传媒</t>
  </si>
  <si>
    <t>纳入预算管理的非税收入支出预算表--其他收入.........</t>
  </si>
  <si>
    <t>三公经费支出</t>
  </si>
  <si>
    <t>单位名称</t>
  </si>
  <si>
    <t>九、上年结转</t>
  </si>
  <si>
    <t>项目支出预算汇总表.......................</t>
  </si>
  <si>
    <t>01</t>
  </si>
  <si>
    <t>国有资本经营收入</t>
  </si>
  <si>
    <t>政府采购金额</t>
  </si>
  <si>
    <t>事业单位经营服务支出</t>
  </si>
  <si>
    <t>永兴县城乡规划技术服务中心</t>
  </si>
  <si>
    <t xml:space="preserve">      国有资源(资产)有偿使用收入</t>
  </si>
  <si>
    <t>6.预算04表</t>
  </si>
  <si>
    <t>单位名称（功能科目）</t>
  </si>
  <si>
    <t>八、债务收入</t>
  </si>
  <si>
    <t>预算11-1表</t>
  </si>
  <si>
    <t>总计</t>
  </si>
  <si>
    <t>12.预算9-1表</t>
  </si>
  <si>
    <t>基本支出预算明细表-工资福利支出</t>
  </si>
  <si>
    <t>二十一、转移性支出</t>
  </si>
  <si>
    <t>一般公共预算拨款合计</t>
  </si>
  <si>
    <t>支出预算汇总表</t>
  </si>
  <si>
    <t>政府采购预算表...................................</t>
  </si>
  <si>
    <t>办公费</t>
  </si>
  <si>
    <t>预算08表</t>
  </si>
  <si>
    <t>收                  入</t>
  </si>
  <si>
    <t>七、社会保障和就业</t>
  </si>
  <si>
    <t>公共财政补助</t>
  </si>
  <si>
    <t>20.预算12-3表</t>
  </si>
  <si>
    <t xml:space="preserve">      专项收入</t>
  </si>
  <si>
    <t>十八、粮油物资储备事务</t>
  </si>
  <si>
    <t>十一、农林水事务</t>
  </si>
  <si>
    <t>1.预算01表</t>
  </si>
  <si>
    <t>本　年　支　出　合　计</t>
  </si>
  <si>
    <t>预算07表</t>
  </si>
  <si>
    <t>二、项目支出</t>
  </si>
  <si>
    <t xml:space="preserve">  一般预算结转</t>
  </si>
  <si>
    <t>医疗费</t>
  </si>
  <si>
    <t>四、事业单位经营服务收入</t>
  </si>
  <si>
    <t>财政拨款</t>
  </si>
  <si>
    <t>212</t>
  </si>
  <si>
    <t>27.预算16表</t>
  </si>
  <si>
    <t>收  支  预  算  总  表</t>
  </si>
  <si>
    <t>————————————————</t>
  </si>
  <si>
    <t>单位:万元</t>
  </si>
  <si>
    <t>17.预算12表</t>
  </si>
  <si>
    <t>单位人员情况表...................................</t>
  </si>
  <si>
    <t>公务用车购置及运行维护费</t>
  </si>
  <si>
    <t>收支预算总表.............................</t>
  </si>
  <si>
    <t>基本支出预算明细表--商品和服务支出........</t>
  </si>
  <si>
    <t>一、基本支出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</si>
  <si>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</si>
  <si>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</si>
  <si>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</si>
  <si>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</si>
  <si>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</si>
  <si>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</si>
  <si>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</si>
  <si>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</si>
  <si>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</si>
  <si>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</si>
  <si>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</si>
  <si>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</si>
  <si>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</si>
  <si>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公务用车运行维护费</t>
  </si>
  <si>
    <t>纳入预算管理的非税收入拨款</t>
  </si>
  <si>
    <t>10.预算08表</t>
  </si>
  <si>
    <t>退休费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</si>
  <si>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</si>
  <si>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</si>
  <si>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</si>
  <si>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</si>
  <si>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单位名称：永兴县城乡规划技术服务中心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</si>
  <si>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</si>
  <si>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</si>
  <si>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</si>
  <si>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</si>
  <si>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</si>
  <si>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</si>
  <si>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</si>
  <si>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</si>
  <si>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</si>
  <si>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</si>
  <si>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</si>
  <si>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</si>
  <si>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</si>
  <si>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</si>
  <si>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</si>
  <si>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</si>
  <si>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</si>
  <si>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</si>
  <si>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永兴县城乡规划
技术服务中心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</si>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</sst>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1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centerContinuous" vertical="center"/>
      <protection/>
    </xf>
    <xf numFmtId="0" fontId="15" fillId="2" borderId="2" xfId="0" applyNumberFormat="1" applyFont="1" applyFill="1" applyBorder="1" applyAlignment="1" applyProtection="1">
      <alignment horizontal="centerContinuous" vertical="center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4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 wrapText="1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15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>
      <alignment/>
    </xf>
    <xf numFmtId="0" fontId="15" fillId="0" borderId="2" xfId="0" applyFont="1" applyBorder="1" applyAlignment="1">
      <alignment vertical="center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195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6" xfId="0" applyNumberFormat="1" applyFont="1" applyFill="1" applyBorder="1" applyAlignment="1" applyProtection="1">
      <alignment horizontal="center" vertical="center" wrapText="1"/>
      <protection/>
    </xf>
    <xf numFmtId="2" fontId="5" fillId="0" borderId="9" xfId="0" applyNumberFormat="1" applyFont="1" applyFill="1" applyBorder="1" applyAlignment="1" applyProtection="1">
      <alignment horizontal="center" vertical="center" wrapText="1"/>
      <protection/>
    </xf>
    <xf numFmtId="2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5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9"/>
      <c r="L13" s="9"/>
      <c r="M13" s="9"/>
    </row>
    <row r="14" spans="10:11" ht="12.75" customHeight="1">
      <c r="J14" s="9"/>
      <c r="K14" s="9"/>
    </row>
    <row r="15" spans="5:13" ht="28.5" customHeight="1">
      <c r="E15"/>
      <c r="F15"/>
      <c r="G15" s="6" t="s">
        <v>17</v>
      </c>
      <c r="I15" s="150"/>
      <c r="J15" s="150"/>
      <c r="K15" s="150"/>
      <c r="L15" s="9"/>
      <c r="M15" s="9"/>
    </row>
    <row r="16" spans="5:11" ht="28.5" customHeight="1">
      <c r="E16"/>
      <c r="F16"/>
      <c r="G16" s="6" t="s">
        <v>177</v>
      </c>
      <c r="I16" s="150"/>
      <c r="J16" s="150"/>
      <c r="K16" s="150"/>
    </row>
    <row r="17" spans="5:10" ht="28.5" customHeight="1">
      <c r="E17"/>
      <c r="F17"/>
      <c r="G17" s="6" t="s">
        <v>133</v>
      </c>
      <c r="J17" s="8" t="s">
        <v>240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A23" sqref="A23:IV23"/>
    </sheetView>
  </sheetViews>
  <sheetFormatPr defaultColWidth="9.16015625" defaultRowHeight="12.75" customHeight="1"/>
  <cols>
    <col min="1" max="1" width="4.83203125" style="10" customWidth="1"/>
    <col min="2" max="2" width="4.5" style="10" customWidth="1"/>
    <col min="3" max="3" width="5.5" style="10" customWidth="1"/>
    <col min="4" max="4" width="6.16015625" style="10" customWidth="1"/>
    <col min="5" max="5" width="21.5" style="10" customWidth="1"/>
    <col min="6" max="6" width="6.5" style="10" customWidth="1"/>
    <col min="7" max="12" width="7" style="10" customWidth="1"/>
    <col min="13" max="13" width="12.16015625" style="10" customWidth="1"/>
    <col min="14" max="23" width="7" style="10" customWidth="1"/>
    <col min="24" max="16384" width="9.16015625" style="10" customWidth="1"/>
  </cols>
  <sheetData>
    <row r="1" ht="12.75" customHeight="1">
      <c r="W1" s="38" t="s">
        <v>212</v>
      </c>
    </row>
    <row r="2" spans="1:23" s="99" customFormat="1" ht="24.75" customHeight="1">
      <c r="A2" s="152" t="s">
        <v>10</v>
      </c>
      <c r="B2" s="152"/>
      <c r="C2" s="152"/>
      <c r="D2" s="152"/>
      <c r="E2" s="152"/>
      <c r="F2" s="152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s="99" customFormat="1" ht="12.75" customHeight="1">
      <c r="A3" s="172" t="s">
        <v>17</v>
      </c>
      <c r="B3" s="172"/>
      <c r="C3" s="172"/>
      <c r="D3" s="100" t="s">
        <v>207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W3" s="117" t="s">
        <v>136</v>
      </c>
    </row>
    <row r="4" spans="1:23" s="99" customFormat="1" ht="21" customHeight="1">
      <c r="A4" s="174" t="s">
        <v>129</v>
      </c>
      <c r="B4" s="174"/>
      <c r="C4" s="175"/>
      <c r="D4" s="171" t="s">
        <v>113</v>
      </c>
      <c r="E4" s="169" t="s">
        <v>296</v>
      </c>
      <c r="F4" s="171" t="s">
        <v>213</v>
      </c>
      <c r="G4" s="170" t="s">
        <v>24</v>
      </c>
      <c r="H4" s="170"/>
      <c r="I4" s="170"/>
      <c r="J4" s="171"/>
      <c r="K4" s="170" t="s">
        <v>151</v>
      </c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1:23" s="99" customFormat="1" ht="59.25" customHeight="1">
      <c r="A5" s="102" t="s">
        <v>107</v>
      </c>
      <c r="B5" s="102" t="s">
        <v>183</v>
      </c>
      <c r="C5" s="103" t="s">
        <v>176</v>
      </c>
      <c r="D5" s="171"/>
      <c r="E5" s="171"/>
      <c r="F5" s="170"/>
      <c r="G5" s="105" t="s">
        <v>61</v>
      </c>
      <c r="H5" s="102" t="s">
        <v>144</v>
      </c>
      <c r="I5" s="102" t="s">
        <v>36</v>
      </c>
      <c r="J5" s="102" t="s">
        <v>7</v>
      </c>
      <c r="K5" s="104" t="s">
        <v>61</v>
      </c>
      <c r="L5" s="104" t="s">
        <v>258</v>
      </c>
      <c r="M5" s="104" t="s">
        <v>5</v>
      </c>
      <c r="N5" s="104" t="s">
        <v>20</v>
      </c>
      <c r="O5" s="104" t="s">
        <v>44</v>
      </c>
      <c r="P5" s="104" t="s">
        <v>72</v>
      </c>
      <c r="Q5" s="104" t="s">
        <v>67</v>
      </c>
      <c r="R5" s="104" t="s">
        <v>95</v>
      </c>
      <c r="S5" s="104" t="s">
        <v>6</v>
      </c>
      <c r="T5" s="104" t="s">
        <v>206</v>
      </c>
      <c r="U5" s="104" t="s">
        <v>165</v>
      </c>
      <c r="V5" s="104" t="s">
        <v>37</v>
      </c>
      <c r="W5" s="104" t="s">
        <v>128</v>
      </c>
    </row>
    <row r="6" spans="1:23" ht="35.25" customHeight="1">
      <c r="A6" s="77" t="s">
        <v>166</v>
      </c>
      <c r="B6" s="76" t="s">
        <v>166</v>
      </c>
      <c r="C6" s="76" t="s">
        <v>166</v>
      </c>
      <c r="D6" s="76" t="s">
        <v>166</v>
      </c>
      <c r="E6" s="77" t="s">
        <v>166</v>
      </c>
      <c r="F6" s="76">
        <v>1</v>
      </c>
      <c r="G6" s="76">
        <v>2</v>
      </c>
      <c r="H6" s="76">
        <v>3</v>
      </c>
      <c r="I6" s="77">
        <v>4</v>
      </c>
      <c r="J6" s="76">
        <v>5</v>
      </c>
      <c r="K6" s="106">
        <v>6</v>
      </c>
      <c r="L6" s="75">
        <v>7</v>
      </c>
      <c r="M6" s="106">
        <v>8</v>
      </c>
      <c r="N6" s="106">
        <v>9</v>
      </c>
      <c r="O6" s="106">
        <v>10</v>
      </c>
      <c r="P6" s="106">
        <v>11</v>
      </c>
      <c r="Q6" s="106">
        <v>12</v>
      </c>
      <c r="R6" s="75">
        <v>13</v>
      </c>
      <c r="S6" s="75">
        <v>14</v>
      </c>
      <c r="T6" s="107">
        <v>15</v>
      </c>
      <c r="U6" s="107">
        <v>16</v>
      </c>
      <c r="V6" s="107">
        <v>17</v>
      </c>
      <c r="W6" s="107">
        <v>18</v>
      </c>
    </row>
    <row r="7" spans="1:24" ht="36" customHeight="1">
      <c r="A7" s="108" t="s">
        <v>237</v>
      </c>
      <c r="B7" s="109" t="s">
        <v>137</v>
      </c>
      <c r="C7" s="110" t="s">
        <v>203</v>
      </c>
      <c r="D7" s="111" t="s">
        <v>16</v>
      </c>
      <c r="E7" s="111" t="s">
        <v>207</v>
      </c>
      <c r="F7" s="112">
        <v>15.87</v>
      </c>
      <c r="G7" s="113">
        <v>15.87</v>
      </c>
      <c r="H7" s="114">
        <v>15.87</v>
      </c>
      <c r="I7" s="114">
        <v>0</v>
      </c>
      <c r="J7" s="114">
        <v>0</v>
      </c>
      <c r="K7" s="114">
        <v>0</v>
      </c>
      <c r="L7" s="114">
        <v>0</v>
      </c>
      <c r="M7" s="112">
        <v>0</v>
      </c>
      <c r="N7" s="113">
        <v>0</v>
      </c>
      <c r="O7" s="112">
        <v>0</v>
      </c>
      <c r="P7" s="113">
        <v>0</v>
      </c>
      <c r="Q7" s="114">
        <v>0</v>
      </c>
      <c r="R7" s="114">
        <v>0</v>
      </c>
      <c r="S7" s="114">
        <v>0</v>
      </c>
      <c r="T7" s="115">
        <v>0</v>
      </c>
      <c r="U7" s="116">
        <v>0</v>
      </c>
      <c r="V7" s="116">
        <v>0</v>
      </c>
      <c r="W7" s="116">
        <v>0</v>
      </c>
      <c r="X7" s="12"/>
    </row>
    <row r="8" spans="1:24" ht="12.75" customHeight="1">
      <c r="A8" s="12"/>
      <c r="B8" s="12"/>
      <c r="C8" s="12"/>
      <c r="E8" s="12"/>
      <c r="F8" s="12"/>
      <c r="S8" s="12"/>
      <c r="V8" s="12"/>
      <c r="X8" s="12"/>
    </row>
    <row r="9" spans="1:20" ht="12.75" customHeight="1">
      <c r="A9" s="12"/>
      <c r="E9" s="12"/>
      <c r="T9" s="12"/>
    </row>
    <row r="10" spans="4:21" ht="12.75" customHeight="1">
      <c r="D10" s="12"/>
      <c r="T10" s="12"/>
      <c r="U10" s="12"/>
    </row>
    <row r="11" spans="1:20" ht="12.75" customHeight="1">
      <c r="A11" s="12"/>
      <c r="T11" s="12"/>
    </row>
    <row r="12" spans="4:5" ht="12.75" customHeight="1">
      <c r="D12" s="12"/>
      <c r="E12" s="12"/>
    </row>
    <row r="13" spans="5:6" ht="12.75" customHeight="1">
      <c r="E13" s="12"/>
      <c r="F13" s="12"/>
    </row>
    <row r="26" ht="12.75" customHeight="1">
      <c r="S26" s="12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M17" sqref="M17"/>
    </sheetView>
  </sheetViews>
  <sheetFormatPr defaultColWidth="9.16015625" defaultRowHeight="12.75" customHeight="1"/>
  <cols>
    <col min="1" max="3" width="5" style="10" customWidth="1"/>
    <col min="4" max="4" width="11.16015625" style="10" customWidth="1"/>
    <col min="5" max="5" width="18.16015625" style="10" customWidth="1"/>
    <col min="6" max="8" width="9.16015625" style="10" customWidth="1"/>
    <col min="9" max="23" width="7.5" style="10" customWidth="1"/>
    <col min="24" max="16384" width="9.16015625" style="10" customWidth="1"/>
  </cols>
  <sheetData>
    <row r="1" ht="15.75" customHeight="1">
      <c r="W1" s="38" t="s">
        <v>71</v>
      </c>
    </row>
    <row r="2" spans="1:23" s="140" customFormat="1" ht="24.75" customHeight="1">
      <c r="A2" s="152" t="s">
        <v>83</v>
      </c>
      <c r="B2" s="152"/>
      <c r="C2" s="152"/>
      <c r="D2" s="152"/>
      <c r="E2" s="152"/>
      <c r="F2" s="15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s="140" customFormat="1" ht="18.75" customHeight="1">
      <c r="A3" s="176" t="s">
        <v>17</v>
      </c>
      <c r="B3" s="176"/>
      <c r="C3" s="176"/>
      <c r="D3" s="141" t="s">
        <v>207</v>
      </c>
      <c r="E3" s="142"/>
      <c r="W3" s="143" t="s">
        <v>136</v>
      </c>
    </row>
    <row r="4" spans="1:23" ht="23.25" customHeight="1">
      <c r="A4" s="154" t="s">
        <v>129</v>
      </c>
      <c r="B4" s="154"/>
      <c r="C4" s="154"/>
      <c r="D4" s="164" t="s">
        <v>113</v>
      </c>
      <c r="E4" s="154" t="s">
        <v>147</v>
      </c>
      <c r="F4" s="154" t="s">
        <v>178</v>
      </c>
      <c r="G4" s="154" t="s">
        <v>24</v>
      </c>
      <c r="H4" s="154"/>
      <c r="I4" s="154"/>
      <c r="J4" s="154"/>
      <c r="K4" s="154" t="s">
        <v>151</v>
      </c>
      <c r="L4" s="154"/>
      <c r="M4" s="154"/>
      <c r="N4" s="154"/>
      <c r="O4" s="154"/>
      <c r="P4" s="154"/>
      <c r="Q4" s="154"/>
      <c r="R4" s="154"/>
      <c r="S4" s="154"/>
      <c r="T4" s="154" t="s">
        <v>206</v>
      </c>
      <c r="U4" s="154" t="s">
        <v>165</v>
      </c>
      <c r="V4" s="154" t="s">
        <v>37</v>
      </c>
      <c r="W4" s="154" t="s">
        <v>128</v>
      </c>
    </row>
    <row r="5" spans="1:23" ht="53.25" customHeight="1">
      <c r="A5" s="106" t="s">
        <v>107</v>
      </c>
      <c r="B5" s="106" t="s">
        <v>183</v>
      </c>
      <c r="C5" s="75" t="s">
        <v>176</v>
      </c>
      <c r="D5" s="154"/>
      <c r="E5" s="154"/>
      <c r="F5" s="154"/>
      <c r="G5" s="75" t="s">
        <v>61</v>
      </c>
      <c r="H5" s="75" t="s">
        <v>144</v>
      </c>
      <c r="I5" s="75" t="s">
        <v>36</v>
      </c>
      <c r="J5" s="75" t="s">
        <v>7</v>
      </c>
      <c r="K5" s="75" t="s">
        <v>61</v>
      </c>
      <c r="L5" s="75" t="s">
        <v>258</v>
      </c>
      <c r="M5" s="75" t="s">
        <v>72</v>
      </c>
      <c r="N5" s="106" t="s">
        <v>20</v>
      </c>
      <c r="O5" s="106" t="s">
        <v>44</v>
      </c>
      <c r="P5" s="75" t="s">
        <v>67</v>
      </c>
      <c r="Q5" s="75" t="s">
        <v>95</v>
      </c>
      <c r="R5" s="75" t="s">
        <v>6</v>
      </c>
      <c r="S5" s="75" t="s">
        <v>7</v>
      </c>
      <c r="T5" s="154"/>
      <c r="U5" s="154"/>
      <c r="V5" s="154"/>
      <c r="W5" s="154"/>
    </row>
    <row r="6" spans="1:24" ht="17.25" customHeight="1">
      <c r="A6" s="77" t="s">
        <v>166</v>
      </c>
      <c r="B6" s="76" t="s">
        <v>166</v>
      </c>
      <c r="C6" s="76" t="s">
        <v>166</v>
      </c>
      <c r="D6" s="76" t="s">
        <v>166</v>
      </c>
      <c r="E6" s="77" t="s">
        <v>166</v>
      </c>
      <c r="F6" s="76">
        <v>1</v>
      </c>
      <c r="G6" s="76">
        <v>2</v>
      </c>
      <c r="H6" s="77">
        <v>3</v>
      </c>
      <c r="I6" s="77">
        <v>4</v>
      </c>
      <c r="J6" s="77">
        <v>5</v>
      </c>
      <c r="K6" s="77">
        <v>6</v>
      </c>
      <c r="L6" s="77">
        <v>7</v>
      </c>
      <c r="M6" s="76">
        <v>8</v>
      </c>
      <c r="N6" s="76">
        <v>9</v>
      </c>
      <c r="O6" s="76">
        <v>10</v>
      </c>
      <c r="P6" s="77">
        <v>11</v>
      </c>
      <c r="Q6" s="77">
        <v>12</v>
      </c>
      <c r="R6" s="77">
        <v>13</v>
      </c>
      <c r="S6" s="77">
        <v>14</v>
      </c>
      <c r="T6" s="130">
        <v>15</v>
      </c>
      <c r="U6" s="130">
        <v>16</v>
      </c>
      <c r="V6" s="129">
        <v>17</v>
      </c>
      <c r="W6" s="129">
        <v>18</v>
      </c>
      <c r="X6" s="12"/>
    </row>
    <row r="7" spans="1:23" s="12" customFormat="1" ht="26.25" customHeight="1">
      <c r="A7" s="49"/>
      <c r="B7" s="51"/>
      <c r="C7" s="49"/>
      <c r="D7" s="51"/>
      <c r="E7" s="49"/>
      <c r="F7" s="78">
        <v>15.87</v>
      </c>
      <c r="G7" s="78">
        <v>15.87</v>
      </c>
      <c r="H7" s="78">
        <v>15.87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</row>
    <row r="8" spans="1:23" ht="36" customHeight="1">
      <c r="A8" s="49" t="s">
        <v>237</v>
      </c>
      <c r="B8" s="51" t="s">
        <v>137</v>
      </c>
      <c r="C8" s="49" t="s">
        <v>203</v>
      </c>
      <c r="D8" s="51" t="s">
        <v>16</v>
      </c>
      <c r="E8" s="49" t="s">
        <v>207</v>
      </c>
      <c r="F8" s="78">
        <v>15.87</v>
      </c>
      <c r="G8" s="78">
        <v>15.87</v>
      </c>
      <c r="H8" s="78">
        <v>15.87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</row>
    <row r="9" spans="3:23" ht="12.75" customHeight="1">
      <c r="C9" s="12"/>
      <c r="D9" s="12"/>
      <c r="E9" s="12"/>
      <c r="F9" s="12"/>
      <c r="H9" s="12"/>
      <c r="I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4:22" ht="12.75" customHeight="1">
      <c r="D10" s="12"/>
      <c r="E10" s="12"/>
      <c r="F10" s="12"/>
      <c r="H10" s="12"/>
      <c r="I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4:20" ht="12.75" customHeight="1">
      <c r="D11" s="12"/>
      <c r="E11" s="12"/>
      <c r="F11" s="12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5:19" ht="12.75" customHeight="1">
      <c r="E12" s="12"/>
      <c r="F12" s="12"/>
      <c r="G12" s="12"/>
      <c r="H12" s="12"/>
      <c r="I12" s="12"/>
      <c r="K12" s="12"/>
      <c r="L12" s="12"/>
      <c r="M12" s="12"/>
      <c r="N12" s="12"/>
      <c r="P12" s="12"/>
      <c r="Q12" s="12"/>
      <c r="S12" s="12"/>
    </row>
    <row r="13" spans="5:10" ht="12.75" customHeight="1">
      <c r="E13" s="12"/>
      <c r="F13" s="12"/>
      <c r="G13" s="12"/>
      <c r="H13" s="12"/>
      <c r="J13" s="12"/>
    </row>
    <row r="14" spans="5:10" ht="12.75" customHeight="1">
      <c r="E14" s="12"/>
      <c r="F14" s="12"/>
      <c r="G14" s="12"/>
      <c r="J14" s="12"/>
    </row>
    <row r="15" spans="7:8" ht="12.75" customHeight="1">
      <c r="G15" s="12"/>
      <c r="H15" s="12"/>
    </row>
    <row r="16" spans="7:8" ht="12.75" customHeight="1">
      <c r="G16" s="12"/>
      <c r="H16" s="12"/>
    </row>
    <row r="17" ht="12.75" customHeight="1">
      <c r="H17" s="12"/>
    </row>
  </sheetData>
  <mergeCells count="12"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  <mergeCell ref="V4:V5"/>
    <mergeCell ref="W4:W5"/>
  </mergeCells>
  <printOptions horizontalCentered="1"/>
  <pageMargins left="0.393700787401575" right="0.393700787401575" top="0.984251968503937" bottom="0.984251968503937" header="0.511811023622047" footer="0.511811023622047"/>
  <pageSetup firstPageNumber="11" useFirstPageNumber="1" horizontalDpi="600" verticalDpi="600" orientation="landscape" paperSize="9" scale="9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3" width="5.16015625" style="10" customWidth="1"/>
    <col min="4" max="4" width="11.33203125" style="10" customWidth="1"/>
    <col min="5" max="5" width="34.33203125" style="10" customWidth="1"/>
    <col min="6" max="7" width="9.16015625" style="10" customWidth="1"/>
    <col min="8" max="8" width="10.16015625" style="10" customWidth="1"/>
    <col min="9" max="13" width="9.16015625" style="10" customWidth="1"/>
    <col min="14" max="15" width="11.16015625" style="10" customWidth="1"/>
    <col min="16" max="16384" width="9.16015625" style="10" customWidth="1"/>
  </cols>
  <sheetData>
    <row r="1" ht="18.75" customHeight="1">
      <c r="O1" s="38" t="s">
        <v>45</v>
      </c>
    </row>
    <row r="2" spans="1:15" s="87" customFormat="1" ht="27.75" customHeight="1">
      <c r="A2" s="152" t="s">
        <v>199</v>
      </c>
      <c r="B2" s="152"/>
      <c r="C2" s="152"/>
      <c r="D2" s="152"/>
      <c r="E2" s="152"/>
      <c r="F2" s="152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21" customHeight="1">
      <c r="A3" s="177" t="s">
        <v>17</v>
      </c>
      <c r="B3" s="177"/>
      <c r="C3" s="177"/>
      <c r="D3" s="85" t="s">
        <v>207</v>
      </c>
      <c r="E3" s="86"/>
      <c r="F3" s="88"/>
      <c r="G3" s="88"/>
      <c r="H3" s="88"/>
      <c r="I3" s="88"/>
      <c r="J3" s="88"/>
      <c r="K3" s="88"/>
      <c r="L3" s="88"/>
      <c r="M3" s="88"/>
      <c r="N3" s="88"/>
      <c r="O3" s="89" t="s">
        <v>136</v>
      </c>
    </row>
    <row r="4" spans="1:15" ht="43.5" customHeight="1">
      <c r="A4" s="164" t="s">
        <v>129</v>
      </c>
      <c r="B4" s="164"/>
      <c r="C4" s="164"/>
      <c r="D4" s="154" t="s">
        <v>113</v>
      </c>
      <c r="E4" s="154" t="s">
        <v>210</v>
      </c>
      <c r="F4" s="154" t="s">
        <v>213</v>
      </c>
      <c r="G4" s="154" t="s">
        <v>130</v>
      </c>
      <c r="H4" s="154" t="s">
        <v>39</v>
      </c>
      <c r="I4" s="154" t="s">
        <v>244</v>
      </c>
      <c r="J4" s="154"/>
      <c r="K4" s="154"/>
      <c r="L4" s="154" t="s">
        <v>265</v>
      </c>
      <c r="M4" s="154"/>
      <c r="N4" s="157"/>
      <c r="O4" s="154"/>
    </row>
    <row r="5" spans="1:15" ht="62.25" customHeight="1">
      <c r="A5" s="44" t="s">
        <v>107</v>
      </c>
      <c r="B5" s="44" t="s">
        <v>183</v>
      </c>
      <c r="C5" s="44" t="s">
        <v>176</v>
      </c>
      <c r="D5" s="154"/>
      <c r="E5" s="154"/>
      <c r="F5" s="154"/>
      <c r="G5" s="154"/>
      <c r="H5" s="154"/>
      <c r="I5" s="75" t="s">
        <v>143</v>
      </c>
      <c r="J5" s="75" t="s">
        <v>122</v>
      </c>
      <c r="K5" s="75" t="s">
        <v>118</v>
      </c>
      <c r="L5" s="75" t="s">
        <v>143</v>
      </c>
      <c r="M5" s="90" t="s">
        <v>130</v>
      </c>
      <c r="N5" s="44" t="s">
        <v>249</v>
      </c>
      <c r="O5" s="91" t="s">
        <v>261</v>
      </c>
    </row>
    <row r="6" spans="1:15" ht="19.5" customHeight="1">
      <c r="A6" s="76" t="s">
        <v>166</v>
      </c>
      <c r="B6" s="77" t="s">
        <v>166</v>
      </c>
      <c r="C6" s="76" t="s">
        <v>166</v>
      </c>
      <c r="D6" s="76" t="s">
        <v>166</v>
      </c>
      <c r="E6" s="76" t="s">
        <v>166</v>
      </c>
      <c r="F6" s="76">
        <v>1</v>
      </c>
      <c r="G6" s="76">
        <v>2</v>
      </c>
      <c r="H6" s="77">
        <v>3</v>
      </c>
      <c r="I6" s="77">
        <v>4</v>
      </c>
      <c r="J6" s="77">
        <v>5</v>
      </c>
      <c r="K6" s="77">
        <v>6</v>
      </c>
      <c r="L6" s="77">
        <v>7</v>
      </c>
      <c r="M6" s="92">
        <v>8</v>
      </c>
      <c r="N6" s="41">
        <v>9</v>
      </c>
      <c r="O6" s="93">
        <v>10</v>
      </c>
    </row>
    <row r="7" spans="1:16" s="12" customFormat="1" ht="24.75" customHeight="1">
      <c r="A7" s="52"/>
      <c r="B7" s="52"/>
      <c r="C7" s="49"/>
      <c r="D7" s="50"/>
      <c r="E7" s="51"/>
      <c r="F7" s="94"/>
      <c r="G7" s="95"/>
      <c r="H7" s="96">
        <v>0</v>
      </c>
      <c r="I7" s="94">
        <v>0</v>
      </c>
      <c r="J7" s="95">
        <v>0</v>
      </c>
      <c r="K7" s="95">
        <v>0</v>
      </c>
      <c r="L7" s="96">
        <v>0</v>
      </c>
      <c r="M7" s="97">
        <v>0</v>
      </c>
      <c r="N7" s="94">
        <v>0</v>
      </c>
      <c r="O7" s="95">
        <v>0</v>
      </c>
      <c r="P7" s="98"/>
    </row>
    <row r="8" spans="1:17" ht="24.75" customHeight="1">
      <c r="A8" s="52" t="s">
        <v>237</v>
      </c>
      <c r="B8" s="52" t="s">
        <v>137</v>
      </c>
      <c r="C8" s="49" t="s">
        <v>203</v>
      </c>
      <c r="D8" s="50" t="s">
        <v>16</v>
      </c>
      <c r="E8" s="51" t="s">
        <v>207</v>
      </c>
      <c r="F8" s="94"/>
      <c r="G8" s="95"/>
      <c r="H8" s="96">
        <v>0</v>
      </c>
      <c r="I8" s="94">
        <v>0</v>
      </c>
      <c r="J8" s="95">
        <v>0</v>
      </c>
      <c r="K8" s="95">
        <v>0</v>
      </c>
      <c r="L8" s="96">
        <v>0</v>
      </c>
      <c r="M8" s="97">
        <v>0</v>
      </c>
      <c r="N8" s="94">
        <v>0</v>
      </c>
      <c r="O8" s="95">
        <v>0</v>
      </c>
      <c r="Q8" s="12"/>
    </row>
    <row r="9" spans="3:14" ht="12.75" customHeight="1">
      <c r="C9" s="12"/>
      <c r="D9" s="12"/>
      <c r="E9" s="12"/>
      <c r="F9" s="12"/>
      <c r="G9" s="12"/>
      <c r="H9" s="12"/>
      <c r="I9" s="12"/>
      <c r="J9" s="12"/>
      <c r="K9" s="12"/>
      <c r="N9" s="12"/>
    </row>
    <row r="10" spans="3:14" ht="12.75" customHeight="1">
      <c r="C10" s="12"/>
      <c r="E10" s="12"/>
      <c r="F10" s="12"/>
      <c r="G10" s="12"/>
      <c r="H10" s="12"/>
      <c r="J10" s="12"/>
      <c r="N10" s="12"/>
    </row>
    <row r="11" spans="1:14" ht="12.75" customHeight="1">
      <c r="A11" s="12"/>
      <c r="E11" s="12"/>
      <c r="G11" s="12"/>
      <c r="H11" s="12"/>
      <c r="N11" s="12"/>
    </row>
    <row r="12" spans="5:8" ht="12.75" customHeight="1">
      <c r="E12" s="12"/>
      <c r="G12" s="12"/>
      <c r="H12" s="12"/>
    </row>
    <row r="13" spans="5:8" ht="12.75" customHeight="1">
      <c r="E13" s="12"/>
      <c r="F13" s="12"/>
      <c r="H13" s="12"/>
    </row>
    <row r="14" spans="6:7" ht="12.75" customHeight="1">
      <c r="F14" s="12"/>
      <c r="G14" s="12"/>
    </row>
    <row r="15" ht="12.75" customHeight="1">
      <c r="G15" s="12"/>
    </row>
    <row r="16" ht="12.75" customHeight="1">
      <c r="H16" s="12"/>
    </row>
    <row r="17" ht="12.75" customHeight="1">
      <c r="K17" s="12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151" t="s">
        <v>13</v>
      </c>
      <c r="B1" s="151"/>
      <c r="C1" s="151"/>
      <c r="D1" s="151"/>
      <c r="E1" s="151"/>
      <c r="F1" s="151"/>
    </row>
    <row r="2" spans="1:6" ht="28.5" customHeight="1">
      <c r="A2" s="1" t="s">
        <v>229</v>
      </c>
      <c r="B2" s="1" t="s">
        <v>245</v>
      </c>
      <c r="C2" s="3">
        <v>1</v>
      </c>
      <c r="D2" s="3" t="s">
        <v>30</v>
      </c>
      <c r="E2" s="1" t="s">
        <v>98</v>
      </c>
      <c r="F2" s="3">
        <v>16</v>
      </c>
    </row>
    <row r="3" spans="1:6" ht="28.5" customHeight="1">
      <c r="A3" s="1" t="s">
        <v>47</v>
      </c>
      <c r="B3" s="1" t="s">
        <v>93</v>
      </c>
      <c r="C3" s="3">
        <v>2</v>
      </c>
      <c r="D3" s="3" t="s">
        <v>242</v>
      </c>
      <c r="E3" s="1" t="s">
        <v>175</v>
      </c>
      <c r="F3" s="3">
        <v>17</v>
      </c>
    </row>
    <row r="4" spans="1:6" ht="28.5" customHeight="1">
      <c r="A4" s="1" t="s">
        <v>132</v>
      </c>
      <c r="B4" s="1" t="s">
        <v>181</v>
      </c>
      <c r="C4" s="3">
        <v>3</v>
      </c>
      <c r="D4" s="3" t="s">
        <v>194</v>
      </c>
      <c r="E4" s="1" t="s">
        <v>42</v>
      </c>
      <c r="F4" s="3">
        <v>18</v>
      </c>
    </row>
    <row r="5" spans="1:6" ht="28.5" customHeight="1">
      <c r="A5" s="1" t="s">
        <v>125</v>
      </c>
      <c r="B5" s="1" t="s">
        <v>187</v>
      </c>
      <c r="C5" s="3">
        <v>4</v>
      </c>
      <c r="D5" s="3" t="s">
        <v>25</v>
      </c>
      <c r="E5" s="1" t="s">
        <v>92</v>
      </c>
      <c r="F5" s="3">
        <v>19</v>
      </c>
    </row>
    <row r="6" spans="1:6" ht="28.5" customHeight="1">
      <c r="A6" s="1" t="s">
        <v>88</v>
      </c>
      <c r="B6" s="1" t="s">
        <v>186</v>
      </c>
      <c r="C6" s="3">
        <v>5</v>
      </c>
      <c r="D6" s="3" t="s">
        <v>225</v>
      </c>
      <c r="E6" s="1" t="s">
        <v>69</v>
      </c>
      <c r="F6" s="3">
        <v>20</v>
      </c>
    </row>
    <row r="7" spans="1:6" ht="28.5" customHeight="1">
      <c r="A7" s="1" t="s">
        <v>209</v>
      </c>
      <c r="B7" s="1" t="s">
        <v>117</v>
      </c>
      <c r="C7" s="3">
        <v>6</v>
      </c>
      <c r="D7" s="3" t="s">
        <v>64</v>
      </c>
      <c r="E7" s="1" t="s">
        <v>142</v>
      </c>
      <c r="F7" s="3">
        <v>21</v>
      </c>
    </row>
    <row r="8" spans="1:6" ht="28.5" customHeight="1">
      <c r="A8" s="1" t="s">
        <v>155</v>
      </c>
      <c r="B8" s="1" t="s">
        <v>260</v>
      </c>
      <c r="C8" s="3">
        <v>7</v>
      </c>
      <c r="D8" s="3" t="s">
        <v>157</v>
      </c>
      <c r="E8" s="1" t="s">
        <v>127</v>
      </c>
      <c r="F8" s="3">
        <v>22</v>
      </c>
    </row>
    <row r="9" spans="1:6" ht="28.5" customHeight="1">
      <c r="A9" s="1" t="s">
        <v>124</v>
      </c>
      <c r="B9" s="1" t="s">
        <v>29</v>
      </c>
      <c r="C9" s="3">
        <v>8</v>
      </c>
      <c r="D9" s="3" t="s">
        <v>63</v>
      </c>
      <c r="E9" s="1" t="s">
        <v>198</v>
      </c>
      <c r="F9" s="3">
        <v>23</v>
      </c>
    </row>
    <row r="10" spans="1:6" ht="28.5" customHeight="1">
      <c r="A10" s="1" t="s">
        <v>40</v>
      </c>
      <c r="B10" s="1" t="s">
        <v>246</v>
      </c>
      <c r="C10" s="3">
        <v>9</v>
      </c>
      <c r="D10" s="3" t="s">
        <v>259</v>
      </c>
      <c r="E10" s="1" t="s">
        <v>53</v>
      </c>
      <c r="F10" s="3">
        <v>24</v>
      </c>
    </row>
    <row r="11" spans="1:6" ht="28.5" customHeight="1">
      <c r="A11" s="1" t="s">
        <v>263</v>
      </c>
      <c r="B11" s="1" t="s">
        <v>112</v>
      </c>
      <c r="C11" s="3">
        <v>10</v>
      </c>
      <c r="D11" s="3" t="s">
        <v>87</v>
      </c>
      <c r="E11" s="1" t="s">
        <v>169</v>
      </c>
      <c r="F11" s="3">
        <v>25</v>
      </c>
    </row>
    <row r="12" spans="1:6" ht="28.5" customHeight="1">
      <c r="A12" s="1" t="s">
        <v>184</v>
      </c>
      <c r="B12" s="1" t="s">
        <v>202</v>
      </c>
      <c r="C12" s="3">
        <v>11</v>
      </c>
      <c r="D12" s="3" t="s">
        <v>33</v>
      </c>
      <c r="E12" s="1" t="s">
        <v>219</v>
      </c>
      <c r="F12" s="3">
        <v>26</v>
      </c>
    </row>
    <row r="13" spans="1:6" ht="28.5" customHeight="1">
      <c r="A13" s="1" t="s">
        <v>214</v>
      </c>
      <c r="B13" s="1" t="s">
        <v>202</v>
      </c>
      <c r="C13" s="3">
        <v>12</v>
      </c>
      <c r="D13" s="3" t="s">
        <v>238</v>
      </c>
      <c r="E13" s="1" t="s">
        <v>243</v>
      </c>
      <c r="F13" s="3">
        <v>27</v>
      </c>
    </row>
    <row r="14" spans="1:6" ht="28.5" customHeight="1">
      <c r="A14" s="1" t="s">
        <v>57</v>
      </c>
      <c r="B14" s="1" t="s">
        <v>190</v>
      </c>
      <c r="C14" s="3">
        <v>13</v>
      </c>
      <c r="D14" s="3" t="s">
        <v>180</v>
      </c>
      <c r="E14" s="1" t="s">
        <v>74</v>
      </c>
      <c r="F14" s="3">
        <v>28</v>
      </c>
    </row>
    <row r="15" spans="1:6" ht="28.5" customHeight="1">
      <c r="A15" s="1" t="s">
        <v>60</v>
      </c>
      <c r="B15" s="1" t="s">
        <v>193</v>
      </c>
      <c r="C15" s="3">
        <v>14</v>
      </c>
      <c r="D15" s="3" t="s">
        <v>163</v>
      </c>
      <c r="E15" s="1" t="s">
        <v>164</v>
      </c>
      <c r="F15" s="3">
        <v>29</v>
      </c>
    </row>
    <row r="16" spans="1:6" ht="28.5" customHeight="1">
      <c r="A16" s="3" t="s">
        <v>59</v>
      </c>
      <c r="B16" s="1" t="s">
        <v>156</v>
      </c>
      <c r="C16" s="3">
        <v>15</v>
      </c>
      <c r="D16" s="3" t="s">
        <v>22</v>
      </c>
      <c r="E16" s="1" t="s">
        <v>1</v>
      </c>
      <c r="F16" s="3">
        <v>30</v>
      </c>
    </row>
    <row r="17" spans="1:6" ht="28.5" customHeight="1">
      <c r="A17" s="3" t="s">
        <v>30</v>
      </c>
      <c r="B17" s="1" t="s">
        <v>98</v>
      </c>
      <c r="C17" s="3">
        <v>16</v>
      </c>
      <c r="D17" s="3" t="s">
        <v>145</v>
      </c>
      <c r="E17" s="1" t="s">
        <v>179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B21" sqref="B21"/>
    </sheetView>
  </sheetViews>
  <sheetFormatPr defaultColWidth="9.16015625" defaultRowHeight="11.25"/>
  <cols>
    <col min="1" max="1" width="42.16015625" style="10" customWidth="1"/>
    <col min="2" max="2" width="14.83203125" style="10" customWidth="1"/>
    <col min="3" max="3" width="35" style="10" customWidth="1"/>
    <col min="4" max="4" width="15.5" style="10" customWidth="1"/>
    <col min="5" max="5" width="39.66015625" style="10" customWidth="1"/>
    <col min="6" max="6" width="15.5" style="10" customWidth="1"/>
    <col min="7" max="16384" width="9.16015625" style="10" customWidth="1"/>
  </cols>
  <sheetData>
    <row r="1" spans="1:6" ht="12" customHeight="1">
      <c r="A1" s="21" t="s">
        <v>171</v>
      </c>
      <c r="B1" s="21"/>
      <c r="C1" s="21"/>
      <c r="D1" s="21"/>
      <c r="E1" s="21"/>
      <c r="F1" s="22" t="s">
        <v>2</v>
      </c>
    </row>
    <row r="2" spans="1:6" ht="21.75" customHeight="1">
      <c r="A2" s="152" t="s">
        <v>239</v>
      </c>
      <c r="B2" s="152"/>
      <c r="C2" s="152"/>
      <c r="D2" s="152"/>
      <c r="E2" s="152"/>
      <c r="F2" s="152"/>
    </row>
    <row r="3" spans="1:12" s="15" customFormat="1" ht="14.25" customHeight="1">
      <c r="A3" s="21" t="s">
        <v>269</v>
      </c>
      <c r="B3" s="23"/>
      <c r="C3" s="21"/>
      <c r="D3" s="21"/>
      <c r="E3" s="21"/>
      <c r="F3" s="22" t="s">
        <v>241</v>
      </c>
      <c r="G3" s="14"/>
      <c r="H3" s="14"/>
      <c r="I3" s="14"/>
      <c r="J3" s="14"/>
      <c r="K3" s="14"/>
      <c r="L3" s="14"/>
    </row>
    <row r="4" spans="1:12" s="17" customFormat="1" ht="14.25" customHeight="1">
      <c r="A4" s="24" t="s">
        <v>222</v>
      </c>
      <c r="B4" s="24"/>
      <c r="C4" s="24" t="s">
        <v>86</v>
      </c>
      <c r="D4" s="25"/>
      <c r="E4" s="24"/>
      <c r="F4" s="24"/>
      <c r="G4" s="16"/>
      <c r="H4" s="16"/>
      <c r="I4" s="16"/>
      <c r="J4" s="16"/>
      <c r="K4" s="16"/>
      <c r="L4" s="16"/>
    </row>
    <row r="5" spans="1:12" s="17" customFormat="1" ht="14.25" customHeight="1">
      <c r="A5" s="37" t="s">
        <v>9</v>
      </c>
      <c r="B5" s="37" t="s">
        <v>32</v>
      </c>
      <c r="C5" s="26" t="s">
        <v>62</v>
      </c>
      <c r="D5" s="37" t="s">
        <v>32</v>
      </c>
      <c r="E5" s="26" t="s">
        <v>9</v>
      </c>
      <c r="F5" s="37" t="s">
        <v>32</v>
      </c>
      <c r="G5" s="16"/>
      <c r="H5" s="16"/>
      <c r="I5" s="16"/>
      <c r="J5" s="16"/>
      <c r="K5" s="16"/>
      <c r="L5" s="16"/>
    </row>
    <row r="6" spans="1:7" s="15" customFormat="1" ht="14.25" customHeight="1">
      <c r="A6" s="33" t="s">
        <v>26</v>
      </c>
      <c r="B6" s="27">
        <v>15.87</v>
      </c>
      <c r="C6" s="31" t="s">
        <v>121</v>
      </c>
      <c r="D6" s="28">
        <v>0</v>
      </c>
      <c r="E6" s="31" t="s">
        <v>247</v>
      </c>
      <c r="F6" s="28">
        <v>65.41</v>
      </c>
      <c r="G6" s="18"/>
    </row>
    <row r="7" spans="1:8" s="15" customFormat="1" ht="14.25" customHeight="1">
      <c r="A7" s="31" t="s">
        <v>267</v>
      </c>
      <c r="B7" s="28">
        <v>15.87</v>
      </c>
      <c r="C7" s="31" t="s">
        <v>162</v>
      </c>
      <c r="D7" s="28">
        <v>0</v>
      </c>
      <c r="E7" s="31" t="s">
        <v>251</v>
      </c>
      <c r="F7" s="28">
        <v>49.53</v>
      </c>
      <c r="G7" s="18"/>
      <c r="H7" s="19"/>
    </row>
    <row r="8" spans="1:7" s="15" customFormat="1" ht="14.25" customHeight="1">
      <c r="A8" s="31" t="s">
        <v>268</v>
      </c>
      <c r="B8" s="28">
        <v>0</v>
      </c>
      <c r="C8" s="31" t="s">
        <v>50</v>
      </c>
      <c r="D8" s="28">
        <v>0</v>
      </c>
      <c r="E8" s="31" t="s">
        <v>0</v>
      </c>
      <c r="F8" s="28">
        <v>13.39</v>
      </c>
      <c r="G8" s="18"/>
    </row>
    <row r="9" spans="1:9" s="15" customFormat="1" ht="14.25" customHeight="1">
      <c r="A9" s="31" t="s">
        <v>226</v>
      </c>
      <c r="B9" s="28">
        <v>0</v>
      </c>
      <c r="C9" s="31" t="s">
        <v>256</v>
      </c>
      <c r="D9" s="28">
        <v>0</v>
      </c>
      <c r="E9" s="31" t="s">
        <v>115</v>
      </c>
      <c r="F9" s="28">
        <v>2.49</v>
      </c>
      <c r="G9" s="18"/>
      <c r="H9" s="19"/>
      <c r="I9" s="19"/>
    </row>
    <row r="10" spans="1:9" s="15" customFormat="1" ht="14.25" customHeight="1">
      <c r="A10" s="31" t="s">
        <v>56</v>
      </c>
      <c r="B10" s="28">
        <v>0</v>
      </c>
      <c r="C10" s="31" t="s">
        <v>135</v>
      </c>
      <c r="D10" s="28">
        <v>0</v>
      </c>
      <c r="E10" s="31" t="s">
        <v>232</v>
      </c>
      <c r="F10" s="28">
        <v>24</v>
      </c>
      <c r="G10" s="18"/>
      <c r="H10" s="19"/>
      <c r="I10" s="19"/>
    </row>
    <row r="11" spans="1:8" s="15" customFormat="1" ht="14.25" customHeight="1">
      <c r="A11" s="31" t="s">
        <v>250</v>
      </c>
      <c r="B11" s="28">
        <v>0</v>
      </c>
      <c r="C11" s="31" t="s">
        <v>197</v>
      </c>
      <c r="D11" s="28">
        <v>0</v>
      </c>
      <c r="E11" s="31" t="s">
        <v>161</v>
      </c>
      <c r="F11" s="28">
        <v>5</v>
      </c>
      <c r="G11" s="18"/>
      <c r="H11" s="19"/>
    </row>
    <row r="12" spans="1:8" s="15" customFormat="1" ht="14.25" customHeight="1">
      <c r="A12" s="31" t="s">
        <v>196</v>
      </c>
      <c r="B12" s="28">
        <v>0</v>
      </c>
      <c r="C12" s="31" t="s">
        <v>223</v>
      </c>
      <c r="D12" s="28">
        <v>0</v>
      </c>
      <c r="E12" s="31" t="s">
        <v>102</v>
      </c>
      <c r="F12" s="28">
        <v>0</v>
      </c>
      <c r="G12" s="18"/>
      <c r="H12" s="18"/>
    </row>
    <row r="13" spans="1:10" s="15" customFormat="1" ht="14.25" customHeight="1">
      <c r="A13" s="31" t="s">
        <v>208</v>
      </c>
      <c r="B13" s="28">
        <v>0</v>
      </c>
      <c r="C13" s="31" t="s">
        <v>101</v>
      </c>
      <c r="D13" s="28">
        <v>0</v>
      </c>
      <c r="E13" s="31" t="s">
        <v>110</v>
      </c>
      <c r="F13" s="28">
        <v>0</v>
      </c>
      <c r="G13" s="18"/>
      <c r="H13" s="18"/>
      <c r="J13" s="19"/>
    </row>
    <row r="14" spans="1:8" s="15" customFormat="1" ht="14.25" customHeight="1">
      <c r="A14" s="31" t="s">
        <v>114</v>
      </c>
      <c r="B14" s="27">
        <v>0</v>
      </c>
      <c r="C14" s="31" t="s">
        <v>99</v>
      </c>
      <c r="D14" s="28">
        <v>0</v>
      </c>
      <c r="E14" s="31" t="s">
        <v>149</v>
      </c>
      <c r="F14" s="28">
        <v>0</v>
      </c>
      <c r="G14" s="18"/>
      <c r="H14" s="19"/>
    </row>
    <row r="15" spans="1:9" s="15" customFormat="1" ht="14.25" customHeight="1">
      <c r="A15" s="31" t="s">
        <v>160</v>
      </c>
      <c r="B15" s="27">
        <v>0</v>
      </c>
      <c r="C15" s="31" t="s">
        <v>168</v>
      </c>
      <c r="D15" s="28">
        <v>89.41</v>
      </c>
      <c r="E15" s="31" t="s">
        <v>81</v>
      </c>
      <c r="F15" s="28">
        <v>0</v>
      </c>
      <c r="G15" s="18"/>
      <c r="I15" s="19"/>
    </row>
    <row r="16" spans="1:10" s="15" customFormat="1" ht="14.25" customHeight="1">
      <c r="A16" s="31" t="s">
        <v>123</v>
      </c>
      <c r="B16" s="27">
        <v>73.54</v>
      </c>
      <c r="C16" s="31" t="s">
        <v>228</v>
      </c>
      <c r="D16" s="28">
        <v>0</v>
      </c>
      <c r="E16" s="31" t="s">
        <v>41</v>
      </c>
      <c r="F16" s="28">
        <v>0</v>
      </c>
      <c r="G16" s="18"/>
      <c r="I16" s="19"/>
      <c r="J16" s="19"/>
    </row>
    <row r="17" spans="1:12" s="15" customFormat="1" ht="14.25" customHeight="1">
      <c r="A17" s="31" t="s">
        <v>235</v>
      </c>
      <c r="B17" s="27">
        <v>0</v>
      </c>
      <c r="C17" s="34" t="s">
        <v>252</v>
      </c>
      <c r="D17" s="28">
        <v>0</v>
      </c>
      <c r="E17" s="31" t="s">
        <v>253</v>
      </c>
      <c r="F17" s="28">
        <v>19</v>
      </c>
      <c r="G17" s="18"/>
      <c r="L17" s="18"/>
    </row>
    <row r="18" spans="1:8" s="15" customFormat="1" ht="14.25" customHeight="1">
      <c r="A18" s="31" t="s">
        <v>159</v>
      </c>
      <c r="B18" s="27">
        <v>0</v>
      </c>
      <c r="C18" s="34" t="s">
        <v>55</v>
      </c>
      <c r="D18" s="28">
        <v>0</v>
      </c>
      <c r="E18" s="31" t="s">
        <v>108</v>
      </c>
      <c r="F18" s="28">
        <v>0</v>
      </c>
      <c r="G18" s="18"/>
      <c r="H18" s="19"/>
    </row>
    <row r="19" spans="1:9" s="15" customFormat="1" ht="14.25" customHeight="1">
      <c r="A19" s="31" t="s">
        <v>131</v>
      </c>
      <c r="B19" s="27">
        <v>0</v>
      </c>
      <c r="C19" s="34" t="s">
        <v>4</v>
      </c>
      <c r="D19" s="28">
        <v>0</v>
      </c>
      <c r="E19" s="31" t="s">
        <v>97</v>
      </c>
      <c r="F19" s="28">
        <v>0</v>
      </c>
      <c r="G19" s="18"/>
      <c r="I19" s="19"/>
    </row>
    <row r="20" spans="1:9" s="15" customFormat="1" ht="14.25" customHeight="1">
      <c r="A20" s="31" t="s">
        <v>170</v>
      </c>
      <c r="B20" s="27">
        <v>0</v>
      </c>
      <c r="C20" s="29" t="s">
        <v>68</v>
      </c>
      <c r="D20" s="28">
        <v>0</v>
      </c>
      <c r="E20" s="31" t="s">
        <v>19</v>
      </c>
      <c r="F20" s="28">
        <v>0</v>
      </c>
      <c r="G20" s="19"/>
      <c r="H20" s="19"/>
      <c r="I20" s="19"/>
    </row>
    <row r="21" spans="1:8" s="15" customFormat="1" ht="14.25" customHeight="1">
      <c r="A21" s="31" t="s">
        <v>257</v>
      </c>
      <c r="B21" s="27">
        <v>0</v>
      </c>
      <c r="C21" s="34" t="s">
        <v>82</v>
      </c>
      <c r="D21" s="28">
        <v>0</v>
      </c>
      <c r="E21" s="31" t="s">
        <v>12</v>
      </c>
      <c r="F21" s="28">
        <v>0</v>
      </c>
      <c r="G21" s="19"/>
      <c r="H21" s="19"/>
    </row>
    <row r="22" spans="1:6" s="15" customFormat="1" ht="14.25" customHeight="1">
      <c r="A22" s="31" t="s">
        <v>79</v>
      </c>
      <c r="B22" s="27">
        <v>0</v>
      </c>
      <c r="C22" s="34" t="s">
        <v>153</v>
      </c>
      <c r="D22" s="28">
        <v>0</v>
      </c>
      <c r="E22" s="31" t="s">
        <v>28</v>
      </c>
      <c r="F22" s="28">
        <v>0</v>
      </c>
    </row>
    <row r="23" spans="1:9" s="15" customFormat="1" ht="14.25" customHeight="1">
      <c r="A23" s="31" t="s">
        <v>211</v>
      </c>
      <c r="B23" s="27">
        <v>0</v>
      </c>
      <c r="C23" s="34" t="s">
        <v>227</v>
      </c>
      <c r="D23" s="28">
        <v>0</v>
      </c>
      <c r="E23" s="35"/>
      <c r="F23" s="30"/>
      <c r="I23" s="19"/>
    </row>
    <row r="24" spans="1:8" s="15" customFormat="1" ht="14.25" customHeight="1">
      <c r="A24" s="29"/>
      <c r="B24" s="30"/>
      <c r="C24" s="34" t="s">
        <v>84</v>
      </c>
      <c r="D24" s="28">
        <v>0</v>
      </c>
      <c r="E24" s="31"/>
      <c r="F24" s="30"/>
      <c r="H24" s="19"/>
    </row>
    <row r="25" spans="1:8" s="15" customFormat="1" ht="14.25" customHeight="1">
      <c r="A25" s="26"/>
      <c r="B25" s="30"/>
      <c r="C25" s="34" t="s">
        <v>73</v>
      </c>
      <c r="D25" s="28">
        <v>0</v>
      </c>
      <c r="E25" s="26"/>
      <c r="F25" s="30"/>
      <c r="H25" s="19"/>
    </row>
    <row r="26" spans="1:8" s="15" customFormat="1" ht="14.25" customHeight="1">
      <c r="A26" s="26"/>
      <c r="B26" s="30"/>
      <c r="C26" s="34" t="s">
        <v>216</v>
      </c>
      <c r="D26" s="28">
        <v>0</v>
      </c>
      <c r="E26" s="26"/>
      <c r="F26" s="30"/>
      <c r="H26" s="19"/>
    </row>
    <row r="27" spans="1:8" s="15" customFormat="1" ht="14.25" customHeight="1">
      <c r="A27" s="26" t="s">
        <v>49</v>
      </c>
      <c r="B27" s="30">
        <f>SUM(B23,B22,B19,B18,B17,B16,B15,B8,B7)</f>
        <v>89.41000000000001</v>
      </c>
      <c r="C27" s="26" t="s">
        <v>230</v>
      </c>
      <c r="D27" s="30">
        <f>SUM(D6:D26)</f>
        <v>89.41</v>
      </c>
      <c r="E27" s="26" t="s">
        <v>230</v>
      </c>
      <c r="F27" s="30">
        <f>SUM(F19:F22,F10,F6)</f>
        <v>89.41</v>
      </c>
      <c r="G27" s="18"/>
      <c r="H27" s="18"/>
    </row>
    <row r="28" spans="1:7" s="15" customFormat="1" ht="14.25" customHeight="1">
      <c r="A28" s="31" t="s">
        <v>201</v>
      </c>
      <c r="B28" s="30">
        <f>B29+B30+B31</f>
        <v>0</v>
      </c>
      <c r="C28" s="31" t="s">
        <v>90</v>
      </c>
      <c r="D28" s="30">
        <f>B32-D27</f>
        <v>0</v>
      </c>
      <c r="E28" s="31" t="s">
        <v>106</v>
      </c>
      <c r="F28" s="30">
        <f>D28</f>
        <v>0</v>
      </c>
      <c r="G28" s="18"/>
    </row>
    <row r="29" spans="1:7" s="20" customFormat="1" ht="14.25" customHeight="1">
      <c r="A29" s="31" t="s">
        <v>233</v>
      </c>
      <c r="B29" s="27">
        <v>0</v>
      </c>
      <c r="C29" s="31"/>
      <c r="D29" s="30"/>
      <c r="E29" s="31"/>
      <c r="F29" s="30"/>
      <c r="G29" s="18"/>
    </row>
    <row r="30" spans="1:7" s="20" customFormat="1" ht="14.25" customHeight="1">
      <c r="A30" s="31" t="s">
        <v>189</v>
      </c>
      <c r="B30" s="27">
        <v>0</v>
      </c>
      <c r="C30" s="31"/>
      <c r="D30" s="30"/>
      <c r="E30" s="31"/>
      <c r="F30" s="30"/>
      <c r="G30" s="18"/>
    </row>
    <row r="31" spans="1:7" s="20" customFormat="1" ht="14.25" customHeight="1">
      <c r="A31" s="36" t="s">
        <v>46</v>
      </c>
      <c r="B31" s="28">
        <v>0</v>
      </c>
      <c r="C31" s="31"/>
      <c r="D31" s="30"/>
      <c r="E31" s="32"/>
      <c r="F31" s="30"/>
      <c r="G31" s="18"/>
    </row>
    <row r="32" spans="1:7" s="15" customFormat="1" ht="14.25" customHeight="1">
      <c r="A32" s="26" t="s">
        <v>266</v>
      </c>
      <c r="B32" s="30">
        <f>B27+B28</f>
        <v>89.41000000000001</v>
      </c>
      <c r="C32" s="26" t="s">
        <v>54</v>
      </c>
      <c r="D32" s="30">
        <f>D27+D28</f>
        <v>89.41</v>
      </c>
      <c r="E32" s="26" t="s">
        <v>54</v>
      </c>
      <c r="F32" s="30">
        <f>F27+F28</f>
        <v>89.41</v>
      </c>
      <c r="G32" s="19"/>
    </row>
    <row r="33" spans="1:3" ht="19.5" customHeight="1">
      <c r="A33" s="13"/>
      <c r="B33" s="11"/>
      <c r="C33" s="12"/>
    </row>
    <row r="34" spans="1:5" ht="19.5" customHeight="1">
      <c r="A34" s="13"/>
      <c r="B34" s="11"/>
      <c r="D34" s="12"/>
      <c r="E34" s="12"/>
    </row>
    <row r="35" ht="19.5" customHeight="1">
      <c r="A35" s="13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workbookViewId="0" topLeftCell="A7">
      <selection activeCell="A23" sqref="A23:IV23"/>
    </sheetView>
  </sheetViews>
  <sheetFormatPr defaultColWidth="9.16015625" defaultRowHeight="12.75" customHeight="1"/>
  <cols>
    <col min="1" max="1" width="5.83203125" style="10" customWidth="1"/>
    <col min="2" max="2" width="13" style="10" customWidth="1"/>
    <col min="3" max="3" width="8.16015625" style="10" customWidth="1"/>
    <col min="4" max="4" width="9.16015625" style="10" customWidth="1"/>
    <col min="5" max="10" width="8.16015625" style="10" customWidth="1"/>
    <col min="11" max="11" width="11.33203125" style="10" customWidth="1"/>
    <col min="12" max="21" width="8.16015625" style="10" customWidth="1"/>
    <col min="22" max="16384" width="9.16015625" style="10" customWidth="1"/>
  </cols>
  <sheetData>
    <row r="1" spans="14:21" ht="12.75" customHeight="1">
      <c r="N1" s="144"/>
      <c r="U1" s="38" t="s">
        <v>248</v>
      </c>
    </row>
    <row r="2" spans="1:21" s="145" customFormat="1" ht="24.75" customHeight="1">
      <c r="A2" s="152" t="s">
        <v>21</v>
      </c>
      <c r="B2" s="152"/>
      <c r="C2" s="152"/>
      <c r="D2" s="152"/>
      <c r="E2" s="152"/>
      <c r="F2" s="15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18.75" customHeight="1">
      <c r="A3" s="146" t="s">
        <v>269</v>
      </c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 t="s">
        <v>136</v>
      </c>
    </row>
    <row r="4" spans="1:21" ht="26.25" customHeight="1">
      <c r="A4" s="154" t="s">
        <v>113</v>
      </c>
      <c r="B4" s="156" t="s">
        <v>200</v>
      </c>
      <c r="C4" s="155" t="s">
        <v>213</v>
      </c>
      <c r="D4" s="154" t="s">
        <v>34</v>
      </c>
      <c r="E4" s="154"/>
      <c r="F4" s="154"/>
      <c r="G4" s="154"/>
      <c r="H4" s="154"/>
      <c r="I4" s="154"/>
      <c r="J4" s="154"/>
      <c r="K4" s="154"/>
      <c r="L4" s="154"/>
      <c r="M4" s="154" t="s">
        <v>158</v>
      </c>
      <c r="N4" s="154" t="s">
        <v>77</v>
      </c>
      <c r="O4" s="154" t="s">
        <v>96</v>
      </c>
      <c r="P4" s="154" t="s">
        <v>154</v>
      </c>
      <c r="Q4" s="154" t="s">
        <v>31</v>
      </c>
      <c r="R4" s="154"/>
      <c r="S4" s="154" t="s">
        <v>66</v>
      </c>
      <c r="T4" s="154" t="s">
        <v>48</v>
      </c>
      <c r="U4" s="154" t="s">
        <v>38</v>
      </c>
    </row>
    <row r="5" spans="1:21" ht="28.5" customHeight="1">
      <c r="A5" s="154"/>
      <c r="B5" s="156"/>
      <c r="C5" s="155"/>
      <c r="D5" s="154" t="s">
        <v>109</v>
      </c>
      <c r="E5" s="154" t="s">
        <v>236</v>
      </c>
      <c r="F5" s="154" t="s">
        <v>262</v>
      </c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 t="s">
        <v>224</v>
      </c>
      <c r="R5" s="154" t="s">
        <v>105</v>
      </c>
      <c r="S5" s="154"/>
      <c r="T5" s="154"/>
      <c r="U5" s="154"/>
    </row>
    <row r="6" spans="1:21" ht="50.25" customHeight="1">
      <c r="A6" s="154"/>
      <c r="B6" s="156"/>
      <c r="C6" s="155"/>
      <c r="D6" s="154"/>
      <c r="E6" s="154"/>
      <c r="F6" s="106" t="s">
        <v>61</v>
      </c>
      <c r="G6" s="106" t="s">
        <v>43</v>
      </c>
      <c r="H6" s="75" t="s">
        <v>89</v>
      </c>
      <c r="I6" s="75" t="s">
        <v>8</v>
      </c>
      <c r="J6" s="44" t="s">
        <v>204</v>
      </c>
      <c r="K6" s="75" t="s">
        <v>111</v>
      </c>
      <c r="L6" s="75" t="s">
        <v>154</v>
      </c>
      <c r="M6" s="154"/>
      <c r="N6" s="154"/>
      <c r="O6" s="154"/>
      <c r="P6" s="154"/>
      <c r="Q6" s="154"/>
      <c r="R6" s="154"/>
      <c r="S6" s="154"/>
      <c r="T6" s="154"/>
      <c r="U6" s="157"/>
    </row>
    <row r="7" spans="1:22" ht="30" customHeight="1">
      <c r="A7" s="41" t="s">
        <v>166</v>
      </c>
      <c r="B7" s="41" t="s">
        <v>166</v>
      </c>
      <c r="C7" s="41">
        <v>1</v>
      </c>
      <c r="D7" s="47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3">
        <v>18</v>
      </c>
      <c r="U7" s="45">
        <v>19</v>
      </c>
      <c r="V7" s="12"/>
    </row>
    <row r="8" spans="1:21" s="12" customFormat="1" ht="21.75" customHeight="1">
      <c r="A8" s="52"/>
      <c r="B8" s="52"/>
      <c r="C8" s="54">
        <v>89.41</v>
      </c>
      <c r="D8" s="66">
        <v>15.87</v>
      </c>
      <c r="E8" s="56">
        <v>15.87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66">
        <v>0</v>
      </c>
      <c r="M8" s="56">
        <v>0</v>
      </c>
      <c r="N8" s="54">
        <v>73.54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7">
        <v>0</v>
      </c>
    </row>
    <row r="9" spans="1:23" ht="45.75" customHeight="1">
      <c r="A9" s="52" t="s">
        <v>16</v>
      </c>
      <c r="B9" s="52" t="s">
        <v>207</v>
      </c>
      <c r="C9" s="54">
        <v>89.41</v>
      </c>
      <c r="D9" s="66">
        <v>15.87</v>
      </c>
      <c r="E9" s="56">
        <v>15.87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66">
        <v>0</v>
      </c>
      <c r="M9" s="56">
        <v>0</v>
      </c>
      <c r="N9" s="54">
        <v>73.54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7">
        <v>0</v>
      </c>
      <c r="V9" s="12"/>
      <c r="W9" s="12"/>
    </row>
    <row r="10" spans="2:22" ht="12.75" customHeight="1">
      <c r="B10" s="12"/>
      <c r="C10" s="12"/>
      <c r="D10" s="12"/>
      <c r="E10" s="12"/>
      <c r="F10" s="12"/>
      <c r="H10" s="12"/>
      <c r="I10" s="12"/>
      <c r="K10" s="12"/>
      <c r="L10" s="12"/>
      <c r="O10" s="12"/>
      <c r="Q10" s="12"/>
      <c r="V10" s="12"/>
    </row>
    <row r="11" spans="3:22" ht="12.75" customHeight="1">
      <c r="C11" s="12"/>
      <c r="D11" s="12"/>
      <c r="E11" s="12"/>
      <c r="F11" s="12"/>
      <c r="G11" s="12"/>
      <c r="I11" s="12"/>
      <c r="V11" s="12"/>
    </row>
    <row r="12" spans="3:22" ht="12.75" customHeight="1">
      <c r="C12" s="12"/>
      <c r="D12" s="12"/>
      <c r="E12" s="12"/>
      <c r="G12" s="12"/>
      <c r="I12" s="12"/>
      <c r="V12" s="12"/>
    </row>
    <row r="13" spans="5:21" ht="12.75" customHeight="1">
      <c r="E13" s="12"/>
      <c r="G13" s="12"/>
      <c r="H13" s="12"/>
      <c r="U13" s="12"/>
    </row>
    <row r="14" spans="5:8" ht="12.75" customHeight="1">
      <c r="E14" s="12"/>
      <c r="F14" s="12"/>
      <c r="H14" s="12"/>
    </row>
    <row r="15" spans="5:9" ht="12.75" customHeight="1">
      <c r="E15" s="12"/>
      <c r="F15" s="12"/>
      <c r="H15" s="12"/>
      <c r="I15" s="12"/>
    </row>
    <row r="16" spans="6:9" ht="12.75" customHeight="1">
      <c r="F16" s="12"/>
      <c r="G16" s="12"/>
      <c r="I16" s="12"/>
    </row>
    <row r="17" spans="6:7" ht="12.75" customHeight="1">
      <c r="F17" s="12"/>
      <c r="G17" s="12"/>
    </row>
    <row r="18" spans="7:8" ht="12.75" customHeight="1">
      <c r="G18" s="12"/>
      <c r="H18" s="12"/>
    </row>
    <row r="19" spans="8:9" ht="12.75" customHeight="1">
      <c r="H19" s="12"/>
      <c r="I19" s="12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A23" sqref="A23:IV23"/>
    </sheetView>
  </sheetViews>
  <sheetFormatPr defaultColWidth="9.16015625" defaultRowHeight="12.75" customHeight="1"/>
  <cols>
    <col min="1" max="3" width="4.83203125" style="10" customWidth="1"/>
    <col min="4" max="4" width="6.5" style="10" customWidth="1"/>
    <col min="5" max="5" width="20.83203125" style="10" customWidth="1"/>
    <col min="6" max="16384" width="7.33203125" style="10" customWidth="1"/>
  </cols>
  <sheetData>
    <row r="1" ht="12.75" customHeight="1">
      <c r="X1" s="38" t="s">
        <v>18</v>
      </c>
    </row>
    <row r="2" spans="1:24" s="39" customFormat="1" ht="29.25" customHeight="1">
      <c r="A2" s="152" t="s">
        <v>218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4" s="39" customFormat="1" ht="21" customHeight="1">
      <c r="A3" s="60" t="s">
        <v>17</v>
      </c>
      <c r="B3" s="60"/>
      <c r="C3" s="58" t="s">
        <v>207</v>
      </c>
      <c r="D3" s="59"/>
      <c r="E3" s="61"/>
      <c r="X3" s="40" t="s">
        <v>136</v>
      </c>
    </row>
    <row r="4" spans="1:24" ht="22.5" customHeight="1">
      <c r="A4" s="160" t="s">
        <v>129</v>
      </c>
      <c r="B4" s="160"/>
      <c r="C4" s="161"/>
      <c r="D4" s="158" t="s">
        <v>113</v>
      </c>
      <c r="E4" s="158" t="s">
        <v>210</v>
      </c>
      <c r="F4" s="154" t="s">
        <v>213</v>
      </c>
      <c r="G4" s="159" t="s">
        <v>34</v>
      </c>
      <c r="H4" s="159"/>
      <c r="I4" s="159"/>
      <c r="J4" s="159"/>
      <c r="K4" s="159"/>
      <c r="L4" s="159"/>
      <c r="M4" s="159"/>
      <c r="N4" s="159"/>
      <c r="O4" s="159"/>
      <c r="P4" s="158" t="s">
        <v>52</v>
      </c>
      <c r="Q4" s="158" t="s">
        <v>138</v>
      </c>
      <c r="R4" s="158" t="s">
        <v>96</v>
      </c>
      <c r="S4" s="154" t="s">
        <v>154</v>
      </c>
      <c r="T4" s="162" t="s">
        <v>31</v>
      </c>
      <c r="U4" s="163"/>
      <c r="V4" s="158" t="s">
        <v>66</v>
      </c>
      <c r="W4" s="158" t="s">
        <v>255</v>
      </c>
      <c r="X4" s="154" t="s">
        <v>38</v>
      </c>
    </row>
    <row r="5" spans="1:24" ht="22.5" customHeight="1">
      <c r="A5" s="158" t="s">
        <v>107</v>
      </c>
      <c r="B5" s="158" t="s">
        <v>183</v>
      </c>
      <c r="C5" s="158" t="s">
        <v>176</v>
      </c>
      <c r="D5" s="158"/>
      <c r="E5" s="158"/>
      <c r="F5" s="158"/>
      <c r="G5" s="158" t="s">
        <v>217</v>
      </c>
      <c r="H5" s="154" t="s">
        <v>236</v>
      </c>
      <c r="I5" s="156" t="s">
        <v>262</v>
      </c>
      <c r="J5" s="154"/>
      <c r="K5" s="154"/>
      <c r="L5" s="154"/>
      <c r="M5" s="154"/>
      <c r="N5" s="154"/>
      <c r="O5" s="158"/>
      <c r="P5" s="158"/>
      <c r="Q5" s="158"/>
      <c r="R5" s="158"/>
      <c r="S5" s="158"/>
      <c r="T5" s="158" t="s">
        <v>224</v>
      </c>
      <c r="U5" s="158" t="s">
        <v>105</v>
      </c>
      <c r="V5" s="158"/>
      <c r="W5" s="158"/>
      <c r="X5" s="154"/>
    </row>
    <row r="6" spans="1:24" ht="69.75" customHeight="1">
      <c r="A6" s="158"/>
      <c r="B6" s="158"/>
      <c r="C6" s="158"/>
      <c r="D6" s="158"/>
      <c r="E6" s="158"/>
      <c r="F6" s="158"/>
      <c r="G6" s="158"/>
      <c r="H6" s="154"/>
      <c r="I6" s="46" t="s">
        <v>61</v>
      </c>
      <c r="J6" s="44" t="s">
        <v>43</v>
      </c>
      <c r="K6" s="44" t="s">
        <v>89</v>
      </c>
      <c r="L6" s="44" t="s">
        <v>8</v>
      </c>
      <c r="M6" s="44" t="s">
        <v>204</v>
      </c>
      <c r="N6" s="44" t="s">
        <v>111</v>
      </c>
      <c r="O6" s="43" t="s">
        <v>154</v>
      </c>
      <c r="P6" s="158"/>
      <c r="Q6" s="158"/>
      <c r="R6" s="158"/>
      <c r="S6" s="158"/>
      <c r="T6" s="158"/>
      <c r="U6" s="158"/>
      <c r="V6" s="158"/>
      <c r="W6" s="158"/>
      <c r="X6" s="157"/>
    </row>
    <row r="7" spans="1:24" ht="19.5" customHeight="1">
      <c r="A7" s="41" t="s">
        <v>166</v>
      </c>
      <c r="B7" s="41" t="s">
        <v>166</v>
      </c>
      <c r="C7" s="41" t="s">
        <v>166</v>
      </c>
      <c r="D7" s="41" t="s">
        <v>166</v>
      </c>
      <c r="E7" s="41" t="s">
        <v>166</v>
      </c>
      <c r="F7" s="41">
        <v>1</v>
      </c>
      <c r="G7" s="41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8">
        <v>10</v>
      </c>
      <c r="P7" s="48">
        <v>11</v>
      </c>
      <c r="Q7" s="48">
        <v>12</v>
      </c>
      <c r="R7" s="48">
        <v>13</v>
      </c>
      <c r="S7" s="48">
        <v>14</v>
      </c>
      <c r="T7" s="48">
        <v>15</v>
      </c>
      <c r="U7" s="41">
        <v>16</v>
      </c>
      <c r="V7" s="41">
        <v>17</v>
      </c>
      <c r="W7" s="42">
        <v>18</v>
      </c>
      <c r="X7" s="45">
        <v>19</v>
      </c>
    </row>
    <row r="8" spans="1:24" s="12" customFormat="1" ht="20.25" customHeight="1">
      <c r="A8" s="49"/>
      <c r="B8" s="50"/>
      <c r="C8" s="51"/>
      <c r="D8" s="52"/>
      <c r="E8" s="53"/>
      <c r="F8" s="54">
        <v>89.41</v>
      </c>
      <c r="G8" s="55">
        <v>15.87</v>
      </c>
      <c r="H8" s="56">
        <v>15.87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73.54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7">
        <v>0</v>
      </c>
    </row>
    <row r="9" spans="1:24" ht="20.25" customHeight="1">
      <c r="A9" s="49"/>
      <c r="B9" s="50"/>
      <c r="C9" s="51"/>
      <c r="D9" s="52" t="s">
        <v>16</v>
      </c>
      <c r="E9" s="53"/>
      <c r="F9" s="54">
        <v>89.41</v>
      </c>
      <c r="G9" s="55">
        <v>15.87</v>
      </c>
      <c r="H9" s="56">
        <v>15.87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73.54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7">
        <v>0</v>
      </c>
    </row>
    <row r="10" spans="1:24" ht="20.25" customHeight="1">
      <c r="A10" s="49" t="s">
        <v>237</v>
      </c>
      <c r="B10" s="50" t="s">
        <v>137</v>
      </c>
      <c r="C10" s="51" t="s">
        <v>203</v>
      </c>
      <c r="D10" s="52" t="s">
        <v>173</v>
      </c>
      <c r="E10" s="53" t="s">
        <v>70</v>
      </c>
      <c r="F10" s="54">
        <v>8.39</v>
      </c>
      <c r="G10" s="55">
        <v>0</v>
      </c>
      <c r="H10" s="56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8.39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7">
        <v>0</v>
      </c>
    </row>
    <row r="11" spans="1:24" ht="20.25" customHeight="1">
      <c r="A11" s="49"/>
      <c r="B11" s="50" t="s">
        <v>137</v>
      </c>
      <c r="C11" s="51" t="s">
        <v>203</v>
      </c>
      <c r="D11" s="52" t="s">
        <v>173</v>
      </c>
      <c r="E11" s="53" t="s">
        <v>70</v>
      </c>
      <c r="F11" s="54">
        <v>19</v>
      </c>
      <c r="G11" s="55">
        <v>0</v>
      </c>
      <c r="H11" s="56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19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7">
        <v>0</v>
      </c>
    </row>
    <row r="12" spans="1:24" ht="20.25" customHeight="1">
      <c r="A12" s="49"/>
      <c r="B12" s="50" t="s">
        <v>137</v>
      </c>
      <c r="C12" s="51" t="s">
        <v>203</v>
      </c>
      <c r="D12" s="52" t="s">
        <v>173</v>
      </c>
      <c r="E12" s="53" t="s">
        <v>70</v>
      </c>
      <c r="F12" s="54">
        <v>5</v>
      </c>
      <c r="G12" s="55">
        <v>0</v>
      </c>
      <c r="H12" s="56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5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7">
        <v>0</v>
      </c>
    </row>
    <row r="13" spans="1:24" ht="20.25" customHeight="1">
      <c r="A13" s="49"/>
      <c r="B13" s="50" t="s">
        <v>137</v>
      </c>
      <c r="C13" s="51" t="s">
        <v>203</v>
      </c>
      <c r="D13" s="52" t="s">
        <v>173</v>
      </c>
      <c r="E13" s="53" t="s">
        <v>70</v>
      </c>
      <c r="F13" s="54">
        <v>13.39</v>
      </c>
      <c r="G13" s="55">
        <v>0</v>
      </c>
      <c r="H13" s="56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13.39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7">
        <v>0</v>
      </c>
    </row>
    <row r="14" spans="1:24" ht="20.25" customHeight="1">
      <c r="A14" s="49"/>
      <c r="B14" s="50" t="s">
        <v>137</v>
      </c>
      <c r="C14" s="51" t="s">
        <v>203</v>
      </c>
      <c r="D14" s="52" t="s">
        <v>173</v>
      </c>
      <c r="E14" s="53" t="s">
        <v>70</v>
      </c>
      <c r="F14" s="54">
        <v>4.5</v>
      </c>
      <c r="G14" s="55">
        <v>0</v>
      </c>
      <c r="H14" s="56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4.5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7">
        <v>0</v>
      </c>
    </row>
    <row r="15" spans="1:24" ht="20.25" customHeight="1">
      <c r="A15" s="49"/>
      <c r="B15" s="50" t="s">
        <v>137</v>
      </c>
      <c r="C15" s="51" t="s">
        <v>203</v>
      </c>
      <c r="D15" s="52" t="s">
        <v>173</v>
      </c>
      <c r="E15" s="53" t="s">
        <v>70</v>
      </c>
      <c r="F15" s="54">
        <v>2.49</v>
      </c>
      <c r="G15" s="55">
        <v>0</v>
      </c>
      <c r="H15" s="56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2.49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7">
        <v>0</v>
      </c>
    </row>
    <row r="16" spans="1:24" ht="20.25" customHeight="1">
      <c r="A16" s="49"/>
      <c r="B16" s="50" t="s">
        <v>137</v>
      </c>
      <c r="C16" s="51" t="s">
        <v>203</v>
      </c>
      <c r="D16" s="52" t="s">
        <v>173</v>
      </c>
      <c r="E16" s="53" t="s">
        <v>70</v>
      </c>
      <c r="F16" s="54">
        <v>36.64</v>
      </c>
      <c r="G16" s="55">
        <v>15.87</v>
      </c>
      <c r="H16" s="56">
        <v>15.87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20.77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7">
        <v>0</v>
      </c>
    </row>
    <row r="17" spans="4:8" ht="12.75" customHeight="1">
      <c r="D17" s="12"/>
      <c r="E17" s="12"/>
      <c r="F17" s="12"/>
      <c r="G17" s="12"/>
      <c r="H17" s="12"/>
    </row>
    <row r="18" spans="5:8" ht="12.75" customHeight="1">
      <c r="E18" s="12"/>
      <c r="H18" s="12"/>
    </row>
    <row r="19" spans="5:7" ht="12.75" customHeight="1">
      <c r="E19" s="12"/>
      <c r="F19" s="12"/>
      <c r="G19" s="12"/>
    </row>
    <row r="20" spans="6:8" ht="12.75" customHeight="1">
      <c r="F20" s="12"/>
      <c r="G20" s="12"/>
      <c r="H20" s="12"/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E4:E6"/>
    <mergeCell ref="F4:F6"/>
    <mergeCell ref="G5:G6"/>
    <mergeCell ref="H5:H6"/>
    <mergeCell ref="V4:V6"/>
    <mergeCell ref="W4:W6"/>
    <mergeCell ref="T5:T6"/>
    <mergeCell ref="U5:U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4" width="8.33203125" style="10" customWidth="1"/>
    <col min="5" max="5" width="12" style="10" customWidth="1"/>
    <col min="6" max="22" width="8.33203125" style="10" customWidth="1"/>
    <col min="23" max="16384" width="9.16015625" style="10" customWidth="1"/>
  </cols>
  <sheetData>
    <row r="1" ht="12.75" customHeight="1">
      <c r="V1" s="38" t="s">
        <v>192</v>
      </c>
    </row>
    <row r="2" spans="1:22" s="62" customFormat="1" ht="24.75" customHeight="1">
      <c r="A2" s="152" t="s">
        <v>215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4" customHeight="1">
      <c r="A3" s="70" t="s">
        <v>269</v>
      </c>
      <c r="B3" s="70"/>
      <c r="C3" s="70"/>
      <c r="D3" s="63"/>
      <c r="E3" s="68"/>
      <c r="F3" s="69"/>
      <c r="V3" s="64" t="s">
        <v>136</v>
      </c>
    </row>
    <row r="4" spans="1:22" s="65" customFormat="1" ht="25.5" customHeight="1">
      <c r="A4" s="154" t="s">
        <v>129</v>
      </c>
      <c r="B4" s="154"/>
      <c r="C4" s="154"/>
      <c r="D4" s="164" t="s">
        <v>113</v>
      </c>
      <c r="E4" s="154" t="s">
        <v>270</v>
      </c>
      <c r="F4" s="154" t="s">
        <v>178</v>
      </c>
      <c r="G4" s="154" t="s">
        <v>3</v>
      </c>
      <c r="H4" s="154"/>
      <c r="I4" s="154"/>
      <c r="J4" s="154"/>
      <c r="K4" s="154"/>
      <c r="L4" s="154"/>
      <c r="M4" s="154" t="s">
        <v>120</v>
      </c>
      <c r="N4" s="154"/>
      <c r="O4" s="154"/>
      <c r="P4" s="154"/>
      <c r="Q4" s="154"/>
      <c r="R4" s="154"/>
      <c r="S4" s="154"/>
      <c r="T4" s="154" t="s">
        <v>58</v>
      </c>
      <c r="U4" s="154"/>
      <c r="V4" s="164"/>
    </row>
    <row r="5" spans="1:22" s="65" customFormat="1" ht="33.75" customHeight="1">
      <c r="A5" s="44" t="s">
        <v>107</v>
      </c>
      <c r="B5" s="44" t="s">
        <v>183</v>
      </c>
      <c r="C5" s="44" t="s">
        <v>176</v>
      </c>
      <c r="D5" s="154"/>
      <c r="E5" s="154"/>
      <c r="F5" s="154"/>
      <c r="G5" s="44" t="s">
        <v>61</v>
      </c>
      <c r="H5" s="44" t="s">
        <v>271</v>
      </c>
      <c r="I5" s="44" t="s">
        <v>272</v>
      </c>
      <c r="J5" s="44" t="s">
        <v>273</v>
      </c>
      <c r="K5" s="44" t="s">
        <v>104</v>
      </c>
      <c r="L5" s="44" t="s">
        <v>274</v>
      </c>
      <c r="M5" s="44" t="s">
        <v>61</v>
      </c>
      <c r="N5" s="44" t="s">
        <v>275</v>
      </c>
      <c r="O5" s="44" t="s">
        <v>276</v>
      </c>
      <c r="P5" s="44" t="s">
        <v>277</v>
      </c>
      <c r="Q5" s="44" t="s">
        <v>278</v>
      </c>
      <c r="R5" s="44" t="s">
        <v>279</v>
      </c>
      <c r="S5" s="44" t="s">
        <v>280</v>
      </c>
      <c r="T5" s="44" t="s">
        <v>61</v>
      </c>
      <c r="U5" s="44" t="s">
        <v>172</v>
      </c>
      <c r="V5" s="44" t="s">
        <v>281</v>
      </c>
    </row>
    <row r="6" spans="1:22" s="65" customFormat="1" ht="25.5" customHeight="1">
      <c r="A6" s="47" t="s">
        <v>166</v>
      </c>
      <c r="B6" s="47" t="s">
        <v>166</v>
      </c>
      <c r="C6" s="47" t="s">
        <v>166</v>
      </c>
      <c r="D6" s="47" t="s">
        <v>166</v>
      </c>
      <c r="E6" s="47" t="s">
        <v>166</v>
      </c>
      <c r="F6" s="41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</row>
    <row r="7" spans="1:22" s="67" customFormat="1" ht="25.5" customHeight="1">
      <c r="A7" s="49"/>
      <c r="B7" s="51"/>
      <c r="C7" s="52"/>
      <c r="D7" s="52"/>
      <c r="E7" s="52"/>
      <c r="F7" s="54">
        <v>49.53</v>
      </c>
      <c r="G7" s="54">
        <v>41.14</v>
      </c>
      <c r="H7" s="54">
        <v>17.69</v>
      </c>
      <c r="I7" s="54">
        <v>8.06</v>
      </c>
      <c r="J7" s="66">
        <v>10.89</v>
      </c>
      <c r="K7" s="56">
        <v>0</v>
      </c>
      <c r="L7" s="54">
        <v>4.5</v>
      </c>
      <c r="M7" s="54">
        <v>8.39</v>
      </c>
      <c r="N7" s="54">
        <v>4.65</v>
      </c>
      <c r="O7" s="54">
        <v>1.25</v>
      </c>
      <c r="P7" s="54">
        <v>0.27</v>
      </c>
      <c r="Q7" s="54">
        <v>0.15</v>
      </c>
      <c r="R7" s="54">
        <v>0.21</v>
      </c>
      <c r="S7" s="54">
        <v>1.86</v>
      </c>
      <c r="T7" s="54">
        <v>0</v>
      </c>
      <c r="U7" s="54">
        <v>0</v>
      </c>
      <c r="V7" s="66">
        <v>0</v>
      </c>
    </row>
    <row r="8" spans="1:23" ht="54.75" customHeight="1">
      <c r="A8" s="49" t="s">
        <v>237</v>
      </c>
      <c r="B8" s="51" t="s">
        <v>137</v>
      </c>
      <c r="C8" s="52" t="s">
        <v>203</v>
      </c>
      <c r="D8" s="52" t="s">
        <v>16</v>
      </c>
      <c r="E8" s="52" t="s">
        <v>207</v>
      </c>
      <c r="F8" s="54">
        <v>49.53</v>
      </c>
      <c r="G8" s="54">
        <v>41.14</v>
      </c>
      <c r="H8" s="54">
        <v>17.69</v>
      </c>
      <c r="I8" s="54">
        <v>8.06</v>
      </c>
      <c r="J8" s="66">
        <v>10.89</v>
      </c>
      <c r="K8" s="56">
        <v>0</v>
      </c>
      <c r="L8" s="54">
        <v>4.5</v>
      </c>
      <c r="M8" s="54">
        <v>8.39</v>
      </c>
      <c r="N8" s="54">
        <v>4.65</v>
      </c>
      <c r="O8" s="54">
        <v>1.25</v>
      </c>
      <c r="P8" s="54">
        <v>0.27</v>
      </c>
      <c r="Q8" s="54">
        <v>0.15</v>
      </c>
      <c r="R8" s="54">
        <v>0.21</v>
      </c>
      <c r="S8" s="54">
        <v>1.86</v>
      </c>
      <c r="T8" s="54">
        <v>0</v>
      </c>
      <c r="U8" s="54">
        <v>0</v>
      </c>
      <c r="V8" s="66">
        <v>0</v>
      </c>
      <c r="W8" s="12"/>
    </row>
    <row r="9" spans="1:22" ht="12.75" customHeight="1">
      <c r="A9" s="12"/>
      <c r="B9" s="12"/>
      <c r="D9" s="12"/>
      <c r="E9" s="12"/>
      <c r="G9" s="12"/>
      <c r="H9" s="12"/>
      <c r="J9" s="12"/>
      <c r="K9" s="12"/>
      <c r="M9" s="12"/>
      <c r="N9" s="12"/>
      <c r="P9" s="12"/>
      <c r="Q9" s="12"/>
      <c r="R9" s="12"/>
      <c r="S9" s="12"/>
      <c r="U9" s="12"/>
      <c r="V9" s="12"/>
    </row>
    <row r="10" spans="2:22" ht="12.75" customHeight="1">
      <c r="B10" s="12"/>
      <c r="D10" s="12"/>
      <c r="E10" s="12"/>
      <c r="F10" s="12"/>
      <c r="G10" s="12"/>
      <c r="H10" s="12"/>
      <c r="I10" s="12"/>
      <c r="J10" s="12"/>
      <c r="K10" s="12"/>
      <c r="M10" s="12"/>
      <c r="N10" s="12"/>
      <c r="Q10" s="12"/>
      <c r="R10" s="12"/>
      <c r="T10" s="12"/>
      <c r="U10" s="12"/>
      <c r="V10" s="12"/>
    </row>
    <row r="11" spans="3:22" ht="12.75" customHeight="1">
      <c r="C11" s="12"/>
      <c r="D11" s="12"/>
      <c r="E11" s="12"/>
      <c r="F11" s="12"/>
      <c r="G11" s="12"/>
      <c r="H11" s="12"/>
      <c r="I11" s="12"/>
      <c r="J11" s="12"/>
      <c r="K11" s="12"/>
      <c r="M11" s="12"/>
      <c r="N11" s="12"/>
      <c r="S11" s="12"/>
      <c r="T11" s="12"/>
      <c r="U11" s="12"/>
      <c r="V11" s="12"/>
    </row>
    <row r="12" spans="3:21" ht="12.75" customHeight="1">
      <c r="C12" s="12"/>
      <c r="D12" s="12"/>
      <c r="E12" s="12"/>
      <c r="F12" s="12"/>
      <c r="G12" s="12"/>
      <c r="H12" s="12"/>
      <c r="I12" s="12"/>
      <c r="J12" s="12"/>
      <c r="K12" s="12"/>
      <c r="M12" s="12"/>
      <c r="N12" s="12"/>
      <c r="Q12" s="12"/>
      <c r="R12" s="12"/>
      <c r="S12" s="12"/>
      <c r="T12" s="12"/>
      <c r="U12" s="12"/>
    </row>
    <row r="13" spans="4:17" ht="12.75" customHeight="1">
      <c r="D13" s="12"/>
      <c r="E13" s="12"/>
      <c r="F13" s="12"/>
      <c r="G13" s="12"/>
      <c r="Q13" s="12"/>
    </row>
    <row r="14" spans="4:9" ht="12.75" customHeight="1">
      <c r="D14" s="12"/>
      <c r="E14" s="12"/>
      <c r="F14" s="12"/>
      <c r="G14" s="12"/>
      <c r="I14" s="12"/>
    </row>
    <row r="15" spans="4:7" ht="12.75" customHeight="1">
      <c r="D15" s="12"/>
      <c r="E15" s="12"/>
      <c r="F15" s="12"/>
      <c r="G15" s="12"/>
    </row>
    <row r="16" spans="5:7" ht="12.75" customHeight="1">
      <c r="E16" s="12"/>
      <c r="F16" s="12"/>
      <c r="G16" s="12"/>
    </row>
    <row r="17" ht="12.75" customHeight="1">
      <c r="F17" s="12"/>
    </row>
    <row r="18" ht="12.75" customHeight="1">
      <c r="G18" s="12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tabSelected="1" workbookViewId="0" topLeftCell="A1">
      <selection activeCell="L20" sqref="L20"/>
    </sheetView>
  </sheetViews>
  <sheetFormatPr defaultColWidth="9.16015625" defaultRowHeight="12.75" customHeight="1"/>
  <cols>
    <col min="1" max="3" width="4.83203125" style="10" customWidth="1"/>
    <col min="4" max="4" width="12.33203125" style="10" customWidth="1"/>
    <col min="5" max="5" width="18.83203125" style="10" customWidth="1"/>
    <col min="6" max="16384" width="8.83203125" style="10" customWidth="1"/>
  </cols>
  <sheetData>
    <row r="1" ht="12.75" customHeight="1">
      <c r="R1" s="38" t="s">
        <v>231</v>
      </c>
    </row>
    <row r="2" spans="1:18" s="71" customFormat="1" ht="21.75" customHeight="1">
      <c r="A2" s="152" t="s">
        <v>152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s="71" customFormat="1" ht="18" customHeight="1">
      <c r="A3" s="79" t="s">
        <v>269</v>
      </c>
      <c r="B3" s="79"/>
      <c r="C3" s="79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 t="s">
        <v>136</v>
      </c>
    </row>
    <row r="4" spans="1:18" s="65" customFormat="1" ht="26.25" customHeight="1">
      <c r="A4" s="154" t="s">
        <v>129</v>
      </c>
      <c r="B4" s="154"/>
      <c r="C4" s="154"/>
      <c r="D4" s="154" t="s">
        <v>113</v>
      </c>
      <c r="E4" s="154" t="s">
        <v>282</v>
      </c>
      <c r="F4" s="154" t="s">
        <v>213</v>
      </c>
      <c r="G4" s="154" t="s">
        <v>283</v>
      </c>
      <c r="H4" s="154" t="s">
        <v>103</v>
      </c>
      <c r="I4" s="154"/>
      <c r="J4" s="154" t="s">
        <v>286</v>
      </c>
      <c r="K4" s="154" t="s">
        <v>94</v>
      </c>
      <c r="L4" s="154"/>
      <c r="M4" s="154"/>
      <c r="N4" s="154"/>
      <c r="O4" s="154"/>
      <c r="P4" s="154"/>
      <c r="Q4" s="154"/>
      <c r="R4" s="154"/>
    </row>
    <row r="5" spans="1:18" s="65" customFormat="1" ht="45" customHeight="1">
      <c r="A5" s="75" t="s">
        <v>107</v>
      </c>
      <c r="B5" s="75" t="s">
        <v>183</v>
      </c>
      <c r="C5" s="75" t="s">
        <v>176</v>
      </c>
      <c r="D5" s="154"/>
      <c r="E5" s="154"/>
      <c r="F5" s="154"/>
      <c r="G5" s="154"/>
      <c r="H5" s="75" t="s">
        <v>284</v>
      </c>
      <c r="I5" s="75" t="s">
        <v>285</v>
      </c>
      <c r="J5" s="154"/>
      <c r="K5" s="75" t="s">
        <v>220</v>
      </c>
      <c r="L5" s="75" t="s">
        <v>80</v>
      </c>
      <c r="M5" s="75" t="s">
        <v>254</v>
      </c>
      <c r="N5" s="75" t="s">
        <v>185</v>
      </c>
      <c r="O5" s="75" t="s">
        <v>85</v>
      </c>
      <c r="P5" s="75" t="s">
        <v>195</v>
      </c>
      <c r="Q5" s="75" t="s">
        <v>150</v>
      </c>
      <c r="R5" s="75" t="s">
        <v>287</v>
      </c>
    </row>
    <row r="6" spans="1:18" s="65" customFormat="1" ht="26.25" customHeight="1">
      <c r="A6" s="76" t="s">
        <v>166</v>
      </c>
      <c r="B6" s="76" t="s">
        <v>166</v>
      </c>
      <c r="C6" s="77" t="s">
        <v>166</v>
      </c>
      <c r="D6" s="77" t="s">
        <v>166</v>
      </c>
      <c r="E6" s="76" t="s">
        <v>166</v>
      </c>
      <c r="F6" s="76">
        <v>1</v>
      </c>
      <c r="G6" s="77">
        <v>2</v>
      </c>
      <c r="H6" s="77">
        <v>3</v>
      </c>
      <c r="I6" s="77">
        <v>4</v>
      </c>
      <c r="J6" s="77">
        <v>5</v>
      </c>
      <c r="K6" s="76">
        <v>6</v>
      </c>
      <c r="L6" s="77">
        <v>7</v>
      </c>
      <c r="M6" s="77">
        <v>8</v>
      </c>
      <c r="N6" s="77">
        <v>9</v>
      </c>
      <c r="O6" s="77">
        <v>10</v>
      </c>
      <c r="P6" s="76">
        <v>11</v>
      </c>
      <c r="Q6" s="76">
        <v>12</v>
      </c>
      <c r="R6" s="77">
        <v>13</v>
      </c>
    </row>
    <row r="7" spans="1:18" s="67" customFormat="1" ht="26.25" customHeight="1">
      <c r="A7" s="49"/>
      <c r="B7" s="51"/>
      <c r="C7" s="52"/>
      <c r="D7" s="52"/>
      <c r="E7" s="52"/>
      <c r="F7" s="54">
        <v>13.39</v>
      </c>
      <c r="G7" s="54">
        <v>3</v>
      </c>
      <c r="H7" s="54">
        <v>0</v>
      </c>
      <c r="I7" s="66">
        <v>0</v>
      </c>
      <c r="J7" s="78">
        <v>0</v>
      </c>
      <c r="K7" s="56">
        <v>6.76</v>
      </c>
      <c r="L7" s="66">
        <v>0</v>
      </c>
      <c r="M7" s="56">
        <v>0</v>
      </c>
      <c r="N7" s="54">
        <v>0</v>
      </c>
      <c r="O7" s="54">
        <v>3.24</v>
      </c>
      <c r="P7" s="54">
        <v>0.2</v>
      </c>
      <c r="Q7" s="54">
        <v>0.1</v>
      </c>
      <c r="R7" s="66">
        <v>0.09</v>
      </c>
    </row>
    <row r="8" spans="1:19" ht="32.25" customHeight="1">
      <c r="A8" s="49" t="s">
        <v>237</v>
      </c>
      <c r="B8" s="51" t="s">
        <v>137</v>
      </c>
      <c r="C8" s="52" t="s">
        <v>203</v>
      </c>
      <c r="D8" s="52" t="s">
        <v>16</v>
      </c>
      <c r="E8" s="52" t="s">
        <v>288</v>
      </c>
      <c r="F8" s="54">
        <v>13.39</v>
      </c>
      <c r="G8" s="54">
        <v>3</v>
      </c>
      <c r="H8" s="54">
        <v>0</v>
      </c>
      <c r="I8" s="66">
        <v>0</v>
      </c>
      <c r="J8" s="78">
        <v>0</v>
      </c>
      <c r="K8" s="56">
        <v>6.76</v>
      </c>
      <c r="L8" s="66">
        <v>0</v>
      </c>
      <c r="M8" s="56">
        <v>0</v>
      </c>
      <c r="N8" s="54">
        <v>0</v>
      </c>
      <c r="O8" s="54">
        <v>3.24</v>
      </c>
      <c r="P8" s="54">
        <v>0.2</v>
      </c>
      <c r="Q8" s="54">
        <v>0.1</v>
      </c>
      <c r="R8" s="66">
        <v>0.09</v>
      </c>
      <c r="S8" s="12"/>
    </row>
    <row r="9" spans="2:19" ht="12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</row>
    <row r="10" spans="1:18" ht="12.75" customHeight="1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7" ht="12.75" customHeight="1">
      <c r="A11" s="12"/>
      <c r="B11" s="12"/>
      <c r="D11" s="12"/>
      <c r="E11" s="12"/>
      <c r="F11" s="12"/>
      <c r="H11" s="12"/>
      <c r="I11" s="12"/>
      <c r="J11" s="12"/>
      <c r="K11" s="12"/>
      <c r="L11" s="12"/>
      <c r="M11" s="12"/>
      <c r="N11" s="12"/>
      <c r="P11" s="12"/>
      <c r="Q11" s="12"/>
    </row>
    <row r="12" spans="2:16" ht="12.75" customHeight="1">
      <c r="B12" s="12"/>
      <c r="C12" s="12"/>
      <c r="D12" s="12"/>
      <c r="E12" s="12"/>
      <c r="F12" s="12"/>
      <c r="H12" s="12"/>
      <c r="J12" s="12"/>
      <c r="K12" s="12"/>
      <c r="L12" s="12"/>
      <c r="M12" s="12"/>
      <c r="N12" s="12"/>
      <c r="O12" s="12"/>
      <c r="P12" s="12"/>
    </row>
    <row r="13" spans="3:12" ht="12.75" customHeight="1">
      <c r="C13" s="12"/>
      <c r="D13" s="12"/>
      <c r="E13" s="12"/>
      <c r="F13" s="12"/>
      <c r="G13" s="12"/>
      <c r="H13" s="12"/>
      <c r="L13" s="12"/>
    </row>
    <row r="14" spans="4:8" ht="12.75" customHeight="1">
      <c r="D14" s="12"/>
      <c r="E14" s="12"/>
      <c r="F14" s="12"/>
      <c r="G14" s="12"/>
      <c r="H14" s="12"/>
    </row>
    <row r="15" spans="5:9" ht="12.75" customHeight="1">
      <c r="E15" s="12"/>
      <c r="F15" s="12"/>
      <c r="G15" s="12"/>
      <c r="I15" s="12"/>
    </row>
    <row r="16" spans="5:7" ht="12.75" customHeight="1">
      <c r="E16" s="12"/>
      <c r="F16" s="12"/>
      <c r="G16" s="12"/>
    </row>
    <row r="17" ht="12.75" customHeight="1">
      <c r="F17" s="12"/>
    </row>
    <row r="18" spans="6:7" ht="12.75" customHeight="1">
      <c r="F18" s="12"/>
      <c r="G18" s="12"/>
    </row>
    <row r="19" spans="6:7" ht="12.75" customHeight="1">
      <c r="F19" s="12"/>
      <c r="G19" s="12"/>
    </row>
    <row r="20" ht="12.75" customHeight="1">
      <c r="F20" s="12"/>
    </row>
    <row r="21" spans="7:8" ht="12.75" customHeight="1">
      <c r="G21" s="12"/>
      <c r="H21" s="12"/>
    </row>
    <row r="22" ht="12.75" customHeight="1">
      <c r="G22" s="12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23" sqref="A23:IV23"/>
    </sheetView>
  </sheetViews>
  <sheetFormatPr defaultColWidth="9.16015625" defaultRowHeight="12.75" customHeight="1"/>
  <cols>
    <col min="1" max="3" width="5.83203125" style="10" customWidth="1"/>
    <col min="4" max="4" width="7" style="10" customWidth="1"/>
    <col min="5" max="5" width="12" style="10" customWidth="1"/>
    <col min="6" max="6" width="8.83203125" style="10" customWidth="1"/>
    <col min="7" max="7" width="8.16015625" style="10" customWidth="1"/>
    <col min="8" max="8" width="7.33203125" style="10" customWidth="1"/>
    <col min="9" max="9" width="8.83203125" style="10" customWidth="1"/>
    <col min="10" max="16" width="7.83203125" style="10" customWidth="1"/>
    <col min="17" max="16384" width="8.83203125" style="10" customWidth="1"/>
  </cols>
  <sheetData>
    <row r="1" ht="18.75" customHeight="1">
      <c r="U1" s="38" t="s">
        <v>221</v>
      </c>
    </row>
    <row r="2" spans="1:21" s="80" customFormat="1" ht="21" customHeight="1">
      <c r="A2" s="152" t="s">
        <v>146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s="80" customFormat="1" ht="16.5" customHeight="1">
      <c r="A3" s="84" t="s">
        <v>17</v>
      </c>
      <c r="B3" s="84"/>
      <c r="C3" s="84"/>
      <c r="D3" s="81" t="s">
        <v>207</v>
      </c>
      <c r="E3" s="83"/>
      <c r="U3" s="82" t="s">
        <v>136</v>
      </c>
    </row>
    <row r="4" spans="1:21" ht="25.5" customHeight="1">
      <c r="A4" s="154" t="s">
        <v>129</v>
      </c>
      <c r="B4" s="154"/>
      <c r="C4" s="154"/>
      <c r="D4" s="164" t="s">
        <v>295</v>
      </c>
      <c r="E4" s="154" t="s">
        <v>289</v>
      </c>
      <c r="F4" s="154" t="s">
        <v>213</v>
      </c>
      <c r="G4" s="154" t="s">
        <v>11</v>
      </c>
      <c r="H4" s="154" t="s">
        <v>264</v>
      </c>
      <c r="I4" s="154" t="s">
        <v>191</v>
      </c>
      <c r="J4" s="154" t="s">
        <v>167</v>
      </c>
      <c r="K4" s="154" t="s">
        <v>290</v>
      </c>
      <c r="L4" s="154" t="s">
        <v>51</v>
      </c>
      <c r="M4" s="154" t="s">
        <v>234</v>
      </c>
      <c r="N4" s="154" t="s">
        <v>15</v>
      </c>
      <c r="O4" s="154" t="s">
        <v>174</v>
      </c>
      <c r="P4" s="154" t="s">
        <v>291</v>
      </c>
      <c r="Q4" s="154" t="s">
        <v>126</v>
      </c>
      <c r="R4" s="154"/>
      <c r="S4" s="154"/>
      <c r="T4" s="154"/>
      <c r="U4" s="154" t="s">
        <v>78</v>
      </c>
    </row>
    <row r="5" spans="1:21" ht="25.5" customHeight="1">
      <c r="A5" s="44" t="s">
        <v>107</v>
      </c>
      <c r="B5" s="44" t="s">
        <v>183</v>
      </c>
      <c r="C5" s="44" t="s">
        <v>176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44" t="s">
        <v>61</v>
      </c>
      <c r="R5" s="44" t="s">
        <v>292</v>
      </c>
      <c r="S5" s="44" t="s">
        <v>293</v>
      </c>
      <c r="T5" s="44" t="s">
        <v>294</v>
      </c>
      <c r="U5" s="154"/>
    </row>
    <row r="6" spans="1:21" ht="18" customHeight="1">
      <c r="A6" s="47" t="s">
        <v>166</v>
      </c>
      <c r="B6" s="47" t="s">
        <v>166</v>
      </c>
      <c r="C6" s="47" t="s">
        <v>166</v>
      </c>
      <c r="D6" s="47" t="s">
        <v>166</v>
      </c>
      <c r="E6" s="47" t="s">
        <v>166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s="12" customFormat="1" ht="50.25" customHeight="1">
      <c r="A7" s="49" t="s">
        <v>237</v>
      </c>
      <c r="B7" s="51" t="s">
        <v>137</v>
      </c>
      <c r="C7" s="52" t="s">
        <v>203</v>
      </c>
      <c r="D7" s="52" t="s">
        <v>16</v>
      </c>
      <c r="E7" s="52" t="s">
        <v>207</v>
      </c>
      <c r="F7" s="54">
        <v>2.49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2.49</v>
      </c>
      <c r="R7" s="54">
        <v>2.49</v>
      </c>
      <c r="S7" s="54">
        <v>0</v>
      </c>
      <c r="T7" s="54">
        <v>0</v>
      </c>
      <c r="U7" s="66">
        <v>0</v>
      </c>
    </row>
    <row r="8" spans="2:21" ht="12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N8" s="12"/>
      <c r="O8" s="12"/>
      <c r="P8" s="12"/>
      <c r="Q8" s="12"/>
      <c r="R8" s="12"/>
      <c r="T8" s="12"/>
      <c r="U8" s="12"/>
    </row>
    <row r="9" spans="3:20" ht="12.75" customHeight="1">
      <c r="C9" s="12"/>
      <c r="D9" s="12"/>
      <c r="E9" s="12"/>
      <c r="F9" s="12"/>
      <c r="G9" s="12"/>
      <c r="O9" s="12"/>
      <c r="P9" s="12"/>
      <c r="S9" s="12"/>
      <c r="T9" s="12"/>
    </row>
    <row r="10" spans="3:19" ht="12.75" customHeight="1">
      <c r="C10" s="12"/>
      <c r="D10" s="12"/>
      <c r="E10" s="12"/>
      <c r="F10" s="12"/>
      <c r="N10" s="12"/>
      <c r="O10" s="12"/>
      <c r="S10" s="12"/>
    </row>
    <row r="11" spans="3:15" ht="12.75" customHeight="1">
      <c r="C11" s="12"/>
      <c r="D11" s="12"/>
      <c r="E11" s="12"/>
      <c r="G11" s="12"/>
      <c r="N11" s="12"/>
      <c r="O11" s="12"/>
    </row>
    <row r="12" spans="4:15" ht="12.75" customHeight="1">
      <c r="D12" s="12"/>
      <c r="E12" s="12"/>
      <c r="G12" s="12"/>
      <c r="N12" s="12"/>
      <c r="O12" s="12"/>
    </row>
    <row r="13" spans="4:14" ht="12.75" customHeight="1">
      <c r="D13" s="12"/>
      <c r="E13" s="12"/>
      <c r="F13" s="12"/>
      <c r="N13" s="12"/>
    </row>
    <row r="14" spans="4:8" ht="12.75" customHeight="1">
      <c r="D14" s="12"/>
      <c r="E14" s="12"/>
      <c r="F14" s="12"/>
      <c r="H14" s="12"/>
    </row>
    <row r="15" spans="5:8" ht="12.75" customHeight="1">
      <c r="E15" s="12"/>
      <c r="F15" s="12"/>
      <c r="H15" s="12"/>
    </row>
    <row r="16" spans="5:6" ht="12.75" customHeight="1">
      <c r="E16" s="12"/>
      <c r="F16" s="12"/>
    </row>
    <row r="17" spans="5:7" ht="12.75" customHeight="1">
      <c r="E17" s="12"/>
      <c r="F17" s="12"/>
      <c r="G17" s="12"/>
    </row>
    <row r="18" spans="6:7" ht="12.75" customHeight="1">
      <c r="F18" s="12"/>
      <c r="G18" s="12"/>
    </row>
    <row r="19" ht="12.75" customHeight="1">
      <c r="G19" s="12"/>
    </row>
    <row r="20" ht="12.75" customHeight="1">
      <c r="G20" s="12"/>
    </row>
  </sheetData>
  <mergeCells count="17"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T4"/>
    <mergeCell ref="U4:U5"/>
    <mergeCell ref="L4:L5"/>
    <mergeCell ref="M4:M5"/>
    <mergeCell ref="N4:N5"/>
    <mergeCell ref="O4:O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workbookViewId="0" topLeftCell="A4">
      <selection activeCell="A23" sqref="A23:IV23"/>
    </sheetView>
  </sheetViews>
  <sheetFormatPr defaultColWidth="9.16015625" defaultRowHeight="12.75" customHeight="1"/>
  <cols>
    <col min="1" max="1" width="6.16015625" style="10" customWidth="1"/>
    <col min="2" max="2" width="11.66015625" style="10" customWidth="1"/>
    <col min="3" max="3" width="10.83203125" style="10" customWidth="1"/>
    <col min="4" max="4" width="10.33203125" style="10" customWidth="1"/>
    <col min="5" max="5" width="12.16015625" style="10" customWidth="1"/>
    <col min="6" max="6" width="14.33203125" style="10" hidden="1" customWidth="1"/>
    <col min="7" max="7" width="14.16015625" style="10" hidden="1" customWidth="1"/>
    <col min="8" max="8" width="14" style="10" hidden="1" customWidth="1"/>
    <col min="9" max="9" width="7.66015625" style="10" customWidth="1"/>
    <col min="10" max="10" width="8.33203125" style="10" customWidth="1"/>
    <col min="11" max="11" width="9.16015625" style="10" customWidth="1"/>
    <col min="12" max="12" width="6.5" style="10" customWidth="1"/>
    <col min="13" max="13" width="5" style="10" customWidth="1"/>
    <col min="14" max="14" width="7" style="10" customWidth="1"/>
    <col min="15" max="15" width="8.33203125" style="10" customWidth="1"/>
    <col min="16" max="16" width="5.66015625" style="10" customWidth="1"/>
    <col min="17" max="18" width="8.33203125" style="10" customWidth="1"/>
    <col min="19" max="19" width="6" style="10" customWidth="1"/>
    <col min="20" max="21" width="8.33203125" style="10" customWidth="1"/>
    <col min="22" max="22" width="6.16015625" style="10" customWidth="1"/>
    <col min="23" max="23" width="4.83203125" style="10" customWidth="1"/>
    <col min="24" max="24" width="7.16015625" style="10" customWidth="1"/>
    <col min="25" max="25" width="8.33203125" style="10" customWidth="1"/>
    <col min="26" max="26" width="6.33203125" style="10" customWidth="1"/>
    <col min="27" max="27" width="5.83203125" style="10" customWidth="1"/>
    <col min="28" max="28" width="6" style="10" customWidth="1"/>
    <col min="29" max="16384" width="9.16015625" style="10" customWidth="1"/>
  </cols>
  <sheetData>
    <row r="1" ht="12.75" customHeight="1">
      <c r="AB1" s="38" t="s">
        <v>141</v>
      </c>
    </row>
    <row r="2" spans="1:28" s="118" customFormat="1" ht="22.5" customHeight="1">
      <c r="A2" s="152" t="s">
        <v>76</v>
      </c>
      <c r="B2" s="152"/>
      <c r="C2" s="152"/>
      <c r="D2" s="152"/>
      <c r="E2" s="152"/>
      <c r="F2" s="15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s="118" customFormat="1" ht="18.75" customHeight="1">
      <c r="A3" s="119" t="s">
        <v>269</v>
      </c>
      <c r="B3" s="120"/>
      <c r="C3" s="121"/>
      <c r="AB3" s="122" t="s">
        <v>136</v>
      </c>
    </row>
    <row r="4" spans="1:28" ht="24.75" customHeight="1">
      <c r="A4" s="158" t="s">
        <v>113</v>
      </c>
      <c r="B4" s="158" t="s">
        <v>200</v>
      </c>
      <c r="C4" s="158" t="s">
        <v>100</v>
      </c>
      <c r="D4" s="158" t="s">
        <v>91</v>
      </c>
      <c r="E4" s="158" t="s">
        <v>148</v>
      </c>
      <c r="F4" s="154" t="s">
        <v>27</v>
      </c>
      <c r="G4" s="162" t="s">
        <v>75</v>
      </c>
      <c r="H4" s="157"/>
      <c r="I4" s="157" t="s">
        <v>151</v>
      </c>
      <c r="J4" s="158"/>
      <c r="K4" s="159" t="s">
        <v>182</v>
      </c>
      <c r="L4" s="159"/>
      <c r="M4" s="159"/>
      <c r="N4" s="159"/>
      <c r="O4" s="159"/>
      <c r="P4" s="159"/>
      <c r="Q4" s="159"/>
      <c r="R4" s="159"/>
      <c r="S4" s="159"/>
      <c r="T4" s="165"/>
      <c r="U4" s="165"/>
      <c r="V4" s="165"/>
      <c r="W4" s="165"/>
      <c r="X4" s="165"/>
      <c r="Y4" s="165"/>
      <c r="Z4" s="165"/>
      <c r="AA4" s="165"/>
      <c r="AB4" s="165"/>
    </row>
    <row r="5" spans="1:28" ht="26.25" customHeight="1">
      <c r="A5" s="158"/>
      <c r="B5" s="158"/>
      <c r="C5" s="158"/>
      <c r="D5" s="158"/>
      <c r="E5" s="158"/>
      <c r="F5" s="154"/>
      <c r="G5" s="158" t="s">
        <v>188</v>
      </c>
      <c r="H5" s="158" t="s">
        <v>119</v>
      </c>
      <c r="I5" s="154" t="s">
        <v>213</v>
      </c>
      <c r="J5" s="123" t="s">
        <v>140</v>
      </c>
      <c r="K5" s="166" t="s">
        <v>34</v>
      </c>
      <c r="L5" s="166"/>
      <c r="M5" s="167"/>
      <c r="N5" s="167"/>
      <c r="O5" s="167"/>
      <c r="P5" s="167"/>
      <c r="Q5" s="167"/>
      <c r="R5" s="167"/>
      <c r="S5" s="168"/>
      <c r="T5" s="158" t="s">
        <v>158</v>
      </c>
      <c r="U5" s="158" t="s">
        <v>77</v>
      </c>
      <c r="V5" s="158" t="s">
        <v>96</v>
      </c>
      <c r="W5" s="154" t="s">
        <v>154</v>
      </c>
      <c r="X5" s="154" t="s">
        <v>31</v>
      </c>
      <c r="Y5" s="154"/>
      <c r="Z5" s="154" t="s">
        <v>66</v>
      </c>
      <c r="AA5" s="158" t="s">
        <v>255</v>
      </c>
      <c r="AB5" s="154" t="s">
        <v>38</v>
      </c>
    </row>
    <row r="6" spans="1:28" ht="44.25" customHeight="1">
      <c r="A6" s="158"/>
      <c r="B6" s="158"/>
      <c r="C6" s="158"/>
      <c r="D6" s="158"/>
      <c r="E6" s="158"/>
      <c r="F6" s="154"/>
      <c r="G6" s="158"/>
      <c r="H6" s="158"/>
      <c r="I6" s="154"/>
      <c r="J6" s="158" t="s">
        <v>205</v>
      </c>
      <c r="K6" s="169" t="s">
        <v>109</v>
      </c>
      <c r="L6" s="154" t="s">
        <v>236</v>
      </c>
      <c r="M6" s="156" t="s">
        <v>262</v>
      </c>
      <c r="N6" s="154"/>
      <c r="O6" s="154"/>
      <c r="P6" s="154"/>
      <c r="Q6" s="154"/>
      <c r="R6" s="154"/>
      <c r="S6" s="158"/>
      <c r="T6" s="158"/>
      <c r="U6" s="158"/>
      <c r="V6" s="158"/>
      <c r="W6" s="158"/>
      <c r="X6" s="154"/>
      <c r="Y6" s="154"/>
      <c r="Z6" s="154"/>
      <c r="AA6" s="158"/>
      <c r="AB6" s="154"/>
    </row>
    <row r="7" spans="1:28" ht="74.25" customHeight="1">
      <c r="A7" s="158"/>
      <c r="B7" s="158"/>
      <c r="C7" s="158"/>
      <c r="D7" s="158"/>
      <c r="E7" s="158"/>
      <c r="F7" s="154"/>
      <c r="G7" s="158"/>
      <c r="H7" s="158"/>
      <c r="I7" s="154"/>
      <c r="J7" s="158"/>
      <c r="K7" s="169"/>
      <c r="L7" s="154"/>
      <c r="M7" s="124" t="s">
        <v>61</v>
      </c>
      <c r="N7" s="125" t="s">
        <v>43</v>
      </c>
      <c r="O7" s="126" t="s">
        <v>134</v>
      </c>
      <c r="P7" s="126" t="s">
        <v>8</v>
      </c>
      <c r="Q7" s="126" t="s">
        <v>204</v>
      </c>
      <c r="R7" s="126" t="s">
        <v>116</v>
      </c>
      <c r="S7" s="127" t="s">
        <v>154</v>
      </c>
      <c r="T7" s="158"/>
      <c r="U7" s="158"/>
      <c r="V7" s="158"/>
      <c r="W7" s="158"/>
      <c r="X7" s="128" t="s">
        <v>224</v>
      </c>
      <c r="Y7" s="128" t="s">
        <v>105</v>
      </c>
      <c r="Z7" s="154"/>
      <c r="AA7" s="158"/>
      <c r="AB7" s="157"/>
    </row>
    <row r="8" spans="1:29" ht="24.75" customHeight="1">
      <c r="A8" s="129" t="s">
        <v>166</v>
      </c>
      <c r="B8" s="129" t="s">
        <v>166</v>
      </c>
      <c r="C8" s="129" t="s">
        <v>166</v>
      </c>
      <c r="D8" s="129" t="s">
        <v>166</v>
      </c>
      <c r="E8" s="130" t="s">
        <v>166</v>
      </c>
      <c r="F8" s="129" t="s">
        <v>166</v>
      </c>
      <c r="G8" s="129" t="s">
        <v>166</v>
      </c>
      <c r="H8" s="129" t="s">
        <v>166</v>
      </c>
      <c r="I8" s="41">
        <v>1</v>
      </c>
      <c r="J8" s="41">
        <v>2</v>
      </c>
      <c r="K8" s="125">
        <v>3</v>
      </c>
      <c r="L8" s="44">
        <v>4</v>
      </c>
      <c r="M8" s="75">
        <v>5</v>
      </c>
      <c r="N8" s="44">
        <v>6</v>
      </c>
      <c r="O8" s="106">
        <v>7</v>
      </c>
      <c r="P8" s="44">
        <v>8</v>
      </c>
      <c r="Q8" s="44">
        <v>9</v>
      </c>
      <c r="R8" s="106">
        <v>10</v>
      </c>
      <c r="S8" s="48">
        <v>11</v>
      </c>
      <c r="T8" s="48">
        <v>12</v>
      </c>
      <c r="U8" s="48">
        <v>13</v>
      </c>
      <c r="V8" s="125">
        <v>14</v>
      </c>
      <c r="W8" s="48">
        <v>15</v>
      </c>
      <c r="X8" s="48">
        <v>16</v>
      </c>
      <c r="Y8" s="48">
        <v>17</v>
      </c>
      <c r="Z8" s="125">
        <v>18</v>
      </c>
      <c r="AA8" s="131">
        <v>19</v>
      </c>
      <c r="AB8" s="45">
        <v>20</v>
      </c>
      <c r="AC8" s="12"/>
    </row>
    <row r="9" spans="1:28" s="12" customFormat="1" ht="37.5" customHeight="1">
      <c r="A9" s="132"/>
      <c r="B9" s="133"/>
      <c r="C9" s="134"/>
      <c r="D9" s="134"/>
      <c r="E9" s="134"/>
      <c r="F9" s="134"/>
      <c r="G9" s="134"/>
      <c r="H9" s="134"/>
      <c r="I9" s="135">
        <v>24</v>
      </c>
      <c r="J9" s="136">
        <v>0</v>
      </c>
      <c r="K9" s="115">
        <v>0</v>
      </c>
      <c r="L9" s="137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24</v>
      </c>
      <c r="V9" s="138">
        <v>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9">
        <v>0</v>
      </c>
    </row>
    <row r="10" spans="1:28" ht="58.5" customHeight="1">
      <c r="A10" s="132" t="s">
        <v>16</v>
      </c>
      <c r="B10" s="133" t="s">
        <v>207</v>
      </c>
      <c r="C10" s="134" t="s">
        <v>23</v>
      </c>
      <c r="D10" s="134" t="s">
        <v>65</v>
      </c>
      <c r="E10" s="134" t="s">
        <v>70</v>
      </c>
      <c r="F10" s="134" t="s">
        <v>258</v>
      </c>
      <c r="G10" s="134" t="s">
        <v>139</v>
      </c>
      <c r="H10" s="134" t="s">
        <v>139</v>
      </c>
      <c r="I10" s="135">
        <v>5</v>
      </c>
      <c r="J10" s="136">
        <v>0</v>
      </c>
      <c r="K10" s="115">
        <v>0</v>
      </c>
      <c r="L10" s="137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5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9">
        <v>0</v>
      </c>
    </row>
    <row r="11" spans="1:28" ht="65.25" customHeight="1">
      <c r="A11" s="132"/>
      <c r="B11" s="133" t="s">
        <v>207</v>
      </c>
      <c r="C11" s="134" t="s">
        <v>35</v>
      </c>
      <c r="D11" s="134" t="s">
        <v>65</v>
      </c>
      <c r="E11" s="134" t="s">
        <v>70</v>
      </c>
      <c r="F11" s="134" t="s">
        <v>6</v>
      </c>
      <c r="G11" s="134" t="s">
        <v>139</v>
      </c>
      <c r="H11" s="134" t="s">
        <v>139</v>
      </c>
      <c r="I11" s="135">
        <v>19</v>
      </c>
      <c r="J11" s="136">
        <v>0</v>
      </c>
      <c r="K11" s="115">
        <v>0</v>
      </c>
      <c r="L11" s="137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19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9">
        <v>0</v>
      </c>
    </row>
    <row r="12" spans="1:28" ht="12.75" customHeight="1">
      <c r="A12" s="12"/>
      <c r="B12" s="12"/>
      <c r="C12" s="12"/>
      <c r="D12" s="12"/>
      <c r="E12" s="12"/>
      <c r="F12" s="12"/>
      <c r="G12" s="12"/>
      <c r="N12" s="12"/>
      <c r="O12" s="12"/>
      <c r="P12" s="12"/>
      <c r="AA12" s="12"/>
      <c r="AB12" s="12"/>
    </row>
    <row r="13" spans="1:18" ht="12.75" customHeight="1">
      <c r="A13" s="12"/>
      <c r="B13" s="12"/>
      <c r="C13" s="12"/>
      <c r="D13" s="12"/>
      <c r="E13" s="12"/>
      <c r="F13" s="12"/>
      <c r="G13" s="12"/>
      <c r="H13" s="12"/>
      <c r="P13" s="12"/>
      <c r="R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ht="12.75" customHeight="1">
      <c r="E15" s="12"/>
    </row>
    <row r="16" spans="2:3" ht="12.75" customHeight="1">
      <c r="B16" s="12"/>
      <c r="C16" s="12"/>
    </row>
    <row r="18" ht="12.75" customHeight="1">
      <c r="G18" s="12"/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2016-06-13T06:47:05Z</cp:lastPrinted>
  <dcterms:created xsi:type="dcterms:W3CDTF">2016-06-13T06:02:02Z</dcterms:created>
  <dcterms:modified xsi:type="dcterms:W3CDTF">2016-06-13T09:05:15Z</dcterms:modified>
  <cp:category/>
  <cp:version/>
  <cp:contentType/>
  <cp:contentStatus/>
</cp:coreProperties>
</file>