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65" tabRatio="882" activeTab="3"/>
  </bookViews>
  <sheets>
    <sheet name="县市区1" sheetId="1" r:id="rId1"/>
    <sheet name="县市区2" sheetId="2" r:id="rId2"/>
    <sheet name="县市区3" sheetId="3" r:id="rId3"/>
    <sheet name="县市区4" sheetId="4" r:id="rId4"/>
  </sheets>
  <definedNames>
    <definedName name="b">#REF!</definedName>
    <definedName name="d" localSheetId="1" hidden="1">{"'Sheet1'!$B$1:$F$24","'七、地方财政'!$A$1:$E$32","'七、地方财政'!$G$78","'Sheet1'!$J$1:$O$24"}</definedName>
    <definedName name="d" hidden="1">{"'Sheet1'!$B$1:$F$24","'七、地方财政'!$A$1:$E$32","'七、地方财政'!$G$78","'Sheet1'!$J$1:$O$24"}</definedName>
    <definedName name="HTML_CodePage" hidden="1">936</definedName>
    <definedName name="HTML_Control" localSheetId="1" hidden="1">{"'Sheet1'!$B$1:$F$24","'七、地方财政'!$A$1:$E$32","'七、地方财政'!$G$78","'Sheet1'!$J$1:$O$24"}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金融" localSheetId="1" hidden="1">{"'Sheet1'!$B$1:$F$24","'七、地方财政'!$A$1:$E$32","'七、地方财政'!$G$78","'Sheet1'!$J$1:$O$24"}</definedName>
    <definedName name="金融" hidden="1">{"'Sheet1'!$B$1:$F$24","'七、地方财政'!$A$1:$E$32","'七、地方财政'!$G$78","'Sheet1'!$J$1:$O$24"}</definedName>
    <definedName name="五、农业生产资料价格总指数〈_〉">#REF!</definedName>
  </definedNames>
  <calcPr fullCalcOnLoad="1"/>
</workbook>
</file>

<file path=xl/sharedStrings.xml><?xml version="1.0" encoding="utf-8"?>
<sst xmlns="http://schemas.openxmlformats.org/spreadsheetml/2006/main" count="54" uniqueCount="27">
  <si>
    <t>固定资产投资</t>
  </si>
  <si>
    <t>一般公共预算收入</t>
  </si>
  <si>
    <t>地区生产总值</t>
  </si>
  <si>
    <t>1-6月</t>
  </si>
  <si>
    <t>单位：万元</t>
  </si>
  <si>
    <t>注：本页资料由市商务局提供。</t>
  </si>
  <si>
    <t>全体居民人均可支配收入</t>
  </si>
  <si>
    <t>城镇居民人均可支配收入</t>
  </si>
  <si>
    <t>农村居民人均可支配收入</t>
  </si>
  <si>
    <t>分县（市、区）主要经济指标（一）</t>
  </si>
  <si>
    <t>地方财政收入</t>
  </si>
  <si>
    <t>同比±%</t>
  </si>
  <si>
    <r>
      <t xml:space="preserve">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市</t>
    </r>
  </si>
  <si>
    <t>永兴县</t>
  </si>
  <si>
    <t>注:本页地区生产总值为季报；财政数据由市财政局提供。</t>
  </si>
  <si>
    <t>分县（市、区）主要经济指标（二）</t>
  </si>
  <si>
    <t>规模以上    工业增加值</t>
  </si>
  <si>
    <t>社会消费品零售额</t>
  </si>
  <si>
    <t>1-6月同比±%</t>
  </si>
  <si>
    <t>注：本页社会消费品零售总额为季报。</t>
  </si>
  <si>
    <t>分县（市、区）主要经济指标（三）</t>
  </si>
  <si>
    <t>单位：元</t>
  </si>
  <si>
    <t>注：本页居民人均可支配收入为季报，由国家统计局郴州调查队提供。</t>
  </si>
  <si>
    <t>分县（市、区）主要经济指标（四）</t>
  </si>
  <si>
    <t>外贸进出口     （万美元）</t>
  </si>
  <si>
    <t>实际利用外资    （万美元）</t>
  </si>
  <si>
    <t>实际到位内资         (万元)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</si>
</sst>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_-* #,##0_$_-;\-* #,##0_$_-;_-* &quot;-&quot;_$_-;_-@_-"/>
    <numFmt numFmtId="179" formatCode="_-* #,##0.00_$_-;\-* #,##0.00_$_-;_-* &quot;-&quot;??_$_-;_-@_-"/>
    <numFmt numFmtId="180" formatCode="_-* #,##0&quot;$&quot;_-;\-* #,##0&quot;$&quot;_-;_-* &quot;-&quot;&quot;$&quot;_-;_-@_-"/>
    <numFmt numFmtId="181" formatCode="_-* #,##0.00&quot;$&quot;_-;\-* #,##0.00&quot;$&quot;_-;_-* &quot;-&quot;??&quot;$&quot;_-;_-@_-"/>
    <numFmt numFmtId="182" formatCode="0.0_ ;[Red]\-0.0\ "/>
    <numFmt numFmtId="183" formatCode="0_ ;[Red]\-0\ "/>
    <numFmt numFmtId="184" formatCode="0_ "/>
    <numFmt numFmtId="185" formatCode="0.0;_㠀"/>
    <numFmt numFmtId="186" formatCode="0.0_ "/>
    <numFmt numFmtId="187" formatCode="0.0_);[Red]\(0.0\)"/>
    <numFmt numFmtId="188" formatCode="0.00_ ;[Red]\-0.00\ "/>
    <numFmt numFmtId="189" formatCode="0_);[Red]\(0\)"/>
    <numFmt numFmtId="190" formatCode="0.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"/>
    <numFmt numFmtId="196" formatCode="0.00000"/>
    <numFmt numFmtId="197" formatCode="0.0000"/>
    <numFmt numFmtId="198" formatCode="0.000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0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sz val="10"/>
      <name val="Geneva"/>
      <family val="2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name val="ＭＳ Ｐゴシック"/>
      <family val="2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name val="Arial"/>
      <family val="2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7"/>
      <name val="Small Fonts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31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2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2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42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2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177" fontId="30" fillId="0" borderId="0" applyFill="0" applyBorder="0" applyAlignment="0">
      <protection/>
    </xf>
    <xf numFmtId="0" fontId="29" fillId="0" borderId="0" applyNumberFormat="0" applyFill="0" applyBorder="0" applyAlignment="0" applyProtection="0"/>
    <xf numFmtId="38" fontId="31" fillId="22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10" fontId="31" fillId="23" borderId="3" applyNumberFormat="0" applyBorder="0" applyAlignment="0" applyProtection="0"/>
    <xf numFmtId="37" fontId="33" fillId="0" borderId="0">
      <alignment/>
      <protection/>
    </xf>
    <xf numFmtId="0" fontId="34" fillId="0" borderId="0">
      <alignment/>
      <protection/>
    </xf>
    <xf numFmtId="37" fontId="22" fillId="0" borderId="0">
      <alignment/>
      <protection/>
    </xf>
    <xf numFmtId="10" fontId="2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3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3">
      <alignment horizontal="distributed" vertical="center" wrapText="1"/>
      <protection/>
    </xf>
    <xf numFmtId="0" fontId="7" fillId="0" borderId="3">
      <alignment horizontal="distributed" vertical="center" wrapText="1"/>
      <protection/>
    </xf>
    <xf numFmtId="0" fontId="44" fillId="2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6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9" applyNumberFormat="0" applyAlignment="0" applyProtection="0"/>
    <xf numFmtId="0" fontId="16" fillId="22" borderId="10" applyNumberFormat="0" applyAlignment="0" applyProtection="0"/>
    <xf numFmtId="0" fontId="16" fillId="22" borderId="10" applyNumberFormat="0" applyAlignment="0" applyProtection="0"/>
    <xf numFmtId="0" fontId="16" fillId="22" borderId="10" applyNumberFormat="0" applyAlignment="0" applyProtection="0"/>
    <xf numFmtId="0" fontId="16" fillId="22" borderId="10" applyNumberFormat="0" applyAlignment="0" applyProtection="0"/>
    <xf numFmtId="0" fontId="16" fillId="22" borderId="10" applyNumberFormat="0" applyAlignment="0" applyProtection="0"/>
    <xf numFmtId="0" fontId="16" fillId="22" borderId="10" applyNumberFormat="0" applyAlignment="0" applyProtection="0"/>
    <xf numFmtId="0" fontId="16" fillId="22" borderId="10" applyNumberFormat="0" applyAlignment="0" applyProtection="0"/>
    <xf numFmtId="0" fontId="48" fillId="26" borderId="11" applyNumberFormat="0" applyAlignment="0" applyProtection="0"/>
    <xf numFmtId="0" fontId="10" fillId="27" borderId="12" applyNumberFormat="0" applyAlignment="0" applyProtection="0"/>
    <xf numFmtId="0" fontId="10" fillId="27" borderId="12" applyNumberFormat="0" applyAlignment="0" applyProtection="0"/>
    <xf numFmtId="0" fontId="10" fillId="27" borderId="12" applyNumberFormat="0" applyAlignment="0" applyProtection="0"/>
    <xf numFmtId="0" fontId="10" fillId="27" borderId="12" applyNumberFormat="0" applyAlignment="0" applyProtection="0"/>
    <xf numFmtId="0" fontId="10" fillId="27" borderId="12" applyNumberFormat="0" applyAlignment="0" applyProtection="0"/>
    <xf numFmtId="0" fontId="10" fillId="27" borderId="12" applyNumberFormat="0" applyAlignment="0" applyProtection="0"/>
    <xf numFmtId="0" fontId="10" fillId="27" borderId="12" applyNumberFormat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42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2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4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42" fillId="3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2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52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3" fillId="22" borderId="15" applyNumberFormat="0" applyAlignment="0" applyProtection="0"/>
    <xf numFmtId="0" fontId="12" fillId="22" borderId="16" applyNumberFormat="0" applyAlignment="0" applyProtection="0"/>
    <xf numFmtId="0" fontId="12" fillId="22" borderId="16" applyNumberFormat="0" applyAlignment="0" applyProtection="0"/>
    <xf numFmtId="0" fontId="12" fillId="22" borderId="16" applyNumberFormat="0" applyAlignment="0" applyProtection="0"/>
    <xf numFmtId="0" fontId="12" fillId="22" borderId="16" applyNumberFormat="0" applyAlignment="0" applyProtection="0"/>
    <xf numFmtId="0" fontId="12" fillId="22" borderId="16" applyNumberFormat="0" applyAlignment="0" applyProtection="0"/>
    <xf numFmtId="0" fontId="12" fillId="22" borderId="16" applyNumberFormat="0" applyAlignment="0" applyProtection="0"/>
    <xf numFmtId="0" fontId="12" fillId="22" borderId="16" applyNumberFormat="0" applyAlignment="0" applyProtection="0"/>
    <xf numFmtId="0" fontId="54" fillId="38" borderId="9" applyNumberFormat="0" applyAlignment="0" applyProtection="0"/>
    <xf numFmtId="0" fontId="36" fillId="9" borderId="10" applyNumberFormat="0" applyAlignment="0" applyProtection="0"/>
    <xf numFmtId="0" fontId="36" fillId="9" borderId="10" applyNumberFormat="0" applyAlignment="0" applyProtection="0"/>
    <xf numFmtId="0" fontId="36" fillId="9" borderId="10" applyNumberFormat="0" applyAlignment="0" applyProtection="0"/>
    <xf numFmtId="0" fontId="36" fillId="9" borderId="10" applyNumberFormat="0" applyAlignment="0" applyProtection="0"/>
    <xf numFmtId="0" fontId="36" fillId="9" borderId="10" applyNumberFormat="0" applyAlignment="0" applyProtection="0"/>
    <xf numFmtId="0" fontId="36" fillId="9" borderId="10" applyNumberFormat="0" applyAlignment="0" applyProtection="0"/>
    <xf numFmtId="0" fontId="36" fillId="9" borderId="10" applyNumberFormat="0" applyAlignment="0" applyProtection="0"/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0" fontId="38" fillId="0" borderId="0">
      <alignment/>
      <protection/>
    </xf>
    <xf numFmtId="176" fontId="7" fillId="0" borderId="3">
      <alignment vertical="center"/>
      <protection locked="0"/>
    </xf>
    <xf numFmtId="176" fontId="7" fillId="0" borderId="3">
      <alignment vertical="center"/>
      <protection locked="0"/>
    </xf>
    <xf numFmtId="0" fontId="11" fillId="0" borderId="0">
      <alignment/>
      <protection/>
    </xf>
    <xf numFmtId="0" fontId="20" fillId="0" borderId="0" applyNumberFormat="0" applyFill="0" applyBorder="0" applyAlignment="0" applyProtection="0"/>
    <xf numFmtId="0" fontId="0" fillId="39" borderId="17" applyNumberFormat="0" applyFont="0" applyAlignment="0" applyProtection="0"/>
    <xf numFmtId="0" fontId="0" fillId="40" borderId="18" applyNumberFormat="0" applyFont="0" applyAlignment="0" applyProtection="0"/>
    <xf numFmtId="0" fontId="13" fillId="40" borderId="18" applyNumberFormat="0" applyFont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9" fillId="0" borderId="0">
      <alignment/>
      <protection/>
    </xf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 wrapText="1"/>
    </xf>
    <xf numFmtId="182" fontId="2" fillId="0" borderId="0" xfId="0" applyNumberFormat="1" applyFont="1" applyFill="1" applyBorder="1" applyAlignment="1">
      <alignment horizontal="right" vertical="center" wrapText="1"/>
    </xf>
    <xf numFmtId="183" fontId="2" fillId="0" borderId="21" xfId="0" applyNumberFormat="1" applyFont="1" applyFill="1" applyBorder="1" applyAlignment="1">
      <alignment horizontal="right" vertical="center" wrapText="1"/>
    </xf>
    <xf numFmtId="182" fontId="2" fillId="0" borderId="22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 wrapText="1"/>
    </xf>
    <xf numFmtId="183" fontId="2" fillId="0" borderId="24" xfId="0" applyNumberFormat="1" applyFont="1" applyFill="1" applyBorder="1" applyAlignment="1">
      <alignment horizontal="right" vertical="center" wrapText="1"/>
    </xf>
    <xf numFmtId="182" fontId="2" fillId="0" borderId="25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184" fontId="2" fillId="0" borderId="2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right" vertical="center" wrapText="1"/>
    </xf>
    <xf numFmtId="182" fontId="0" fillId="0" borderId="21" xfId="0" applyNumberFormat="1" applyFont="1" applyFill="1" applyBorder="1" applyAlignment="1">
      <alignment horizontal="right" vertical="center" wrapText="1"/>
    </xf>
    <xf numFmtId="1" fontId="2" fillId="0" borderId="21" xfId="0" applyNumberFormat="1" applyFont="1" applyFill="1" applyBorder="1" applyAlignment="1">
      <alignment horizontal="right" vertical="center" wrapText="1"/>
    </xf>
    <xf numFmtId="182" fontId="2" fillId="0" borderId="21" xfId="0" applyNumberFormat="1" applyFont="1" applyFill="1" applyBorder="1" applyAlignment="1">
      <alignment horizontal="right" vertical="center" wrapText="1"/>
    </xf>
    <xf numFmtId="1" fontId="0" fillId="0" borderId="24" xfId="0" applyNumberFormat="1" applyFont="1" applyFill="1" applyBorder="1" applyAlignment="1">
      <alignment horizontal="right" vertical="center" wrapText="1"/>
    </xf>
    <xf numFmtId="182" fontId="0" fillId="0" borderId="24" xfId="0" applyNumberFormat="1" applyFont="1" applyFill="1" applyBorder="1" applyAlignment="1">
      <alignment horizontal="right" vertical="center" wrapText="1"/>
    </xf>
    <xf numFmtId="1" fontId="2" fillId="0" borderId="24" xfId="0" applyNumberFormat="1" applyFont="1" applyFill="1" applyBorder="1" applyAlignment="1">
      <alignment horizontal="right" vertical="center" wrapText="1"/>
    </xf>
    <xf numFmtId="182" fontId="2" fillId="0" borderId="2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85" fontId="2" fillId="0" borderId="24" xfId="0" applyNumberFormat="1" applyFont="1" applyFill="1" applyBorder="1" applyAlignment="1">
      <alignment horizontal="center" vertical="center" wrapText="1"/>
    </xf>
    <xf numFmtId="184" fontId="2" fillId="0" borderId="21" xfId="0" applyNumberFormat="1" applyFont="1" applyFill="1" applyBorder="1" applyAlignment="1">
      <alignment horizontal="right" vertical="center" wrapText="1"/>
    </xf>
    <xf numFmtId="182" fontId="2" fillId="0" borderId="2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182" fontId="2" fillId="0" borderId="23" xfId="0" applyNumberFormat="1" applyFont="1" applyFill="1" applyBorder="1" applyAlignment="1">
      <alignment horizontal="right" vertical="center" wrapText="1"/>
    </xf>
    <xf numFmtId="183" fontId="2" fillId="0" borderId="0" xfId="0" applyNumberFormat="1" applyFont="1" applyFill="1" applyAlignment="1">
      <alignment/>
    </xf>
    <xf numFmtId="0" fontId="6" fillId="0" borderId="2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8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9" borderId="28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</cellXfs>
  <cellStyles count="301">
    <cellStyle name="Normal" xfId="0"/>
    <cellStyle name=" 1" xfId="15"/>
    <cellStyle name="_ET_STYLE_NoName_00_" xfId="16"/>
    <cellStyle name="_Sheet1" xfId="17"/>
    <cellStyle name="_湖南月报-2009年3月" xfId="18"/>
    <cellStyle name="0,0&#13;&#10;NA&#13;&#10;" xfId="19"/>
    <cellStyle name="0,0&#13;&#10;NA&#13;&#10; 2" xfId="20"/>
    <cellStyle name="20% - 强调文字颜色 1" xfId="21"/>
    <cellStyle name="20% - 强调文字颜色 1 2" xfId="22"/>
    <cellStyle name="20% - 强调文字颜色 1 2 2" xfId="23"/>
    <cellStyle name="20% - 强调文字颜色 1 3" xfId="24"/>
    <cellStyle name="20% - 强调文字颜色 1 3 2" xfId="25"/>
    <cellStyle name="20% - 强调文字颜色 2" xfId="26"/>
    <cellStyle name="20% - 强调文字颜色 2 2" xfId="27"/>
    <cellStyle name="20% - 强调文字颜色 2 2 2" xfId="28"/>
    <cellStyle name="20% - 强调文字颜色 2 3" xfId="29"/>
    <cellStyle name="20% - 强调文字颜色 2 3 2" xfId="30"/>
    <cellStyle name="20% - 强调文字颜色 3" xfId="31"/>
    <cellStyle name="20% - 强调文字颜色 3 2" xfId="32"/>
    <cellStyle name="20% - 强调文字颜色 3 2 2" xfId="33"/>
    <cellStyle name="20% - 强调文字颜色 3 3" xfId="34"/>
    <cellStyle name="20% - 强调文字颜色 3 3 2" xfId="35"/>
    <cellStyle name="20% - 强调文字颜色 4" xfId="36"/>
    <cellStyle name="20% - 强调文字颜色 4 2" xfId="37"/>
    <cellStyle name="20% - 强调文字颜色 4 2 2" xfId="38"/>
    <cellStyle name="20% - 强调文字颜色 4 3" xfId="39"/>
    <cellStyle name="20% - 强调文字颜色 4 3 2" xfId="40"/>
    <cellStyle name="20% - 强调文字颜色 5" xfId="41"/>
    <cellStyle name="20% - 强调文字颜色 5 2" xfId="42"/>
    <cellStyle name="20% - 强调文字颜色 5 2 2" xfId="43"/>
    <cellStyle name="20% - 强调文字颜色 5 3" xfId="44"/>
    <cellStyle name="20% - 强调文字颜色 5 3 2" xfId="45"/>
    <cellStyle name="20% - 强调文字颜色 6" xfId="46"/>
    <cellStyle name="20% - 强调文字颜色 6 2" xfId="47"/>
    <cellStyle name="20% - 强调文字颜色 6 2 2" xfId="48"/>
    <cellStyle name="20% - 强调文字颜色 6 3" xfId="49"/>
    <cellStyle name="20% - 强调文字颜色 6 3 2" xfId="50"/>
    <cellStyle name="40% - 强调文字颜色 1" xfId="51"/>
    <cellStyle name="40% - 强调文字颜色 1 2" xfId="52"/>
    <cellStyle name="40% - 强调文字颜色 1 2 2" xfId="53"/>
    <cellStyle name="40% - 强调文字颜色 1 3" xfId="54"/>
    <cellStyle name="40% - 强调文字颜色 1 3 2" xfId="55"/>
    <cellStyle name="40% - 强调文字颜色 2" xfId="56"/>
    <cellStyle name="40% - 强调文字颜色 2 2" xfId="57"/>
    <cellStyle name="40% - 强调文字颜色 2 2 2" xfId="58"/>
    <cellStyle name="40% - 强调文字颜色 2 3" xfId="59"/>
    <cellStyle name="40% - 强调文字颜色 2 3 2" xfId="60"/>
    <cellStyle name="40% - 强调文字颜色 3" xfId="61"/>
    <cellStyle name="40% - 强调文字颜色 3 2" xfId="62"/>
    <cellStyle name="40% - 强调文字颜色 3 2 2" xfId="63"/>
    <cellStyle name="40% - 强调文字颜色 3 3" xfId="64"/>
    <cellStyle name="40% - 强调文字颜色 3 3 2" xfId="65"/>
    <cellStyle name="40% - 强调文字颜色 4" xfId="66"/>
    <cellStyle name="40% - 强调文字颜色 4 2" xfId="67"/>
    <cellStyle name="40% - 强调文字颜色 4 2 2" xfId="68"/>
    <cellStyle name="40% - 强调文字颜色 4 3" xfId="69"/>
    <cellStyle name="40% - 强调文字颜色 4 3 2" xfId="70"/>
    <cellStyle name="40% - 强调文字颜色 5" xfId="71"/>
    <cellStyle name="40% - 强调文字颜色 5 2" xfId="72"/>
    <cellStyle name="40% - 强调文字颜色 5 2 2" xfId="73"/>
    <cellStyle name="40% - 强调文字颜色 5 3" xfId="74"/>
    <cellStyle name="40% - 强调文字颜色 5 3 2" xfId="75"/>
    <cellStyle name="40% - 强调文字颜色 6" xfId="76"/>
    <cellStyle name="40% - 强调文字颜色 6 2" xfId="77"/>
    <cellStyle name="40% - 强调文字颜色 6 2 2" xfId="78"/>
    <cellStyle name="40% - 强调文字颜色 6 3" xfId="79"/>
    <cellStyle name="40% - 强调文字颜色 6 3 2" xfId="80"/>
    <cellStyle name="60% - 强调文字颜色 1" xfId="81"/>
    <cellStyle name="60% - 强调文字颜色 1 2" xfId="82"/>
    <cellStyle name="60% - 强调文字颜色 1 2 2" xfId="83"/>
    <cellStyle name="60% - 强调文字颜色 1 3" xfId="84"/>
    <cellStyle name="60% - 强调文字颜色 1 3 2" xfId="85"/>
    <cellStyle name="60% - 强调文字颜色 2" xfId="86"/>
    <cellStyle name="60% - 强调文字颜色 2 2" xfId="87"/>
    <cellStyle name="60% - 强调文字颜色 2 2 2" xfId="88"/>
    <cellStyle name="60% - 强调文字颜色 2 3" xfId="89"/>
    <cellStyle name="60% - 强调文字颜色 2 3 2" xfId="90"/>
    <cellStyle name="60% - 强调文字颜色 3" xfId="91"/>
    <cellStyle name="60% - 强调文字颜色 3 2" xfId="92"/>
    <cellStyle name="60% - 强调文字颜色 3 2 2" xfId="93"/>
    <cellStyle name="60% - 强调文字颜色 3 3" xfId="94"/>
    <cellStyle name="60% - 强调文字颜色 3 3 2" xfId="95"/>
    <cellStyle name="60% - 强调文字颜色 4" xfId="96"/>
    <cellStyle name="60% - 强调文字颜色 4 2" xfId="97"/>
    <cellStyle name="60% - 强调文字颜色 4 2 2" xfId="98"/>
    <cellStyle name="60% - 强调文字颜色 4 3" xfId="99"/>
    <cellStyle name="60% - 强调文字颜色 4 3 2" xfId="100"/>
    <cellStyle name="60% - 强调文字颜色 5" xfId="101"/>
    <cellStyle name="60% - 强调文字颜色 5 2" xfId="102"/>
    <cellStyle name="60% - 强调文字颜色 5 2 2" xfId="103"/>
    <cellStyle name="60% - 强调文字颜色 5 3" xfId="104"/>
    <cellStyle name="60% - 强调文字颜色 5 3 2" xfId="105"/>
    <cellStyle name="60% - 强调文字颜色 6" xfId="106"/>
    <cellStyle name="60% - 强调文字颜色 6 2" xfId="107"/>
    <cellStyle name="60% - 强调文字颜色 6 2 2" xfId="108"/>
    <cellStyle name="60% - 强调文字颜色 6 3" xfId="109"/>
    <cellStyle name="60% - 强调文字颜色 6 3 2" xfId="110"/>
    <cellStyle name="Calc Currency (0)" xfId="111"/>
    <cellStyle name="ColLevel_0" xfId="112"/>
    <cellStyle name="Grey" xfId="113"/>
    <cellStyle name="Header1" xfId="114"/>
    <cellStyle name="Header2" xfId="115"/>
    <cellStyle name="Input [yellow]" xfId="116"/>
    <cellStyle name="no dec" xfId="117"/>
    <cellStyle name="Normal - Style1" xfId="118"/>
    <cellStyle name="Normal_321st" xfId="119"/>
    <cellStyle name="Percent [2]" xfId="120"/>
    <cellStyle name="RowLevel_0" xfId="121"/>
    <cellStyle name="Percent" xfId="122"/>
    <cellStyle name="标题" xfId="123"/>
    <cellStyle name="标题 1" xfId="124"/>
    <cellStyle name="标题 1 2" xfId="125"/>
    <cellStyle name="标题 1 2 2" xfId="126"/>
    <cellStyle name="标题 1 3" xfId="127"/>
    <cellStyle name="标题 1 4" xfId="128"/>
    <cellStyle name="标题 2" xfId="129"/>
    <cellStyle name="标题 2 2" xfId="130"/>
    <cellStyle name="标题 2 2 2" xfId="131"/>
    <cellStyle name="标题 2 2 3" xfId="132"/>
    <cellStyle name="标题 2 3" xfId="133"/>
    <cellStyle name="标题 2 4" xfId="134"/>
    <cellStyle name="标题 3" xfId="135"/>
    <cellStyle name="标题 3 2" xfId="136"/>
    <cellStyle name="标题 3 2 2" xfId="137"/>
    <cellStyle name="标题 3 3" xfId="138"/>
    <cellStyle name="标题 3 4" xfId="139"/>
    <cellStyle name="标题 4" xfId="140"/>
    <cellStyle name="标题 4 2" xfId="141"/>
    <cellStyle name="标题 4 2 2" xfId="142"/>
    <cellStyle name="标题 4 3" xfId="143"/>
    <cellStyle name="标题 4 4" xfId="144"/>
    <cellStyle name="标题 5" xfId="145"/>
    <cellStyle name="标题 5 2" xfId="146"/>
    <cellStyle name="标题 6" xfId="147"/>
    <cellStyle name="标题 7" xfId="148"/>
    <cellStyle name="表标题" xfId="149"/>
    <cellStyle name="表标题 2" xfId="150"/>
    <cellStyle name="差" xfId="151"/>
    <cellStyle name="差 2" xfId="152"/>
    <cellStyle name="差 2 2" xfId="153"/>
    <cellStyle name="差 2 3" xfId="154"/>
    <cellStyle name="差 3" xfId="155"/>
    <cellStyle name="差 3 2" xfId="156"/>
    <cellStyle name="差 4" xfId="157"/>
    <cellStyle name="差 5" xfId="158"/>
    <cellStyle name="常规 10" xfId="159"/>
    <cellStyle name="常规 11" xfId="160"/>
    <cellStyle name="常规 12" xfId="161"/>
    <cellStyle name="常规 13" xfId="162"/>
    <cellStyle name="常规 14" xfId="163"/>
    <cellStyle name="常规 2" xfId="164"/>
    <cellStyle name="常规 2 2" xfId="165"/>
    <cellStyle name="常规 2 3" xfId="166"/>
    <cellStyle name="常规 3" xfId="167"/>
    <cellStyle name="常规 3 2" xfId="168"/>
    <cellStyle name="常规 4" xfId="169"/>
    <cellStyle name="常规 4 2" xfId="170"/>
    <cellStyle name="常规 4 3" xfId="171"/>
    <cellStyle name="常规 5" xfId="172"/>
    <cellStyle name="常规 6" xfId="173"/>
    <cellStyle name="常规 7" xfId="174"/>
    <cellStyle name="常规 8" xfId="175"/>
    <cellStyle name="常规 9" xfId="176"/>
    <cellStyle name="Hyperlink" xfId="177"/>
    <cellStyle name="分级显示行_1_13区汇总" xfId="178"/>
    <cellStyle name="好" xfId="179"/>
    <cellStyle name="好 2" xfId="180"/>
    <cellStyle name="好 2 2" xfId="181"/>
    <cellStyle name="好 2 3" xfId="182"/>
    <cellStyle name="好 3" xfId="183"/>
    <cellStyle name="好 3 2" xfId="184"/>
    <cellStyle name="好 4" xfId="185"/>
    <cellStyle name="好 5" xfId="186"/>
    <cellStyle name="汇总" xfId="187"/>
    <cellStyle name="汇总 2" xfId="188"/>
    <cellStyle name="汇总 2 2" xfId="189"/>
    <cellStyle name="汇总 2 3" xfId="190"/>
    <cellStyle name="汇总 3" xfId="191"/>
    <cellStyle name="汇总 4" xfId="192"/>
    <cellStyle name="Currency" xfId="193"/>
    <cellStyle name="Currency [0]" xfId="194"/>
    <cellStyle name="计算" xfId="195"/>
    <cellStyle name="计算 2" xfId="196"/>
    <cellStyle name="计算 2 2" xfId="197"/>
    <cellStyle name="计算 2 3" xfId="198"/>
    <cellStyle name="计算 3" xfId="199"/>
    <cellStyle name="计算 3 2" xfId="200"/>
    <cellStyle name="计算 4" xfId="201"/>
    <cellStyle name="计算 5" xfId="202"/>
    <cellStyle name="检查单元格" xfId="203"/>
    <cellStyle name="检查单元格 2" xfId="204"/>
    <cellStyle name="检查单元格 2 2" xfId="205"/>
    <cellStyle name="检查单元格 2 3" xfId="206"/>
    <cellStyle name="检查单元格 3" xfId="207"/>
    <cellStyle name="检查单元格 3 2" xfId="208"/>
    <cellStyle name="检查单元格 4" xfId="209"/>
    <cellStyle name="检查单元格 5" xfId="210"/>
    <cellStyle name="解释性文本" xfId="211"/>
    <cellStyle name="解释性文本 2" xfId="212"/>
    <cellStyle name="解释性文本 2 2" xfId="213"/>
    <cellStyle name="解释性文本 2 3" xfId="214"/>
    <cellStyle name="解释性文本 3" xfId="215"/>
    <cellStyle name="解释性文本 4" xfId="216"/>
    <cellStyle name="警告文本" xfId="217"/>
    <cellStyle name="警告文本 2" xfId="218"/>
    <cellStyle name="警告文本 2 2" xfId="219"/>
    <cellStyle name="警告文本 2 3" xfId="220"/>
    <cellStyle name="警告文本 3" xfId="221"/>
    <cellStyle name="警告文本 4" xfId="222"/>
    <cellStyle name="链接单元格" xfId="223"/>
    <cellStyle name="链接单元格 2" xfId="224"/>
    <cellStyle name="链接单元格 2 2" xfId="225"/>
    <cellStyle name="链接单元格 2 3" xfId="226"/>
    <cellStyle name="链接单元格 3" xfId="227"/>
    <cellStyle name="链接单元格 4" xfId="228"/>
    <cellStyle name="霓付 [0]_ +Foil &amp; -FOIL &amp; PAPER" xfId="229"/>
    <cellStyle name="霓付_ +Foil &amp; -FOIL &amp; PAPER" xfId="230"/>
    <cellStyle name="烹拳 [0]_ +Foil &amp; -FOIL &amp; PAPER" xfId="231"/>
    <cellStyle name="烹拳_ +Foil &amp; -FOIL &amp; PAPER" xfId="232"/>
    <cellStyle name="普通_ 白土" xfId="233"/>
    <cellStyle name="千分位[0]_ 白土" xfId="234"/>
    <cellStyle name="千分位_ 白土" xfId="235"/>
    <cellStyle name="千位[0]_1" xfId="236"/>
    <cellStyle name="千位_1" xfId="237"/>
    <cellStyle name="Comma" xfId="238"/>
    <cellStyle name="Comma [0]" xfId="239"/>
    <cellStyle name="千位分隔[0] 2" xfId="240"/>
    <cellStyle name="千位分隔[0] 3" xfId="241"/>
    <cellStyle name="千位分季_新建 Microsoft Excel 工作表" xfId="242"/>
    <cellStyle name="钎霖_7.1" xfId="243"/>
    <cellStyle name="强调文字颜色 1" xfId="244"/>
    <cellStyle name="强调文字颜色 1 2" xfId="245"/>
    <cellStyle name="强调文字颜色 1 2 2" xfId="246"/>
    <cellStyle name="强调文字颜色 1 3" xfId="247"/>
    <cellStyle name="强调文字颜色 1 3 2" xfId="248"/>
    <cellStyle name="强调文字颜色 2" xfId="249"/>
    <cellStyle name="强调文字颜色 2 2" xfId="250"/>
    <cellStyle name="强调文字颜色 2 2 2" xfId="251"/>
    <cellStyle name="强调文字颜色 2 3" xfId="252"/>
    <cellStyle name="强调文字颜色 2 3 2" xfId="253"/>
    <cellStyle name="强调文字颜色 3" xfId="254"/>
    <cellStyle name="强调文字颜色 3 2" xfId="255"/>
    <cellStyle name="强调文字颜色 3 2 2" xfId="256"/>
    <cellStyle name="强调文字颜色 3 3" xfId="257"/>
    <cellStyle name="强调文字颜色 3 3 2" xfId="258"/>
    <cellStyle name="强调文字颜色 4" xfId="259"/>
    <cellStyle name="强调文字颜色 4 2" xfId="260"/>
    <cellStyle name="强调文字颜色 4 2 2" xfId="261"/>
    <cellStyle name="强调文字颜色 4 3" xfId="262"/>
    <cellStyle name="强调文字颜色 4 3 2" xfId="263"/>
    <cellStyle name="强调文字颜色 5" xfId="264"/>
    <cellStyle name="强调文字颜色 5 2" xfId="265"/>
    <cellStyle name="强调文字颜色 5 2 2" xfId="266"/>
    <cellStyle name="强调文字颜色 5 3" xfId="267"/>
    <cellStyle name="强调文字颜色 5 3 2" xfId="268"/>
    <cellStyle name="强调文字颜色 6" xfId="269"/>
    <cellStyle name="强调文字颜色 6 2" xfId="270"/>
    <cellStyle name="强调文字颜色 6 2 2" xfId="271"/>
    <cellStyle name="强调文字颜色 6 3" xfId="272"/>
    <cellStyle name="强调文字颜色 6 3 2" xfId="273"/>
    <cellStyle name="适中" xfId="274"/>
    <cellStyle name="适中 2" xfId="275"/>
    <cellStyle name="适中 2 2" xfId="276"/>
    <cellStyle name="适中 2 3" xfId="277"/>
    <cellStyle name="适中 3" xfId="278"/>
    <cellStyle name="适中 3 2" xfId="279"/>
    <cellStyle name="适中 4" xfId="280"/>
    <cellStyle name="适中 5" xfId="281"/>
    <cellStyle name="输出" xfId="282"/>
    <cellStyle name="输出 2" xfId="283"/>
    <cellStyle name="输出 2 2" xfId="284"/>
    <cellStyle name="输出 2 3" xfId="285"/>
    <cellStyle name="输出 3" xfId="286"/>
    <cellStyle name="输出 3 2" xfId="287"/>
    <cellStyle name="输出 4" xfId="288"/>
    <cellStyle name="输出 5" xfId="289"/>
    <cellStyle name="输入" xfId="290"/>
    <cellStyle name="输入 2" xfId="291"/>
    <cellStyle name="输入 2 2" xfId="292"/>
    <cellStyle name="输入 2 3" xfId="293"/>
    <cellStyle name="输入 3" xfId="294"/>
    <cellStyle name="输入 3 2" xfId="295"/>
    <cellStyle name="输入 4" xfId="296"/>
    <cellStyle name="输入 5" xfId="297"/>
    <cellStyle name="数字" xfId="298"/>
    <cellStyle name="数字 2" xfId="299"/>
    <cellStyle name="未定义" xfId="300"/>
    <cellStyle name="小数" xfId="301"/>
    <cellStyle name="小数 2" xfId="302"/>
    <cellStyle name="样式 1" xfId="303"/>
    <cellStyle name="Followed Hyperlink" xfId="304"/>
    <cellStyle name="注释" xfId="305"/>
    <cellStyle name="注释 2" xfId="306"/>
    <cellStyle name="注释 2 2" xfId="307"/>
    <cellStyle name="注释 3" xfId="308"/>
    <cellStyle name="注释 4" xfId="309"/>
    <cellStyle name="콤마 [0]_BOILER-CO1" xfId="310"/>
    <cellStyle name="콤마_BOILER-CO1" xfId="311"/>
    <cellStyle name="통화 [0]_BOILER-CO1" xfId="312"/>
    <cellStyle name="통화_BOILER-CO1" xfId="313"/>
    <cellStyle name="표준_0N-HANDLING " xfId="3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12"/>
  <sheetViews>
    <sheetView zoomScale="90" zoomScaleNormal="90" zoomScaleSheetLayoutView="100" zoomScalePageLayoutView="0" workbookViewId="0" topLeftCell="A1">
      <selection activeCell="B20" sqref="B20"/>
    </sheetView>
  </sheetViews>
  <sheetFormatPr defaultColWidth="9.00390625" defaultRowHeight="14.25"/>
  <cols>
    <col min="1" max="1" width="12.875" style="1" customWidth="1"/>
    <col min="2" max="2" width="10.375" style="1" customWidth="1"/>
    <col min="3" max="3" width="9.125" style="1" customWidth="1"/>
    <col min="4" max="4" width="10.50390625" style="1" customWidth="1"/>
    <col min="5" max="5" width="9.00390625" style="1" customWidth="1"/>
    <col min="6" max="6" width="10.75390625" style="1" customWidth="1"/>
    <col min="7" max="7" width="10.25390625" style="1" customWidth="1"/>
    <col min="8" max="10" width="5.625" style="1" customWidth="1"/>
    <col min="11" max="11" width="8.75390625" style="1" hidden="1" customWidth="1"/>
    <col min="12" max="12" width="9.00390625" style="1" hidden="1" customWidth="1"/>
    <col min="13" max="13" width="8.25390625" style="1" hidden="1" customWidth="1"/>
    <col min="14" max="14" width="9.875" style="1" hidden="1" customWidth="1"/>
    <col min="15" max="16384" width="9.00390625" style="1" customWidth="1"/>
  </cols>
  <sheetData>
    <row r="1" spans="1:9" ht="27.75" customHeight="1">
      <c r="A1" s="48" t="s">
        <v>9</v>
      </c>
      <c r="B1" s="48"/>
      <c r="C1" s="48"/>
      <c r="D1" s="48"/>
      <c r="E1" s="48"/>
      <c r="F1" s="48"/>
      <c r="G1" s="48"/>
      <c r="H1" s="3"/>
      <c r="I1" s="3"/>
    </row>
    <row r="2" spans="1:9" ht="19.5" customHeight="1">
      <c r="A2" s="40"/>
      <c r="B2" s="21"/>
      <c r="C2" s="21"/>
      <c r="D2" s="19"/>
      <c r="F2" s="49" t="s">
        <v>4</v>
      </c>
      <c r="G2" s="49"/>
      <c r="H2" s="41"/>
      <c r="I2" s="41"/>
    </row>
    <row r="3" spans="1:9" ht="20.25" customHeight="1">
      <c r="A3" s="54"/>
      <c r="B3" s="50" t="s">
        <v>2</v>
      </c>
      <c r="C3" s="51"/>
      <c r="D3" s="50" t="s">
        <v>1</v>
      </c>
      <c r="E3" s="51"/>
      <c r="F3" s="52" t="s">
        <v>10</v>
      </c>
      <c r="G3" s="50"/>
      <c r="H3" s="18"/>
      <c r="I3" s="18"/>
    </row>
    <row r="4" spans="1:9" ht="20.25" customHeight="1">
      <c r="A4" s="55"/>
      <c r="B4" s="42" t="s">
        <v>3</v>
      </c>
      <c r="C4" s="6" t="s">
        <v>11</v>
      </c>
      <c r="D4" s="43" t="s">
        <v>3</v>
      </c>
      <c r="E4" s="43" t="s">
        <v>11</v>
      </c>
      <c r="F4" s="4" t="s">
        <v>3</v>
      </c>
      <c r="G4" s="5" t="s">
        <v>11</v>
      </c>
      <c r="H4" s="16"/>
      <c r="I4" s="16"/>
    </row>
    <row r="5" spans="1:14" ht="26.25" customHeight="1">
      <c r="A5" s="7" t="s">
        <v>12</v>
      </c>
      <c r="B5" s="10">
        <v>9300472.556356423</v>
      </c>
      <c r="C5" s="11">
        <v>7.672</v>
      </c>
      <c r="D5" s="10">
        <v>1554320.9523809524</v>
      </c>
      <c r="E5" s="36">
        <v>17.64392528511426</v>
      </c>
      <c r="F5" s="10">
        <v>1245435</v>
      </c>
      <c r="G5" s="11">
        <v>20.480068722206152</v>
      </c>
      <c r="H5" s="9"/>
      <c r="I5" s="9"/>
      <c r="K5" s="45">
        <f>D5/(1+E5/100)</f>
        <v>1321208.0000000002</v>
      </c>
      <c r="L5" s="45"/>
      <c r="M5" s="45">
        <f>F5/(1+G5/100)</f>
        <v>1033727</v>
      </c>
      <c r="N5" s="45"/>
    </row>
    <row r="6" spans="1:14" ht="26.25" customHeight="1">
      <c r="A6" s="12" t="s">
        <v>13</v>
      </c>
      <c r="B6" s="14">
        <v>1502170.196919495</v>
      </c>
      <c r="C6" s="15">
        <v>8.097</v>
      </c>
      <c r="D6" s="13">
        <v>158498</v>
      </c>
      <c r="E6" s="38">
        <v>20.243676695950356</v>
      </c>
      <c r="F6" s="13">
        <v>136502</v>
      </c>
      <c r="G6" s="15">
        <v>30.712733053079127</v>
      </c>
      <c r="H6" s="9"/>
      <c r="I6" s="9"/>
      <c r="K6" s="45">
        <f>D6/(1+E6/100)</f>
        <v>131814</v>
      </c>
      <c r="L6" s="45"/>
      <c r="M6" s="45">
        <f>F6/(1+G6/100)</f>
        <v>104429</v>
      </c>
      <c r="N6" s="45"/>
    </row>
    <row r="7" spans="1:6" ht="18" customHeight="1">
      <c r="A7" s="47" t="s">
        <v>14</v>
      </c>
      <c r="B7" s="53"/>
      <c r="C7" s="53"/>
      <c r="D7" s="53"/>
      <c r="E7" s="53"/>
      <c r="F7" s="53"/>
    </row>
    <row r="8" ht="18" customHeight="1"/>
    <row r="9" ht="18" customHeight="1">
      <c r="D9" s="44"/>
    </row>
    <row r="10" ht="18" customHeight="1">
      <c r="B10" s="39"/>
    </row>
    <row r="11" ht="18" customHeight="1">
      <c r="B11" s="39"/>
    </row>
    <row r="12" ht="18" customHeight="1">
      <c r="B12" s="39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</sheetData>
  <sheetProtection/>
  <mergeCells count="7">
    <mergeCell ref="A1:G1"/>
    <mergeCell ref="F2:G2"/>
    <mergeCell ref="B3:C3"/>
    <mergeCell ref="D3:E3"/>
    <mergeCell ref="F3:G3"/>
    <mergeCell ref="A7:F7"/>
    <mergeCell ref="A3:A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7"/>
  <sheetViews>
    <sheetView zoomScale="90" zoomScaleNormal="90" zoomScaleSheetLayoutView="100" zoomScalePageLayoutView="0" workbookViewId="0" topLeftCell="A1">
      <selection activeCell="C23" sqref="C23"/>
    </sheetView>
  </sheetViews>
  <sheetFormatPr defaultColWidth="9.00390625" defaultRowHeight="14.25"/>
  <cols>
    <col min="1" max="1" width="16.125" style="1" customWidth="1"/>
    <col min="2" max="2" width="13.25390625" style="1" customWidth="1"/>
    <col min="3" max="3" width="10.125" style="1" customWidth="1"/>
    <col min="4" max="4" width="9.375" style="1" customWidth="1"/>
    <col min="5" max="5" width="10.50390625" style="1" customWidth="1"/>
    <col min="6" max="6" width="9.00390625" style="1" customWidth="1"/>
    <col min="7" max="7" width="16.375" style="1" customWidth="1"/>
    <col min="8" max="11" width="8.375" style="1" hidden="1" customWidth="1"/>
    <col min="12" max="12" width="9.00390625" style="1" hidden="1" customWidth="1"/>
    <col min="13" max="13" width="7.625" style="1" hidden="1" customWidth="1"/>
    <col min="14" max="16384" width="9.00390625" style="1" customWidth="1"/>
  </cols>
  <sheetData>
    <row r="1" spans="1:6" ht="37.5" customHeight="1">
      <c r="A1" s="48" t="s">
        <v>15</v>
      </c>
      <c r="B1" s="48"/>
      <c r="C1" s="48"/>
      <c r="D1" s="48"/>
      <c r="E1" s="48"/>
      <c r="F1" s="48"/>
    </row>
    <row r="2" spans="2:6" ht="15" customHeight="1">
      <c r="B2" s="21"/>
      <c r="C2" s="21"/>
      <c r="D2" s="21"/>
      <c r="E2" s="56" t="s">
        <v>4</v>
      </c>
      <c r="F2" s="56"/>
    </row>
    <row r="3" spans="1:6" ht="36.75" customHeight="1">
      <c r="A3" s="59"/>
      <c r="B3" s="31" t="s">
        <v>16</v>
      </c>
      <c r="C3" s="46" t="s">
        <v>0</v>
      </c>
      <c r="D3" s="56"/>
      <c r="E3" s="50" t="s">
        <v>17</v>
      </c>
      <c r="F3" s="57"/>
    </row>
    <row r="4" spans="1:6" ht="23.25" customHeight="1">
      <c r="A4" s="59"/>
      <c r="B4" s="6" t="s">
        <v>18</v>
      </c>
      <c r="C4" s="32" t="s">
        <v>3</v>
      </c>
      <c r="D4" s="33" t="s">
        <v>11</v>
      </c>
      <c r="E4" s="22" t="s">
        <v>3</v>
      </c>
      <c r="F4" s="5" t="s">
        <v>11</v>
      </c>
    </row>
    <row r="5" spans="1:13" ht="23.25" customHeight="1">
      <c r="A5" s="7" t="s">
        <v>12</v>
      </c>
      <c r="B5" s="34">
        <v>6</v>
      </c>
      <c r="C5" s="35">
        <v>9956337</v>
      </c>
      <c r="D5" s="36">
        <v>15.549250620696426</v>
      </c>
      <c r="E5" s="10">
        <v>4196130</v>
      </c>
      <c r="F5" s="11">
        <v>11.5</v>
      </c>
      <c r="G5" s="37"/>
      <c r="H5" s="37"/>
      <c r="I5" s="37"/>
      <c r="J5" s="37"/>
      <c r="K5" s="37"/>
      <c r="L5" s="1">
        <f>E5/(1+F5/100)</f>
        <v>3763345.291479821</v>
      </c>
      <c r="M5" s="39"/>
    </row>
    <row r="6" spans="1:13" ht="23.25" customHeight="1">
      <c r="A6" s="12" t="s">
        <v>13</v>
      </c>
      <c r="B6" s="34">
        <v>6.6</v>
      </c>
      <c r="C6" s="17">
        <v>1191225</v>
      </c>
      <c r="D6" s="38">
        <v>16.048640857406</v>
      </c>
      <c r="E6" s="14">
        <v>369812</v>
      </c>
      <c r="F6" s="15">
        <v>12</v>
      </c>
      <c r="G6" s="37"/>
      <c r="H6" s="37"/>
      <c r="I6" s="37"/>
      <c r="J6" s="37"/>
      <c r="K6" s="37"/>
      <c r="L6" s="1">
        <f>E6/(1+F6/100)</f>
        <v>330189.2857142857</v>
      </c>
      <c r="M6" s="39"/>
    </row>
    <row r="7" spans="1:6" s="19" customFormat="1" ht="23.25" customHeight="1">
      <c r="A7" s="58" t="s">
        <v>19</v>
      </c>
      <c r="B7" s="58"/>
      <c r="C7" s="58"/>
      <c r="D7" s="58"/>
      <c r="E7" s="58"/>
      <c r="F7" s="58"/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</sheetData>
  <sheetProtection/>
  <mergeCells count="6">
    <mergeCell ref="A1:F1"/>
    <mergeCell ref="E2:F2"/>
    <mergeCell ref="C3:D3"/>
    <mergeCell ref="E3:F3"/>
    <mergeCell ref="A7:F7"/>
    <mergeCell ref="A3:A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7"/>
  <sheetViews>
    <sheetView zoomScale="90" zoomScaleNormal="90" zoomScaleSheetLayoutView="100" zoomScalePageLayoutView="0" workbookViewId="0" topLeftCell="A1">
      <selection activeCell="C18" sqref="C18"/>
    </sheetView>
  </sheetViews>
  <sheetFormatPr defaultColWidth="9.00390625" defaultRowHeight="14.25"/>
  <cols>
    <col min="1" max="1" width="13.125" style="1" customWidth="1"/>
    <col min="2" max="2" width="9.625" style="1" customWidth="1"/>
    <col min="3" max="3" width="8.875" style="1" customWidth="1"/>
    <col min="4" max="4" width="9.375" style="1" customWidth="1"/>
    <col min="5" max="5" width="8.625" style="1" customWidth="1"/>
    <col min="6" max="6" width="10.25390625" style="1" customWidth="1"/>
    <col min="7" max="7" width="9.75390625" style="1" customWidth="1"/>
    <col min="8" max="8" width="9.00390625" style="1" customWidth="1"/>
    <col min="9" max="9" width="13.00390625" style="1" bestFit="1" customWidth="1"/>
    <col min="10" max="16384" width="9.00390625" style="1" customWidth="1"/>
  </cols>
  <sheetData>
    <row r="1" spans="1:7" ht="23.25" customHeight="1">
      <c r="A1" s="48" t="s">
        <v>20</v>
      </c>
      <c r="B1" s="48"/>
      <c r="C1" s="48"/>
      <c r="D1" s="48"/>
      <c r="E1" s="48"/>
      <c r="F1" s="48"/>
      <c r="G1" s="48"/>
    </row>
    <row r="2" spans="1:7" ht="19.5" customHeight="1">
      <c r="A2" s="20"/>
      <c r="B2" s="21"/>
      <c r="C2" s="21"/>
      <c r="D2" s="21"/>
      <c r="E2" s="21"/>
      <c r="F2" s="60" t="s">
        <v>21</v>
      </c>
      <c r="G2" s="60"/>
    </row>
    <row r="3" spans="1:7" ht="27" customHeight="1">
      <c r="A3" s="64"/>
      <c r="B3" s="61" t="s">
        <v>6</v>
      </c>
      <c r="C3" s="61"/>
      <c r="D3" s="61" t="s">
        <v>7</v>
      </c>
      <c r="E3" s="61"/>
      <c r="F3" s="61" t="s">
        <v>8</v>
      </c>
      <c r="G3" s="62"/>
    </row>
    <row r="4" spans="1:7" ht="18" customHeight="1">
      <c r="A4" s="55"/>
      <c r="B4" s="22" t="s">
        <v>3</v>
      </c>
      <c r="C4" s="4" t="s">
        <v>11</v>
      </c>
      <c r="D4" s="22" t="s">
        <v>3</v>
      </c>
      <c r="E4" s="4" t="s">
        <v>11</v>
      </c>
      <c r="F4" s="22" t="s">
        <v>3</v>
      </c>
      <c r="G4" s="5" t="s">
        <v>11</v>
      </c>
    </row>
    <row r="5" spans="1:7" s="19" customFormat="1" ht="29.25" customHeight="1">
      <c r="A5" s="7" t="s">
        <v>12</v>
      </c>
      <c r="B5" s="23">
        <v>9557</v>
      </c>
      <c r="C5" s="24">
        <v>9.7</v>
      </c>
      <c r="D5" s="25">
        <v>13914</v>
      </c>
      <c r="E5" s="26">
        <v>8.7</v>
      </c>
      <c r="F5" s="25">
        <v>5713</v>
      </c>
      <c r="G5" s="11">
        <v>9.4</v>
      </c>
    </row>
    <row r="6" spans="1:7" s="19" customFormat="1" ht="29.25" customHeight="1">
      <c r="A6" s="12" t="s">
        <v>13</v>
      </c>
      <c r="B6" s="27">
        <v>10656</v>
      </c>
      <c r="C6" s="28">
        <v>8.9</v>
      </c>
      <c r="D6" s="29">
        <v>14505</v>
      </c>
      <c r="E6" s="30">
        <v>8.5</v>
      </c>
      <c r="F6" s="29">
        <v>7896</v>
      </c>
      <c r="G6" s="15">
        <v>8.1</v>
      </c>
    </row>
    <row r="7" spans="1:7" ht="18.75" customHeight="1">
      <c r="A7" s="63" t="s">
        <v>22</v>
      </c>
      <c r="B7" s="63"/>
      <c r="C7" s="63"/>
      <c r="D7" s="63"/>
      <c r="E7" s="63"/>
      <c r="F7" s="63"/>
      <c r="G7" s="63"/>
    </row>
    <row r="8" ht="17.25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</sheetData>
  <sheetProtection/>
  <mergeCells count="7">
    <mergeCell ref="A1:G1"/>
    <mergeCell ref="F2:G2"/>
    <mergeCell ref="B3:C3"/>
    <mergeCell ref="D3:E3"/>
    <mergeCell ref="F3:G3"/>
    <mergeCell ref="A7:G7"/>
    <mergeCell ref="A3:A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7"/>
  <sheetViews>
    <sheetView tabSelected="1" zoomScale="90" zoomScaleNormal="90" zoomScaleSheetLayoutView="100" zoomScalePageLayoutView="0" workbookViewId="0" topLeftCell="A1">
      <selection activeCell="H13" sqref="H13"/>
    </sheetView>
  </sheetViews>
  <sheetFormatPr defaultColWidth="9.00390625" defaultRowHeight="14.25"/>
  <cols>
    <col min="1" max="1" width="13.125" style="1" customWidth="1"/>
    <col min="2" max="2" width="9.00390625" style="1" customWidth="1"/>
    <col min="3" max="3" width="9.125" style="1" customWidth="1"/>
    <col min="4" max="4" width="10.50390625" style="1" customWidth="1"/>
    <col min="5" max="5" width="9.125" style="1" customWidth="1"/>
    <col min="6" max="6" width="9.75390625" style="1" customWidth="1"/>
    <col min="7" max="7" width="9.375" style="1" customWidth="1"/>
    <col min="8" max="8" width="10.625" style="1" customWidth="1"/>
    <col min="9" max="14" width="9.00390625" style="2" hidden="1" customWidth="1"/>
    <col min="15" max="16384" width="9.00390625" style="1" customWidth="1"/>
  </cols>
  <sheetData>
    <row r="1" spans="1:7" ht="22.5" customHeight="1">
      <c r="A1" s="48" t="s">
        <v>23</v>
      </c>
      <c r="B1" s="48"/>
      <c r="C1" s="48"/>
      <c r="D1" s="48"/>
      <c r="E1" s="48"/>
      <c r="F1" s="48"/>
      <c r="G1" s="48"/>
    </row>
    <row r="2" spans="1:7" ht="22.5" customHeight="1">
      <c r="A2" s="3"/>
      <c r="B2" s="3"/>
      <c r="C2" s="3"/>
      <c r="D2" s="3"/>
      <c r="E2" s="3"/>
      <c r="F2" s="65"/>
      <c r="G2" s="65"/>
    </row>
    <row r="3" spans="1:7" ht="33" customHeight="1">
      <c r="A3" s="59"/>
      <c r="B3" s="66" t="s">
        <v>24</v>
      </c>
      <c r="C3" s="66"/>
      <c r="D3" s="67" t="s">
        <v>25</v>
      </c>
      <c r="E3" s="68"/>
      <c r="F3" s="66" t="s">
        <v>26</v>
      </c>
      <c r="G3" s="67"/>
    </row>
    <row r="4" spans="1:7" ht="25.5" customHeight="1">
      <c r="A4" s="59"/>
      <c r="B4" s="4" t="s">
        <v>3</v>
      </c>
      <c r="C4" s="4" t="s">
        <v>11</v>
      </c>
      <c r="D4" s="4" t="s">
        <v>3</v>
      </c>
      <c r="E4" s="5" t="s">
        <v>11</v>
      </c>
      <c r="F4" s="4" t="s">
        <v>3</v>
      </c>
      <c r="G4" s="6" t="s">
        <v>11</v>
      </c>
    </row>
    <row r="5" spans="1:13" ht="25.5" customHeight="1">
      <c r="A5" s="7" t="s">
        <v>12</v>
      </c>
      <c r="B5" s="8">
        <v>80034</v>
      </c>
      <c r="C5" s="9">
        <v>-40.25975964768232</v>
      </c>
      <c r="D5" s="8">
        <v>76947</v>
      </c>
      <c r="E5" s="9">
        <v>13.193974521168613</v>
      </c>
      <c r="F5" s="10">
        <v>2334976</v>
      </c>
      <c r="G5" s="11">
        <v>7.74722011622053</v>
      </c>
      <c r="I5" s="2">
        <f>B5/(1+C5/100)</f>
        <v>133970.00000000003</v>
      </c>
      <c r="K5" s="2">
        <f>D5/(1+E5/100)</f>
        <v>67978</v>
      </c>
      <c r="M5" s="2">
        <f>F5/(1+G5/100)</f>
        <v>2167087</v>
      </c>
    </row>
    <row r="6" spans="1:13" ht="25.5" customHeight="1">
      <c r="A6" s="12" t="s">
        <v>13</v>
      </c>
      <c r="B6" s="13">
        <v>3555</v>
      </c>
      <c r="C6" s="9">
        <v>-74.32842287694974</v>
      </c>
      <c r="D6" s="13">
        <v>8896</v>
      </c>
      <c r="E6" s="9">
        <v>9.113209861400712</v>
      </c>
      <c r="F6" s="14">
        <v>202809</v>
      </c>
      <c r="G6" s="15">
        <v>8.344507422978914</v>
      </c>
      <c r="I6" s="2">
        <f>B6/(1+C6/100)</f>
        <v>13848</v>
      </c>
      <c r="K6" s="2">
        <f>D6/(1+E6/100)</f>
        <v>8153</v>
      </c>
      <c r="M6" s="2">
        <f>F6/(1+G6/100)</f>
        <v>187189</v>
      </c>
    </row>
    <row r="7" spans="1:7" ht="18" customHeight="1">
      <c r="A7" s="69" t="s">
        <v>5</v>
      </c>
      <c r="B7" s="69"/>
      <c r="C7" s="69"/>
      <c r="D7" s="69"/>
      <c r="E7" s="69"/>
      <c r="F7" s="69"/>
      <c r="G7" s="69"/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</sheetData>
  <sheetProtection/>
  <mergeCells count="7">
    <mergeCell ref="A1:G1"/>
    <mergeCell ref="F2:G2"/>
    <mergeCell ref="B3:C3"/>
    <mergeCell ref="D3:E3"/>
    <mergeCell ref="F3:G3"/>
    <mergeCell ref="A7:G7"/>
    <mergeCell ref="A3:A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Administrator</cp:lastModifiedBy>
  <cp:lastPrinted>2016-07-22T01:45:50Z</cp:lastPrinted>
  <dcterms:created xsi:type="dcterms:W3CDTF">1998-06-09T08:31:57Z</dcterms:created>
  <dcterms:modified xsi:type="dcterms:W3CDTF">2016-09-01T07:41:26Z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