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20" tabRatio="849" firstSheet="1" activeTab="1"/>
  </bookViews>
  <sheets>
    <sheet name="收入支出决算总表" sheetId="1" r:id="rId1"/>
    <sheet name="收入决算表" sheetId="2" r:id="rId2"/>
    <sheet name=" 支出决算表" sheetId="3" r:id="rId3"/>
    <sheet name=" 财政拨款收入支出决算总表" sheetId="4" r:id="rId4"/>
    <sheet name=" 一般公共预算财政拨款收入支出决算表" sheetId="5" r:id="rId5"/>
    <sheet name="一般公共预算财政拨款基本支出决算表" sheetId="6" r:id="rId6"/>
    <sheet name="一般公共预算财政拨款“三公”经费支出决算表" sheetId="7" r:id="rId7"/>
    <sheet name="政府性基金预算财政拨款收入支出决算表" sheetId="8" r:id="rId8"/>
    <sheet name="一般公共预算财政拨款基本支出决算表（按经济科目分类）" sheetId="9" r:id="rId9"/>
  </sheets>
  <definedNames/>
  <calcPr fullCalcOnLoad="1"/>
</workbook>
</file>

<file path=xl/sharedStrings.xml><?xml version="1.0" encoding="utf-8"?>
<sst xmlns="http://schemas.openxmlformats.org/spreadsheetml/2006/main" count="687" uniqueCount="277">
  <si>
    <t>收入支出决算总表</t>
  </si>
  <si>
    <t>公开01表</t>
  </si>
  <si>
    <t>编制单位：</t>
  </si>
  <si>
    <t>金额单位：万元</t>
  </si>
  <si>
    <t>收入</t>
  </si>
  <si>
    <t/>
  </si>
  <si>
    <t>支出</t>
  </si>
  <si>
    <t>项目</t>
  </si>
  <si>
    <t>行次</t>
  </si>
  <si>
    <t>决算数</t>
  </si>
  <si>
    <t>项目(按功能分类)</t>
  </si>
  <si>
    <t>栏次</t>
  </si>
  <si>
    <t>3</t>
  </si>
  <si>
    <t>6</t>
  </si>
  <si>
    <t>一、财政拨款收入</t>
  </si>
  <si>
    <t>一、一般公共服务支出</t>
  </si>
  <si>
    <t>　　其中：政府性基金预算财政拨款</t>
  </si>
  <si>
    <t>二、外交支出</t>
  </si>
  <si>
    <t>二、上级补助收入</t>
  </si>
  <si>
    <t>三、国防支出</t>
  </si>
  <si>
    <t>三、事业收入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</si>
  <si>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</si>
  <si>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</si>
  <si>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</si>
  <si>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</si>
  <si>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</si>
  <si>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</si>
  <si>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</si>
  <si>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</si>
  <si>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</si>
  <si>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</si>
  <si>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</si>
  <si>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</si>
  <si>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</si>
  <si>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</si>
  <si>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</si>
  <si>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</si>
  <si>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</si>
  <si>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</si>
  <si>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</si>
  <si>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</si>
  <si>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</si>
  <si>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</si>
  <si>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</si>
  <si>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</si>
  <si>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</si>
  <si>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</si>
  <si>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</si>
  <si>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</si>
  <si>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  交纳所得税</t>
  </si>
  <si>
    <t xml:space="preserve">      基本支出结转</t>
  </si>
  <si>
    <t xml:space="preserve">      提取职工福利基金</t>
  </si>
  <si>
    <t xml:space="preserve">      项目支出结转和结余</t>
  </si>
  <si>
    <t xml:space="preserve">      转入事业基金</t>
  </si>
  <si>
    <t xml:space="preserve">      经营结余</t>
  </si>
  <si>
    <t xml:space="preserve">      其他</t>
  </si>
  <si>
    <t xml:space="preserve">    年末结转和结余</t>
  </si>
  <si>
    <t>总计</t>
  </si>
  <si>
    <t>收入决算表</t>
  </si>
  <si>
    <t>公开02表</t>
  </si>
  <si>
    <t>2015年度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</si>
  <si>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</si>
  <si>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</si>
  <si>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</si>
  <si>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</si>
  <si>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</si>
  <si>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</si>
  <si>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</si>
  <si>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</si>
  <si>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</si>
  <si>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类</t>
  </si>
  <si>
    <t>款</t>
  </si>
  <si>
    <t>项</t>
  </si>
  <si>
    <t>1</t>
  </si>
  <si>
    <t>2</t>
  </si>
  <si>
    <t>4</t>
  </si>
  <si>
    <t>5</t>
  </si>
  <si>
    <t>7</t>
  </si>
  <si>
    <t>合计</t>
  </si>
  <si>
    <t>支出决算表</t>
  </si>
  <si>
    <t>公开03表</t>
  </si>
  <si>
    <t xml:space="preserve">   2015年度</t>
  </si>
  <si>
    <t>基本支出</t>
  </si>
  <si>
    <t>项目支出</t>
  </si>
  <si>
    <t>上缴上级支出</t>
  </si>
  <si>
    <t>经营支出</t>
  </si>
  <si>
    <t>对附属单位补助支出</t>
  </si>
  <si>
    <t>财政拨款收入支出决算总表</t>
  </si>
  <si>
    <t>公开04表</t>
  </si>
  <si>
    <t>编制单位:</t>
  </si>
  <si>
    <t>收     入</t>
  </si>
  <si>
    <t>支     出</t>
  </si>
  <si>
    <t>项    目</t>
  </si>
  <si>
    <t>项目（按功能分类）</t>
  </si>
  <si>
    <t>一般公共预算财政拨款</t>
  </si>
  <si>
    <t>政府性基金预算财政拨款</t>
  </si>
  <si>
    <t>栏    次</t>
  </si>
  <si>
    <t>10</t>
  </si>
  <si>
    <t>11</t>
  </si>
  <si>
    <t>12</t>
  </si>
  <si>
    <t>一、一般公共预算财政拨款</t>
  </si>
  <si>
    <t>31</t>
  </si>
  <si>
    <t>二、政府性基金预算财政拨款</t>
  </si>
  <si>
    <t>32</t>
  </si>
  <si>
    <t>33</t>
  </si>
  <si>
    <t>34</t>
  </si>
  <si>
    <t>35</t>
  </si>
  <si>
    <t>36</t>
  </si>
  <si>
    <t>37</t>
  </si>
  <si>
    <t>8</t>
  </si>
  <si>
    <t>38</t>
  </si>
  <si>
    <t>9</t>
  </si>
  <si>
    <t>39</t>
  </si>
  <si>
    <t>40</t>
  </si>
  <si>
    <t>41</t>
  </si>
  <si>
    <t>42</t>
  </si>
  <si>
    <t>13</t>
  </si>
  <si>
    <t>43</t>
  </si>
  <si>
    <t>14</t>
  </si>
  <si>
    <t>44</t>
  </si>
  <si>
    <t>15</t>
  </si>
  <si>
    <t>45</t>
  </si>
  <si>
    <t>16</t>
  </si>
  <si>
    <t>46</t>
  </si>
  <si>
    <t>17</t>
  </si>
  <si>
    <t>47</t>
  </si>
  <si>
    <t>18</t>
  </si>
  <si>
    <t>48</t>
  </si>
  <si>
    <t>19</t>
  </si>
  <si>
    <t>49</t>
  </si>
  <si>
    <t>20</t>
  </si>
  <si>
    <t>50</t>
  </si>
  <si>
    <t>21</t>
  </si>
  <si>
    <t>51</t>
  </si>
  <si>
    <t>22</t>
  </si>
  <si>
    <t>52</t>
  </si>
  <si>
    <t>23</t>
  </si>
  <si>
    <t>53</t>
  </si>
  <si>
    <t>24</t>
  </si>
  <si>
    <t>77</t>
  </si>
  <si>
    <t>25</t>
  </si>
  <si>
    <t>78</t>
  </si>
  <si>
    <t>年初财政拨款结转和结余</t>
  </si>
  <si>
    <t>26</t>
  </si>
  <si>
    <t>年末财政拨款结转和结余</t>
  </si>
  <si>
    <t>79</t>
  </si>
  <si>
    <t>27</t>
  </si>
  <si>
    <t xml:space="preserve">    基本支出结转</t>
  </si>
  <si>
    <t>80</t>
  </si>
  <si>
    <t>28</t>
  </si>
  <si>
    <t xml:space="preserve">    项目支出结转和结余</t>
  </si>
  <si>
    <t>81</t>
  </si>
  <si>
    <t>29</t>
  </si>
  <si>
    <t>82</t>
  </si>
  <si>
    <t>30</t>
  </si>
  <si>
    <t>83</t>
  </si>
  <si>
    <t>一般公共预算财政拨款支出决算表</t>
  </si>
  <si>
    <t>公开05表</t>
  </si>
  <si>
    <r>
      <t>2015</t>
    </r>
    <r>
      <rPr>
        <sz val="10"/>
        <color indexed="8"/>
        <rFont val="宋体"/>
        <family val="0"/>
      </rPr>
      <t>年度</t>
    </r>
  </si>
  <si>
    <t>金额：万元</t>
  </si>
  <si>
    <t>一般公共预算财政拨款基本支出决算表</t>
  </si>
  <si>
    <t>公开06表</t>
  </si>
  <si>
    <t>人员经费</t>
  </si>
  <si>
    <t>公用经费</t>
  </si>
  <si>
    <t>一般公共预算财政拨款“三公”经费支出决算表</t>
  </si>
  <si>
    <r>
      <t>公开</t>
    </r>
    <r>
      <rPr>
        <sz val="10"/>
        <color indexed="8"/>
        <rFont val="Arial"/>
        <family val="2"/>
      </rPr>
      <t>07</t>
    </r>
    <r>
      <rPr>
        <sz val="10"/>
        <color indexed="8"/>
        <rFont val="宋体"/>
        <family val="0"/>
      </rPr>
      <t>表</t>
    </r>
  </si>
  <si>
    <t>项  目</t>
  </si>
  <si>
    <t>统计数</t>
  </si>
  <si>
    <t>栏  次</t>
  </si>
  <si>
    <t>一、“三公”经费支出</t>
  </si>
  <si>
    <t>（一）支出合计</t>
  </si>
  <si>
    <t xml:space="preserve">  1.因公出国（境）费</t>
  </si>
  <si>
    <t xml:space="preserve">  2.公务用车购置及运行维护费</t>
  </si>
  <si>
    <t xml:space="preserve">    （1）公务用车购置费</t>
  </si>
  <si>
    <t xml:space="preserve">    （2）公务用车运行维护费</t>
  </si>
  <si>
    <t xml:space="preserve">  3.公务接待费</t>
  </si>
  <si>
    <t xml:space="preserve">    （1）国内接待费</t>
  </si>
  <si>
    <t xml:space="preserve">    （2）国（境）外接待费</t>
  </si>
  <si>
    <t>（二）相关统计数</t>
  </si>
  <si>
    <t xml:space="preserve">  1.因公出国（境）团组数（个）</t>
  </si>
  <si>
    <t xml:space="preserve">  2.因公出国（境）人次数（人）</t>
  </si>
  <si>
    <t xml:space="preserve">  3.公务用车购置数（辆）</t>
  </si>
  <si>
    <t xml:space="preserve">  4.公务用车保有量（辆）</t>
  </si>
  <si>
    <t xml:space="preserve">  5.国内公务接待批次（个）</t>
  </si>
  <si>
    <t xml:space="preserve">  6.国内公务接待人次（人）</t>
  </si>
  <si>
    <t xml:space="preserve">  7.国（境）外公务接待批次（个）</t>
  </si>
  <si>
    <t xml:space="preserve">  8.国（境）外公务接待人次（人）</t>
  </si>
  <si>
    <t>政府性基金预算财政拨款收入支出决算表</t>
  </si>
  <si>
    <t>公开08表</t>
  </si>
  <si>
    <t>年初结转和结余</t>
  </si>
  <si>
    <t>本年收入</t>
  </si>
  <si>
    <t>本年支出</t>
  </si>
  <si>
    <t>年末结转和结余</t>
  </si>
  <si>
    <t xml:space="preserve">  信访事务</t>
  </si>
  <si>
    <t>编制单位：永兴县信访局</t>
  </si>
  <si>
    <t>一般公共预算财政拨款基本支出决算表（按经济科目分类）</t>
  </si>
  <si>
    <t>公开06-1表</t>
  </si>
  <si>
    <t>经济分类科目编码</t>
  </si>
  <si>
    <t>本表保留壹位小数</t>
  </si>
  <si>
    <t>本行自动汇总，金额等于已公开表格06表</t>
  </si>
  <si>
    <t>工资福利支出</t>
  </si>
  <si>
    <t>本行自动汇总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</si>
  <si>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</si>
  <si>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</si>
  <si>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</si>
  <si>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</si>
  <si>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</si>
  <si>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</si>
  <si>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</si>
  <si>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</si>
  <si>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</si>
  <si>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</si>
  <si>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</si>
  <si>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</si>
  <si>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</si>
  <si>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</si>
  <si>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</si>
  <si>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</si>
  <si>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</si>
  <si>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</si>
  <si>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</si>
  <si>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</si>
  <si>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</si>
  <si>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</si>
  <si>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</si>
  <si>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</si>
  <si>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</si>
  <si>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</si>
  <si>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</si>
  <si>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</si>
  <si>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</si>
  <si>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</si>
  <si>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</si>
  <si>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</si>
  <si>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</si>
  <si>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</si>
  <si>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</si>
  <si>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</si>
  <si>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</si>
  <si>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</si>
  <si>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</si>
  <si>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</si>
  <si>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</si>
  <si>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</si>
  <si>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</si>
  <si>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</si>
  <si>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</si>
  <si>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</si>
  <si>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</si>
  <si>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</si>
  <si>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</si>
  <si>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</si>
  <si>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企业政策性补贴</t>
  </si>
  <si>
    <t>事业单位补贴</t>
  </si>
  <si>
    <t>财政贴息</t>
  </si>
  <si>
    <t>其他对企事业单位的补贴</t>
  </si>
  <si>
    <t>国内债务付息</t>
  </si>
  <si>
    <t>国外债务付息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</si>
  <si>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</si>
  <si>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</si>
  <si>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</si>
  <si>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</si>
  <si>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</si>
  <si>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</si>
  <si>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</si>
  <si>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</si>
  <si>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</si>
  <si>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</si>
  <si>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</si>
  <si>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</si>
  <si>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</si>
  <si>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产权参股</t>
  </si>
  <si>
    <t>其他资本性支出</t>
  </si>
  <si>
    <t>赠与</t>
  </si>
  <si>
    <t>贷款转贷</t>
  </si>
  <si>
    <t>其他支出</t>
  </si>
  <si>
    <t>注：本表反映部门本年度一般公共预算财政拨款基本支出明细情况。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</si>
</sst>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 "/>
    <numFmt numFmtId="180" formatCode="0.0_ "/>
    <numFmt numFmtId="181" formatCode="0.0_ ;[Red]\-0.0\ "/>
    <numFmt numFmtId="182" formatCode="0.0;[Red]0.0"/>
    <numFmt numFmtId="183" formatCode="#,##0.00_ "/>
  </numFmts>
  <fonts count="31">
    <font>
      <sz val="10"/>
      <color indexed="8"/>
      <name val="Arial"/>
      <family val="2"/>
    </font>
    <font>
      <sz val="10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24"/>
      <color indexed="8"/>
      <name val="宋体"/>
      <family val="0"/>
    </font>
    <font>
      <sz val="24"/>
      <color indexed="8"/>
      <name val="Arial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10"/>
      <color indexed="10"/>
      <name val="Arial"/>
      <family val="2"/>
    </font>
    <font>
      <sz val="10"/>
      <color indexed="10"/>
      <name val="宋体"/>
      <family val="0"/>
    </font>
    <font>
      <sz val="12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8"/>
      </left>
      <right style="thin">
        <color indexed="8"/>
      </right>
      <top style="thin">
        <color indexed="8"/>
      </top>
      <bottom style="medium"/>
    </border>
    <border>
      <left>
        <color indexed="8"/>
      </left>
      <right style="medium"/>
      <top style="thin">
        <color indexed="8"/>
      </top>
      <bottom style="medium"/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>
        <color indexed="63"/>
      </bottom>
    </border>
    <border>
      <left>
        <color indexed="8"/>
      </left>
      <right style="medium"/>
      <top>
        <color indexed="63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11" borderId="0" applyNumberFormat="0" applyBorder="0" applyAlignment="0" applyProtection="0"/>
    <xf numFmtId="0" fontId="19" fillId="8" borderId="0" applyNumberFormat="0" applyBorder="0" applyAlignment="0" applyProtection="0"/>
    <xf numFmtId="9" fontId="0" fillId="0" borderId="0">
      <alignment/>
      <protection/>
    </xf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0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30" fillId="0" borderId="0">
      <alignment vertical="center"/>
      <protection/>
    </xf>
    <xf numFmtId="0" fontId="16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5" fillId="0" borderId="3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23" fillId="4" borderId="4" applyNumberFormat="0" applyAlignment="0" applyProtection="0"/>
    <xf numFmtId="0" fontId="9" fillId="13" borderId="5" applyNumberFormat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6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2" fillId="9" borderId="0" applyNumberFormat="0" applyBorder="0" applyAlignment="0" applyProtection="0"/>
    <xf numFmtId="0" fontId="12" fillId="4" borderId="7" applyNumberFormat="0" applyAlignment="0" applyProtection="0"/>
    <xf numFmtId="0" fontId="17" fillId="7" borderId="4" applyNumberFormat="0" applyAlignment="0" applyProtection="0"/>
    <xf numFmtId="0" fontId="21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15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19" borderId="9" xfId="0" applyFont="1" applyFill="1" applyBorder="1" applyAlignment="1">
      <alignment horizontal="center" vertical="center" wrapText="1" shrinkToFit="1"/>
    </xf>
    <xf numFmtId="0" fontId="4" fillId="19" borderId="9" xfId="0" applyFont="1" applyFill="1" applyBorder="1" applyAlignment="1">
      <alignment horizontal="center" vertical="center" shrinkToFit="1"/>
    </xf>
    <xf numFmtId="4" fontId="4" fillId="0" borderId="9" xfId="0" applyNumberFormat="1" applyFont="1" applyBorder="1" applyAlignment="1">
      <alignment horizontal="right" vertical="center" shrinkToFit="1"/>
    </xf>
    <xf numFmtId="0" fontId="4" fillId="0" borderId="9" xfId="0" applyFont="1" applyBorder="1" applyAlignment="1">
      <alignment horizontal="right" vertical="center" shrinkToFit="1"/>
    </xf>
    <xf numFmtId="0" fontId="4" fillId="0" borderId="9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3" fillId="0" borderId="0" xfId="0" applyFont="1" applyAlignment="1">
      <alignment horizontal="right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 shrinkToFit="1"/>
    </xf>
    <xf numFmtId="0" fontId="0" fillId="0" borderId="0" xfId="0" applyNumberFormat="1" applyAlignment="1">
      <alignment wrapText="1"/>
    </xf>
    <xf numFmtId="0" fontId="3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 wrapText="1"/>
    </xf>
    <xf numFmtId="0" fontId="4" fillId="19" borderId="9" xfId="0" applyNumberFormat="1" applyFont="1" applyFill="1" applyBorder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/>
    </xf>
    <xf numFmtId="0" fontId="4" fillId="19" borderId="9" xfId="0" applyNumberFormat="1" applyFont="1" applyFill="1" applyBorder="1" applyAlignment="1">
      <alignment horizontal="left" vertical="center" wrapText="1" shrinkToFit="1"/>
    </xf>
    <xf numFmtId="0" fontId="5" fillId="19" borderId="9" xfId="0" applyNumberFormat="1" applyFont="1" applyFill="1" applyBorder="1" applyAlignment="1">
      <alignment horizontal="center" vertical="center" wrapText="1"/>
    </xf>
    <xf numFmtId="0" fontId="4" fillId="19" borderId="9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19" borderId="11" xfId="0" applyFont="1" applyFill="1" applyBorder="1" applyAlignment="1">
      <alignment horizontal="center" vertical="center" wrapText="1" shrinkToFit="1"/>
    </xf>
    <xf numFmtId="4" fontId="4" fillId="0" borderId="11" xfId="0" applyNumberFormat="1" applyFont="1" applyBorder="1" applyAlignment="1">
      <alignment horizontal="right" vertical="center" shrinkToFit="1"/>
    </xf>
    <xf numFmtId="4" fontId="4" fillId="0" borderId="12" xfId="0" applyNumberFormat="1" applyFont="1" applyBorder="1" applyAlignment="1">
      <alignment horizontal="right" vertical="center" shrinkToFit="1"/>
    </xf>
    <xf numFmtId="0" fontId="0" fillId="0" borderId="0" xfId="0" applyAlignment="1">
      <alignment horizontal="center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/>
    </xf>
    <xf numFmtId="0" fontId="4" fillId="19" borderId="13" xfId="0" applyFont="1" applyFill="1" applyBorder="1" applyAlignment="1">
      <alignment horizontal="center" vertical="center" shrinkToFit="1"/>
    </xf>
    <xf numFmtId="0" fontId="4" fillId="19" borderId="9" xfId="0" applyNumberFormat="1" applyFont="1" applyFill="1" applyBorder="1" applyAlignment="1">
      <alignment horizontal="center" vertical="center" wrapText="1" shrinkToFit="1"/>
    </xf>
    <xf numFmtId="179" fontId="4" fillId="0" borderId="9" xfId="0" applyNumberFormat="1" applyFont="1" applyBorder="1" applyAlignment="1">
      <alignment horizontal="right" vertical="center" shrinkToFit="1"/>
    </xf>
    <xf numFmtId="0" fontId="5" fillId="19" borderId="9" xfId="0" applyNumberFormat="1" applyFont="1" applyFill="1" applyBorder="1" applyAlignment="1">
      <alignment vertical="center" wrapText="1" shrinkToFit="1"/>
    </xf>
    <xf numFmtId="0" fontId="4" fillId="19" borderId="9" xfId="0" applyNumberFormat="1" applyFont="1" applyFill="1" applyBorder="1" applyAlignment="1">
      <alignment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19" borderId="14" xfId="0" applyFont="1" applyFill="1" applyBorder="1" applyAlignment="1">
      <alignment horizontal="center" vertical="center" shrinkToFit="1"/>
    </xf>
    <xf numFmtId="0" fontId="4" fillId="19" borderId="15" xfId="0" applyNumberFormat="1" applyFont="1" applyFill="1" applyBorder="1" applyAlignment="1">
      <alignment horizontal="center" vertical="center" wrapText="1" shrinkToFit="1"/>
    </xf>
    <xf numFmtId="0" fontId="4" fillId="19" borderId="16" xfId="0" applyFont="1" applyFill="1" applyBorder="1" applyAlignment="1">
      <alignment horizontal="center" vertical="center" shrinkToFit="1"/>
    </xf>
    <xf numFmtId="0" fontId="4" fillId="19" borderId="15" xfId="0" applyNumberFormat="1" applyFont="1" applyFill="1" applyBorder="1" applyAlignment="1">
      <alignment horizontal="left" vertical="center" wrapText="1" shrinkToFit="1"/>
    </xf>
    <xf numFmtId="179" fontId="4" fillId="0" borderId="16" xfId="0" applyNumberFormat="1" applyFont="1" applyBorder="1" applyAlignment="1">
      <alignment horizontal="right" vertical="center" shrinkToFit="1"/>
    </xf>
    <xf numFmtId="0" fontId="4" fillId="19" borderId="15" xfId="0" applyNumberFormat="1" applyFont="1" applyFill="1" applyBorder="1" applyAlignment="1">
      <alignment horizontal="left" vertical="center" wrapText="1"/>
    </xf>
    <xf numFmtId="0" fontId="5" fillId="19" borderId="15" xfId="0" applyNumberFormat="1" applyFont="1" applyFill="1" applyBorder="1" applyAlignment="1">
      <alignment horizontal="center" vertical="center" wrapText="1" shrinkToFit="1"/>
    </xf>
    <xf numFmtId="0" fontId="5" fillId="19" borderId="17" xfId="0" applyNumberFormat="1" applyFont="1" applyFill="1" applyBorder="1" applyAlignment="1">
      <alignment horizontal="center" vertical="center" wrapText="1" shrinkToFit="1"/>
    </xf>
    <xf numFmtId="0" fontId="4" fillId="19" borderId="18" xfId="0" applyFont="1" applyFill="1" applyBorder="1" applyAlignment="1">
      <alignment horizontal="center" vertical="center" shrinkToFit="1"/>
    </xf>
    <xf numFmtId="0" fontId="5" fillId="19" borderId="19" xfId="0" applyNumberFormat="1" applyFont="1" applyFill="1" applyBorder="1" applyAlignment="1">
      <alignment vertical="center" wrapText="1" shrinkToFit="1"/>
    </xf>
    <xf numFmtId="0" fontId="4" fillId="19" borderId="19" xfId="0" applyFont="1" applyFill="1" applyBorder="1" applyAlignment="1">
      <alignment horizontal="center" vertical="center" shrinkToFit="1"/>
    </xf>
    <xf numFmtId="180" fontId="4" fillId="0" borderId="16" xfId="0" applyNumberFormat="1" applyFont="1" applyBorder="1" applyAlignment="1">
      <alignment horizontal="right" vertical="center" shrinkToFit="1"/>
    </xf>
    <xf numFmtId="180" fontId="4" fillId="0" borderId="9" xfId="0" applyNumberFormat="1" applyFont="1" applyBorder="1" applyAlignment="1">
      <alignment horizontal="right" vertical="center" shrinkToFit="1"/>
    </xf>
    <xf numFmtId="180" fontId="4" fillId="0" borderId="19" xfId="0" applyNumberFormat="1" applyFont="1" applyBorder="1" applyAlignment="1">
      <alignment horizontal="right" vertical="center" shrinkToFit="1"/>
    </xf>
    <xf numFmtId="181" fontId="4" fillId="0" borderId="20" xfId="0" applyNumberFormat="1" applyFont="1" applyBorder="1" applyAlignment="1">
      <alignment horizontal="right" vertical="center" shrinkToFit="1"/>
    </xf>
    <xf numFmtId="0" fontId="4" fillId="19" borderId="21" xfId="0" applyFont="1" applyFill="1" applyBorder="1" applyAlignment="1">
      <alignment horizontal="center" vertical="center" shrinkToFit="1"/>
    </xf>
    <xf numFmtId="181" fontId="4" fillId="0" borderId="22" xfId="0" applyNumberFormat="1" applyFont="1" applyBorder="1" applyAlignment="1">
      <alignment horizontal="right" vertical="center" shrinkToFit="1"/>
    </xf>
    <xf numFmtId="181" fontId="4" fillId="0" borderId="23" xfId="0" applyNumberFormat="1" applyFont="1" applyBorder="1" applyAlignment="1">
      <alignment horizontal="right" vertical="center" shrinkToFit="1"/>
    </xf>
    <xf numFmtId="0" fontId="0" fillId="0" borderId="24" xfId="0" applyBorder="1" applyAlignment="1">
      <alignment/>
    </xf>
    <xf numFmtId="0" fontId="6" fillId="0" borderId="0" xfId="0" applyFont="1" applyBorder="1" applyAlignment="1">
      <alignment horizontal="left" vertical="center"/>
    </xf>
    <xf numFmtId="0" fontId="4" fillId="19" borderId="25" xfId="0" applyNumberFormat="1" applyFont="1" applyFill="1" applyBorder="1" applyAlignment="1">
      <alignment horizontal="center" vertical="center" wrapText="1"/>
    </xf>
    <xf numFmtId="0" fontId="4" fillId="19" borderId="26" xfId="0" applyNumberFormat="1" applyFont="1" applyFill="1" applyBorder="1" applyAlignment="1">
      <alignment horizontal="center" vertical="center" wrapText="1"/>
    </xf>
    <xf numFmtId="0" fontId="4" fillId="19" borderId="14" xfId="0" applyNumberFormat="1" applyFont="1" applyFill="1" applyBorder="1" applyAlignment="1">
      <alignment horizontal="center" vertical="center" wrapText="1"/>
    </xf>
    <xf numFmtId="0" fontId="4" fillId="19" borderId="15" xfId="0" applyNumberFormat="1" applyFont="1" applyFill="1" applyBorder="1" applyAlignment="1">
      <alignment horizontal="center" vertical="center" wrapText="1"/>
    </xf>
    <xf numFmtId="0" fontId="4" fillId="19" borderId="16" xfId="0" applyFont="1" applyFill="1" applyBorder="1" applyAlignment="1">
      <alignment horizontal="center" vertical="center"/>
    </xf>
    <xf numFmtId="0" fontId="4" fillId="19" borderId="16" xfId="0" applyFont="1" applyFill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right" vertical="center" shrinkToFit="1"/>
    </xf>
    <xf numFmtId="0" fontId="5" fillId="19" borderId="15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right" vertical="center" shrinkToFit="1"/>
    </xf>
    <xf numFmtId="0" fontId="5" fillId="19" borderId="17" xfId="0" applyNumberFormat="1" applyFont="1" applyFill="1" applyBorder="1" applyAlignment="1">
      <alignment horizontal="center" vertical="center" wrapText="1"/>
    </xf>
    <xf numFmtId="0" fontId="4" fillId="19" borderId="19" xfId="0" applyFont="1" applyFill="1" applyBorder="1" applyAlignment="1">
      <alignment horizontal="center" vertical="center"/>
    </xf>
    <xf numFmtId="4" fontId="4" fillId="0" borderId="19" xfId="0" applyNumberFormat="1" applyFont="1" applyBorder="1" applyAlignment="1">
      <alignment horizontal="right" vertical="center" shrinkToFit="1"/>
    </xf>
    <xf numFmtId="0" fontId="5" fillId="19" borderId="19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right" vertical="center" shrinkToFit="1"/>
    </xf>
    <xf numFmtId="0" fontId="4" fillId="19" borderId="25" xfId="0" applyFont="1" applyFill="1" applyBorder="1" applyAlignment="1">
      <alignment horizontal="center" vertical="center" shrinkToFit="1"/>
    </xf>
    <xf numFmtId="0" fontId="4" fillId="19" borderId="15" xfId="0" applyFont="1" applyFill="1" applyBorder="1" applyAlignment="1">
      <alignment horizontal="center" vertical="center" shrinkToFit="1"/>
    </xf>
    <xf numFmtId="0" fontId="4" fillId="19" borderId="15" xfId="0" applyFont="1" applyFill="1" applyBorder="1" applyAlignment="1">
      <alignment horizontal="left" vertical="center" shrinkToFit="1"/>
    </xf>
    <xf numFmtId="0" fontId="4" fillId="0" borderId="16" xfId="0" applyFont="1" applyBorder="1" applyAlignment="1">
      <alignment horizontal="center" vertical="center" shrinkToFit="1"/>
    </xf>
    <xf numFmtId="3" fontId="4" fillId="0" borderId="16" xfId="0" applyNumberFormat="1" applyFont="1" applyBorder="1" applyAlignment="1">
      <alignment horizontal="right" vertical="center" shrinkToFit="1"/>
    </xf>
    <xf numFmtId="0" fontId="4" fillId="19" borderId="17" xfId="0" applyFont="1" applyFill="1" applyBorder="1" applyAlignment="1">
      <alignment horizontal="left" vertical="center" shrinkToFit="1"/>
    </xf>
    <xf numFmtId="3" fontId="4" fillId="0" borderId="20" xfId="0" applyNumberFormat="1" applyFont="1" applyBorder="1" applyAlignment="1">
      <alignment horizontal="right" vertical="center" shrinkToFit="1"/>
    </xf>
    <xf numFmtId="4" fontId="4" fillId="0" borderId="16" xfId="0" applyNumberFormat="1" applyFont="1" applyBorder="1" applyAlignment="1">
      <alignment horizontal="center" vertical="center" shrinkToFit="1"/>
    </xf>
    <xf numFmtId="183" fontId="4" fillId="0" borderId="16" xfId="0" applyNumberFormat="1" applyFont="1" applyBorder="1" applyAlignment="1">
      <alignment horizontal="right" vertical="center" shrinkToFit="1"/>
    </xf>
    <xf numFmtId="0" fontId="4" fillId="0" borderId="19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right" vertical="center" shrinkToFit="1"/>
    </xf>
    <xf numFmtId="0" fontId="4" fillId="0" borderId="20" xfId="0" applyFont="1" applyBorder="1" applyAlignment="1">
      <alignment horizontal="right" vertical="center" shrinkToFit="1"/>
    </xf>
    <xf numFmtId="0" fontId="4" fillId="0" borderId="9" xfId="0" applyFont="1" applyBorder="1" applyAlignment="1">
      <alignment horizontal="left" vertical="center" wrapText="1" shrinkToFit="1"/>
    </xf>
    <xf numFmtId="0" fontId="7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NumberFormat="1" applyFont="1" applyAlignment="1">
      <alignment horizontal="center" wrapText="1"/>
    </xf>
    <xf numFmtId="0" fontId="4" fillId="19" borderId="25" xfId="0" applyNumberFormat="1" applyFont="1" applyFill="1" applyBorder="1" applyAlignment="1">
      <alignment horizontal="center" vertical="center" wrapText="1" shrinkToFit="1"/>
    </xf>
    <xf numFmtId="0" fontId="4" fillId="19" borderId="27" xfId="0" applyFont="1" applyFill="1" applyBorder="1" applyAlignment="1">
      <alignment horizontal="center" vertical="center" shrinkToFit="1"/>
    </xf>
    <xf numFmtId="0" fontId="4" fillId="19" borderId="26" xfId="0" applyFont="1" applyFill="1" applyBorder="1" applyAlignment="1">
      <alignment horizontal="center" vertical="center" shrinkToFit="1"/>
    </xf>
    <xf numFmtId="0" fontId="4" fillId="19" borderId="26" xfId="0" applyNumberFormat="1" applyFont="1" applyFill="1" applyBorder="1" applyAlignment="1">
      <alignment horizontal="center" vertical="center" wrapText="1" shrinkToFit="1"/>
    </xf>
    <xf numFmtId="0" fontId="4" fillId="19" borderId="14" xfId="0" applyFont="1" applyFill="1" applyBorder="1" applyAlignment="1">
      <alignment horizontal="center" vertical="center" shrinkToFit="1"/>
    </xf>
    <xf numFmtId="0" fontId="4" fillId="19" borderId="28" xfId="0" applyFont="1" applyFill="1" applyBorder="1" applyAlignment="1">
      <alignment horizontal="center" vertical="center" wrapText="1" shrinkToFit="1"/>
    </xf>
    <xf numFmtId="0" fontId="4" fillId="19" borderId="9" xfId="0" applyFont="1" applyFill="1" applyBorder="1" applyAlignment="1">
      <alignment horizontal="center" vertical="center" wrapText="1" shrinkToFit="1"/>
    </xf>
    <xf numFmtId="0" fontId="4" fillId="19" borderId="29" xfId="0" applyFont="1" applyFill="1" applyBorder="1" applyAlignment="1">
      <alignment horizontal="center" vertical="center" wrapText="1" shrinkToFit="1"/>
    </xf>
    <xf numFmtId="0" fontId="4" fillId="19" borderId="11" xfId="0" applyFont="1" applyFill="1" applyBorder="1" applyAlignment="1">
      <alignment horizontal="center" vertical="center" wrapText="1" shrinkToFit="1"/>
    </xf>
    <xf numFmtId="0" fontId="4" fillId="19" borderId="30" xfId="0" applyFont="1" applyFill="1" applyBorder="1" applyAlignment="1">
      <alignment horizontal="center" vertical="center" wrapText="1" shrinkToFit="1"/>
    </xf>
    <xf numFmtId="0" fontId="4" fillId="0" borderId="31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19" borderId="30" xfId="0" applyFont="1" applyFill="1" applyBorder="1" applyAlignment="1">
      <alignment horizontal="center" vertical="center" shrinkToFit="1"/>
    </xf>
    <xf numFmtId="0" fontId="4" fillId="19" borderId="9" xfId="0" applyFont="1" applyFill="1" applyBorder="1" applyAlignment="1">
      <alignment horizontal="center" vertical="center" shrinkToFit="1"/>
    </xf>
    <xf numFmtId="0" fontId="4" fillId="0" borderId="30" xfId="0" applyFont="1" applyBorder="1" applyAlignment="1">
      <alignment horizontal="left" vertical="center" shrinkToFit="1"/>
    </xf>
    <xf numFmtId="0" fontId="4" fillId="0" borderId="9" xfId="0" applyFont="1" applyBorder="1" applyAlignment="1">
      <alignment horizontal="left" vertical="center" shrinkToFit="1"/>
    </xf>
    <xf numFmtId="0" fontId="2" fillId="0" borderId="0" xfId="0" applyFont="1" applyAlignment="1">
      <alignment horizontal="center"/>
    </xf>
    <xf numFmtId="0" fontId="4" fillId="19" borderId="32" xfId="0" applyFont="1" applyFill="1" applyBorder="1" applyAlignment="1">
      <alignment horizontal="center" vertical="center" shrinkToFit="1"/>
    </xf>
    <xf numFmtId="0" fontId="4" fillId="19" borderId="28" xfId="0" applyFont="1" applyFill="1" applyBorder="1" applyAlignment="1">
      <alignment horizontal="center" vertical="center" shrinkToFit="1"/>
    </xf>
    <xf numFmtId="0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19" borderId="32" xfId="0" applyFont="1" applyFill="1" applyBorder="1" applyAlignment="1">
      <alignment horizontal="center" vertical="center" wrapText="1" shrinkToFit="1"/>
    </xf>
    <xf numFmtId="0" fontId="4" fillId="19" borderId="33" xfId="0" applyFont="1" applyFill="1" applyBorder="1" applyAlignment="1">
      <alignment horizontal="center" vertical="center" wrapText="1" shrinkToFit="1"/>
    </xf>
    <xf numFmtId="0" fontId="4" fillId="19" borderId="34" xfId="0" applyFont="1" applyFill="1" applyBorder="1" applyAlignment="1">
      <alignment horizontal="center" vertical="center" wrapText="1" shrinkToFit="1"/>
    </xf>
    <xf numFmtId="0" fontId="4" fillId="19" borderId="35" xfId="0" applyFont="1" applyFill="1" applyBorder="1" applyAlignment="1">
      <alignment horizontal="center" vertical="center" wrapText="1" shrinkToFit="1"/>
    </xf>
    <xf numFmtId="0" fontId="4" fillId="19" borderId="36" xfId="0" applyFont="1" applyFill="1" applyBorder="1" applyAlignment="1">
      <alignment horizontal="center" vertical="center" wrapText="1" shrinkToFit="1"/>
    </xf>
    <xf numFmtId="0" fontId="4" fillId="19" borderId="37" xfId="0" applyFont="1" applyFill="1" applyBorder="1" applyAlignment="1">
      <alignment horizontal="center" vertical="center" wrapText="1" shrinkToFit="1"/>
    </xf>
    <xf numFmtId="0" fontId="4" fillId="19" borderId="38" xfId="0" applyFont="1" applyFill="1" applyBorder="1" applyAlignment="1">
      <alignment horizontal="center" vertical="center" wrapText="1" shrinkToFit="1"/>
    </xf>
    <xf numFmtId="0" fontId="4" fillId="19" borderId="39" xfId="0" applyFont="1" applyFill="1" applyBorder="1" applyAlignment="1">
      <alignment horizontal="center" vertical="center" wrapText="1" shrinkToFit="1"/>
    </xf>
    <xf numFmtId="0" fontId="4" fillId="19" borderId="15" xfId="0" applyFont="1" applyFill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left" vertical="center" shrinkToFit="1"/>
    </xf>
    <xf numFmtId="0" fontId="4" fillId="0" borderId="17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left" vertical="center" shrinkToFit="1"/>
    </xf>
    <xf numFmtId="0" fontId="4" fillId="19" borderId="25" xfId="0" applyFont="1" applyFill="1" applyBorder="1" applyAlignment="1">
      <alignment horizontal="center" vertical="center" wrapText="1" shrinkToFit="1"/>
    </xf>
    <xf numFmtId="0" fontId="4" fillId="19" borderId="26" xfId="0" applyFont="1" applyFill="1" applyBorder="1" applyAlignment="1">
      <alignment horizontal="center" vertical="center" wrapText="1" shrinkToFit="1"/>
    </xf>
    <xf numFmtId="0" fontId="4" fillId="19" borderId="40" xfId="0" applyFont="1" applyFill="1" applyBorder="1" applyAlignment="1">
      <alignment horizontal="center" vertical="center" wrapText="1" shrinkToFit="1"/>
    </xf>
    <xf numFmtId="0" fontId="27" fillId="0" borderId="0" xfId="0" applyFont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vertical="center"/>
    </xf>
    <xf numFmtId="0" fontId="4" fillId="19" borderId="41" xfId="0" applyFont="1" applyFill="1" applyBorder="1" applyAlignment="1">
      <alignment horizontal="center" vertical="center" wrapText="1" shrinkToFit="1"/>
    </xf>
    <xf numFmtId="0" fontId="4" fillId="19" borderId="42" xfId="0" applyFont="1" applyFill="1" applyBorder="1" applyAlignment="1">
      <alignment horizontal="center" vertical="center" wrapText="1" shrinkToFit="1"/>
    </xf>
    <xf numFmtId="0" fontId="4" fillId="19" borderId="43" xfId="0" applyFont="1" applyFill="1" applyBorder="1" applyAlignment="1">
      <alignment horizontal="center" vertical="center" wrapText="1" shrinkToFit="1"/>
    </xf>
    <xf numFmtId="0" fontId="29" fillId="0" borderId="0" xfId="0" applyFont="1" applyAlignment="1">
      <alignment/>
    </xf>
    <xf numFmtId="0" fontId="4" fillId="19" borderId="44" xfId="0" applyFont="1" applyFill="1" applyBorder="1" applyAlignment="1">
      <alignment horizontal="center" vertical="center" wrapText="1" shrinkToFit="1"/>
    </xf>
    <xf numFmtId="0" fontId="4" fillId="19" borderId="45" xfId="0" applyFont="1" applyFill="1" applyBorder="1" applyAlignment="1">
      <alignment horizontal="center" vertical="center" wrapText="1" shrinkToFit="1"/>
    </xf>
    <xf numFmtId="0" fontId="4" fillId="0" borderId="46" xfId="0" applyFont="1" applyBorder="1" applyAlignment="1">
      <alignment horizontal="left" vertical="center" shrinkToFit="1"/>
    </xf>
    <xf numFmtId="0" fontId="4" fillId="0" borderId="30" xfId="0" applyFont="1" applyBorder="1" applyAlignment="1">
      <alignment horizontal="right" vertical="center" shrinkToFit="1"/>
    </xf>
    <xf numFmtId="0" fontId="4" fillId="0" borderId="9" xfId="0" applyFont="1" applyBorder="1" applyAlignment="1">
      <alignment horizontal="right" vertical="center" shrinkToFit="1"/>
    </xf>
    <xf numFmtId="0" fontId="4" fillId="0" borderId="21" xfId="0" applyFont="1" applyBorder="1" applyAlignment="1">
      <alignment horizontal="right" vertical="center" shrinkToFit="1"/>
    </xf>
    <xf numFmtId="0" fontId="6" fillId="0" borderId="43" xfId="0" applyFont="1" applyBorder="1" applyAlignment="1">
      <alignment/>
    </xf>
    <xf numFmtId="4" fontId="4" fillId="0" borderId="43" xfId="0" applyNumberFormat="1" applyFont="1" applyBorder="1" applyAlignment="1">
      <alignment horizontal="right" vertical="center" shrinkToFit="1"/>
    </xf>
    <xf numFmtId="4" fontId="4" fillId="0" borderId="13" xfId="0" applyNumberFormat="1" applyFont="1" applyBorder="1" applyAlignment="1">
      <alignment horizontal="right" vertical="center" shrinkToFit="1"/>
    </xf>
    <xf numFmtId="0" fontId="4" fillId="0" borderId="21" xfId="0" applyFont="1" applyBorder="1" applyAlignment="1">
      <alignment horizontal="left" vertical="center" shrinkToFit="1"/>
    </xf>
    <xf numFmtId="0" fontId="4" fillId="0" borderId="43" xfId="0" applyFont="1" applyBorder="1" applyAlignment="1">
      <alignment horizontal="left" vertical="center" shrinkToFit="1"/>
    </xf>
    <xf numFmtId="0" fontId="4" fillId="0" borderId="47" xfId="0" applyFont="1" applyBorder="1" applyAlignment="1">
      <alignment vertical="center" shrinkToFit="1"/>
    </xf>
    <xf numFmtId="0" fontId="4" fillId="0" borderId="48" xfId="0" applyFont="1" applyBorder="1" applyAlignment="1">
      <alignment vertical="center" shrinkToFit="1"/>
    </xf>
    <xf numFmtId="4" fontId="4" fillId="0" borderId="36" xfId="0" applyNumberFormat="1" applyFont="1" applyBorder="1" applyAlignment="1">
      <alignment horizontal="right" vertical="center" shrinkToFit="1"/>
    </xf>
    <xf numFmtId="4" fontId="4" fillId="0" borderId="46" xfId="0" applyNumberFormat="1" applyFont="1" applyBorder="1" applyAlignment="1">
      <alignment horizontal="right" vertical="center" shrinkToFit="1"/>
    </xf>
    <xf numFmtId="0" fontId="4" fillId="0" borderId="47" xfId="0" applyFont="1" applyBorder="1" applyAlignment="1">
      <alignment horizontal="left" vertical="center" shrinkToFit="1"/>
    </xf>
    <xf numFmtId="0" fontId="4" fillId="0" borderId="48" xfId="0" applyFont="1" applyBorder="1" applyAlignment="1">
      <alignment horizontal="left" vertical="center" shrinkToFit="1"/>
    </xf>
    <xf numFmtId="0" fontId="4" fillId="0" borderId="47" xfId="0" applyFont="1" applyBorder="1" applyAlignment="1">
      <alignment horizontal="right" vertical="center" shrinkToFit="1"/>
    </xf>
    <xf numFmtId="0" fontId="4" fillId="0" borderId="48" xfId="0" applyFont="1" applyBorder="1" applyAlignment="1">
      <alignment horizontal="right" vertical="center" shrinkToFit="1"/>
    </xf>
    <xf numFmtId="4" fontId="4" fillId="0" borderId="49" xfId="0" applyNumberFormat="1" applyFont="1" applyBorder="1" applyAlignment="1">
      <alignment horizontal="right" vertical="center" shrinkToFit="1"/>
    </xf>
    <xf numFmtId="0" fontId="30" fillId="0" borderId="50" xfId="40" applyFont="1" applyBorder="1" applyAlignment="1">
      <alignment horizontal="left" vertical="center" wrapText="1"/>
      <protection/>
    </xf>
    <xf numFmtId="0" fontId="30" fillId="0" borderId="50" xfId="40" applyFont="1" applyBorder="1" applyAlignment="1">
      <alignment horizontal="left" vertical="center"/>
      <protection/>
    </xf>
    <xf numFmtId="0" fontId="30" fillId="0" borderId="0" xfId="40" applyFont="1" applyBorder="1" applyAlignment="1">
      <alignment horizontal="left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事业单位部门决算报表（讨论稿）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1">
      <selection activeCell="C10" sqref="C9:C10"/>
    </sheetView>
  </sheetViews>
  <sheetFormatPr defaultColWidth="9.140625" defaultRowHeight="12.75"/>
  <cols>
    <col min="1" max="1" width="22.7109375" style="15" customWidth="1"/>
    <col min="2" max="2" width="4.140625" style="28" customWidth="1"/>
    <col min="3" max="3" width="15.57421875" style="0" customWidth="1"/>
    <col min="4" max="4" width="24.7109375" style="15" customWidth="1"/>
    <col min="5" max="5" width="4.57421875" style="28" customWidth="1"/>
    <col min="6" max="6" width="15.421875" style="0" customWidth="1"/>
    <col min="7" max="7" width="9.7109375" style="0" bestFit="1" customWidth="1"/>
  </cols>
  <sheetData>
    <row r="1" spans="1:6" ht="30.75">
      <c r="A1" s="89" t="s">
        <v>0</v>
      </c>
      <c r="B1" s="90"/>
      <c r="C1" s="91"/>
      <c r="D1" s="92"/>
      <c r="E1" s="91"/>
      <c r="F1" s="91"/>
    </row>
    <row r="2" ht="15">
      <c r="F2" s="9" t="s">
        <v>1</v>
      </c>
    </row>
    <row r="3" spans="1:6" s="10" customFormat="1" ht="31.5" thickBot="1">
      <c r="A3" s="16" t="s">
        <v>194</v>
      </c>
      <c r="B3" s="12"/>
      <c r="D3" s="29"/>
      <c r="E3" s="30"/>
      <c r="F3" s="13" t="s">
        <v>3</v>
      </c>
    </row>
    <row r="4" spans="1:6" ht="15" customHeight="1">
      <c r="A4" s="93" t="s">
        <v>4</v>
      </c>
      <c r="B4" s="94"/>
      <c r="C4" s="95" t="s">
        <v>5</v>
      </c>
      <c r="D4" s="96" t="s">
        <v>6</v>
      </c>
      <c r="E4" s="95"/>
      <c r="F4" s="97" t="s">
        <v>5</v>
      </c>
    </row>
    <row r="5" spans="1:6" ht="15" customHeight="1">
      <c r="A5" s="43" t="s">
        <v>7</v>
      </c>
      <c r="B5" s="31" t="s">
        <v>8</v>
      </c>
      <c r="C5" s="4" t="s">
        <v>9</v>
      </c>
      <c r="D5" s="32" t="s">
        <v>10</v>
      </c>
      <c r="E5" s="4" t="s">
        <v>8</v>
      </c>
      <c r="F5" s="44" t="s">
        <v>9</v>
      </c>
    </row>
    <row r="6" spans="1:6" ht="15" customHeight="1">
      <c r="A6" s="43" t="s">
        <v>11</v>
      </c>
      <c r="B6" s="31"/>
      <c r="C6" s="4" t="s">
        <v>12</v>
      </c>
      <c r="D6" s="32" t="s">
        <v>11</v>
      </c>
      <c r="E6" s="4"/>
      <c r="F6" s="44" t="s">
        <v>13</v>
      </c>
    </row>
    <row r="7" spans="1:6" ht="15" customHeight="1">
      <c r="A7" s="45" t="s">
        <v>14</v>
      </c>
      <c r="B7" s="31">
        <v>1</v>
      </c>
      <c r="C7" s="33">
        <v>100</v>
      </c>
      <c r="D7" s="21" t="s">
        <v>15</v>
      </c>
      <c r="E7" s="4">
        <v>37</v>
      </c>
      <c r="F7" s="46">
        <v>102</v>
      </c>
    </row>
    <row r="8" spans="1:6" ht="28.5">
      <c r="A8" s="45" t="s">
        <v>16</v>
      </c>
      <c r="B8" s="31">
        <v>2</v>
      </c>
      <c r="C8" s="33"/>
      <c r="D8" s="21" t="s">
        <v>17</v>
      </c>
      <c r="E8" s="4">
        <v>38</v>
      </c>
      <c r="F8" s="46"/>
    </row>
    <row r="9" spans="1:6" ht="15" customHeight="1">
      <c r="A9" s="45" t="s">
        <v>18</v>
      </c>
      <c r="B9" s="31">
        <v>3</v>
      </c>
      <c r="C9" s="33"/>
      <c r="D9" s="21" t="s">
        <v>19</v>
      </c>
      <c r="E9" s="4">
        <v>39</v>
      </c>
      <c r="F9" s="46"/>
    </row>
    <row r="10" spans="1:6" ht="15" customHeight="1">
      <c r="A10" s="45" t="s">
        <v>20</v>
      </c>
      <c r="B10" s="31">
        <v>4</v>
      </c>
      <c r="C10" s="33"/>
      <c r="D10" s="21" t="s">
        <v>21</v>
      </c>
      <c r="E10" s="4">
        <v>40</v>
      </c>
      <c r="F10" s="46"/>
    </row>
    <row r="11" spans="1:6" ht="15" customHeight="1">
      <c r="A11" s="45" t="s">
        <v>22</v>
      </c>
      <c r="B11" s="31">
        <v>5</v>
      </c>
      <c r="C11" s="33"/>
      <c r="D11" s="21" t="s">
        <v>23</v>
      </c>
      <c r="E11" s="4">
        <v>41</v>
      </c>
      <c r="F11" s="46"/>
    </row>
    <row r="12" spans="1:6" ht="15" customHeight="1">
      <c r="A12" s="45" t="s">
        <v>24</v>
      </c>
      <c r="B12" s="31">
        <v>6</v>
      </c>
      <c r="C12" s="33"/>
      <c r="D12" s="21" t="s">
        <v>25</v>
      </c>
      <c r="E12" s="4">
        <v>42</v>
      </c>
      <c r="F12" s="46"/>
    </row>
    <row r="13" spans="1:6" ht="14.25">
      <c r="A13" s="45" t="s">
        <v>26</v>
      </c>
      <c r="B13" s="31">
        <v>7</v>
      </c>
      <c r="C13" s="33"/>
      <c r="D13" s="21" t="s">
        <v>27</v>
      </c>
      <c r="E13" s="4">
        <v>43</v>
      </c>
      <c r="F13" s="46"/>
    </row>
    <row r="14" spans="1:6" ht="15.75" customHeight="1">
      <c r="A14" s="47" t="s">
        <v>5</v>
      </c>
      <c r="B14" s="31">
        <v>8</v>
      </c>
      <c r="C14" s="33"/>
      <c r="D14" s="21" t="s">
        <v>28</v>
      </c>
      <c r="E14" s="4">
        <v>44</v>
      </c>
      <c r="F14" s="46"/>
    </row>
    <row r="15" spans="1:6" ht="28.5">
      <c r="A15" s="45" t="s">
        <v>5</v>
      </c>
      <c r="B15" s="31">
        <v>9</v>
      </c>
      <c r="C15" s="33" t="s">
        <v>5</v>
      </c>
      <c r="D15" s="21" t="s">
        <v>29</v>
      </c>
      <c r="E15" s="4">
        <v>45</v>
      </c>
      <c r="F15" s="46"/>
    </row>
    <row r="16" spans="1:6" ht="15" customHeight="1">
      <c r="A16" s="45" t="s">
        <v>5</v>
      </c>
      <c r="B16" s="31">
        <v>10</v>
      </c>
      <c r="C16" s="33" t="s">
        <v>5</v>
      </c>
      <c r="D16" s="21" t="s">
        <v>30</v>
      </c>
      <c r="E16" s="4">
        <v>46</v>
      </c>
      <c r="F16" s="46"/>
    </row>
    <row r="17" spans="1:6" ht="15" customHeight="1">
      <c r="A17" s="45" t="s">
        <v>5</v>
      </c>
      <c r="B17" s="31">
        <v>11</v>
      </c>
      <c r="C17" s="33" t="s">
        <v>5</v>
      </c>
      <c r="D17" s="21" t="s">
        <v>31</v>
      </c>
      <c r="E17" s="4">
        <v>47</v>
      </c>
      <c r="F17" s="46"/>
    </row>
    <row r="18" spans="1:6" ht="15" customHeight="1">
      <c r="A18" s="45" t="s">
        <v>5</v>
      </c>
      <c r="B18" s="31">
        <v>12</v>
      </c>
      <c r="C18" s="33" t="s">
        <v>5</v>
      </c>
      <c r="D18" s="21" t="s">
        <v>32</v>
      </c>
      <c r="E18" s="4">
        <v>48</v>
      </c>
      <c r="F18" s="46"/>
    </row>
    <row r="19" spans="1:6" ht="15" customHeight="1">
      <c r="A19" s="45" t="s">
        <v>5</v>
      </c>
      <c r="B19" s="31">
        <v>13</v>
      </c>
      <c r="C19" s="33" t="s">
        <v>5</v>
      </c>
      <c r="D19" s="21" t="s">
        <v>33</v>
      </c>
      <c r="E19" s="4">
        <v>49</v>
      </c>
      <c r="F19" s="46"/>
    </row>
    <row r="20" spans="1:6" ht="15" customHeight="1">
      <c r="A20" s="45" t="s">
        <v>5</v>
      </c>
      <c r="B20" s="31">
        <v>14</v>
      </c>
      <c r="C20" s="33" t="s">
        <v>5</v>
      </c>
      <c r="D20" s="21" t="s">
        <v>34</v>
      </c>
      <c r="E20" s="4">
        <v>50</v>
      </c>
      <c r="F20" s="46"/>
    </row>
    <row r="21" spans="1:6" ht="15" customHeight="1">
      <c r="A21" s="45" t="s">
        <v>5</v>
      </c>
      <c r="B21" s="31">
        <v>15</v>
      </c>
      <c r="C21" s="33" t="s">
        <v>5</v>
      </c>
      <c r="D21" s="21" t="s">
        <v>35</v>
      </c>
      <c r="E21" s="4">
        <v>51</v>
      </c>
      <c r="F21" s="46"/>
    </row>
    <row r="22" spans="1:6" ht="15" customHeight="1">
      <c r="A22" s="45" t="s">
        <v>5</v>
      </c>
      <c r="B22" s="31">
        <v>16</v>
      </c>
      <c r="C22" s="33" t="s">
        <v>5</v>
      </c>
      <c r="D22" s="21" t="s">
        <v>36</v>
      </c>
      <c r="E22" s="4">
        <v>52</v>
      </c>
      <c r="F22" s="46"/>
    </row>
    <row r="23" spans="1:6" ht="15" customHeight="1">
      <c r="A23" s="45" t="s">
        <v>5</v>
      </c>
      <c r="B23" s="31">
        <v>17</v>
      </c>
      <c r="C23" s="33" t="s">
        <v>5</v>
      </c>
      <c r="D23" s="21" t="s">
        <v>37</v>
      </c>
      <c r="E23" s="4">
        <v>53</v>
      </c>
      <c r="F23" s="46"/>
    </row>
    <row r="24" spans="1:6" ht="15" customHeight="1">
      <c r="A24" s="45" t="s">
        <v>5</v>
      </c>
      <c r="B24" s="31">
        <v>18</v>
      </c>
      <c r="C24" s="33" t="s">
        <v>5</v>
      </c>
      <c r="D24" s="21" t="s">
        <v>38</v>
      </c>
      <c r="E24" s="4">
        <v>54</v>
      </c>
      <c r="F24" s="46"/>
    </row>
    <row r="25" spans="1:6" ht="15" customHeight="1">
      <c r="A25" s="45" t="s">
        <v>5</v>
      </c>
      <c r="B25" s="31">
        <v>19</v>
      </c>
      <c r="C25" s="33" t="s">
        <v>5</v>
      </c>
      <c r="D25" s="21" t="s">
        <v>39</v>
      </c>
      <c r="E25" s="4">
        <v>55</v>
      </c>
      <c r="F25" s="46"/>
    </row>
    <row r="26" spans="1:6" ht="15" customHeight="1">
      <c r="A26" s="45" t="s">
        <v>5</v>
      </c>
      <c r="B26" s="31">
        <v>20</v>
      </c>
      <c r="C26" s="33" t="s">
        <v>5</v>
      </c>
      <c r="D26" s="21" t="s">
        <v>40</v>
      </c>
      <c r="E26" s="4">
        <v>56</v>
      </c>
      <c r="F26" s="46"/>
    </row>
    <row r="27" spans="1:6" ht="15" customHeight="1">
      <c r="A27" s="45" t="s">
        <v>5</v>
      </c>
      <c r="B27" s="31">
        <v>21</v>
      </c>
      <c r="C27" s="33" t="s">
        <v>5</v>
      </c>
      <c r="D27" s="21" t="s">
        <v>41</v>
      </c>
      <c r="E27" s="4">
        <v>57</v>
      </c>
      <c r="F27" s="46"/>
    </row>
    <row r="28" spans="1:6" ht="15" customHeight="1">
      <c r="A28" s="45" t="s">
        <v>5</v>
      </c>
      <c r="B28" s="31">
        <v>22</v>
      </c>
      <c r="C28" s="33" t="s">
        <v>5</v>
      </c>
      <c r="D28" s="21" t="s">
        <v>42</v>
      </c>
      <c r="E28" s="4">
        <v>58</v>
      </c>
      <c r="F28" s="46"/>
    </row>
    <row r="29" spans="1:6" ht="15" customHeight="1">
      <c r="A29" s="45" t="s">
        <v>5</v>
      </c>
      <c r="B29" s="31">
        <v>23</v>
      </c>
      <c r="C29" s="33" t="s">
        <v>5</v>
      </c>
      <c r="D29" s="21" t="s">
        <v>43</v>
      </c>
      <c r="E29" s="4">
        <v>59</v>
      </c>
      <c r="F29" s="46"/>
    </row>
    <row r="30" spans="1:6" ht="15" customHeight="1">
      <c r="A30" s="48" t="s">
        <v>44</v>
      </c>
      <c r="B30" s="31">
        <v>24</v>
      </c>
      <c r="C30" s="54">
        <f>C7+C9+C10+C11+C12+C13</f>
        <v>100</v>
      </c>
      <c r="D30" s="34" t="s">
        <v>45</v>
      </c>
      <c r="E30" s="4">
        <v>60</v>
      </c>
      <c r="F30" s="53">
        <f>SUM(F7:F29)</f>
        <v>102</v>
      </c>
    </row>
    <row r="31" spans="1:6" ht="24.75" customHeight="1">
      <c r="A31" s="45" t="s">
        <v>46</v>
      </c>
      <c r="B31" s="31">
        <v>25</v>
      </c>
      <c r="C31" s="33"/>
      <c r="D31" s="35" t="s">
        <v>47</v>
      </c>
      <c r="E31" s="4">
        <v>61</v>
      </c>
      <c r="F31" s="58">
        <f>F32+F33+F34+F35</f>
        <v>0</v>
      </c>
    </row>
    <row r="32" spans="1:6" ht="15" customHeight="1">
      <c r="A32" s="45" t="s">
        <v>48</v>
      </c>
      <c r="B32" s="31">
        <v>26</v>
      </c>
      <c r="C32" s="54">
        <f>C33+C34+C35</f>
        <v>19.9</v>
      </c>
      <c r="D32" s="35" t="s">
        <v>49</v>
      </c>
      <c r="E32" s="57">
        <v>62</v>
      </c>
      <c r="F32" s="60"/>
    </row>
    <row r="33" spans="1:6" ht="15" customHeight="1">
      <c r="A33" s="45" t="s">
        <v>50</v>
      </c>
      <c r="B33" s="31">
        <v>27</v>
      </c>
      <c r="C33" s="33">
        <v>19.9</v>
      </c>
      <c r="D33" s="35" t="s">
        <v>51</v>
      </c>
      <c r="E33" s="57">
        <v>63</v>
      </c>
      <c r="F33" s="60"/>
    </row>
    <row r="34" spans="1:6" ht="28.5">
      <c r="A34" s="45" t="s">
        <v>52</v>
      </c>
      <c r="B34" s="31">
        <v>28</v>
      </c>
      <c r="C34" s="33"/>
      <c r="D34" s="35" t="s">
        <v>53</v>
      </c>
      <c r="E34" s="57">
        <v>64</v>
      </c>
      <c r="F34" s="60"/>
    </row>
    <row r="35" spans="1:6" ht="15" customHeight="1">
      <c r="A35" s="45" t="s">
        <v>54</v>
      </c>
      <c r="B35" s="31">
        <v>29</v>
      </c>
      <c r="C35" s="33"/>
      <c r="D35" s="35" t="s">
        <v>55</v>
      </c>
      <c r="E35" s="57">
        <v>65</v>
      </c>
      <c r="F35" s="60"/>
    </row>
    <row r="36" spans="1:6" ht="15" customHeight="1">
      <c r="A36" s="45" t="s">
        <v>5</v>
      </c>
      <c r="B36" s="31">
        <v>30</v>
      </c>
      <c r="C36" s="33"/>
      <c r="D36" s="35" t="s">
        <v>56</v>
      </c>
      <c r="E36" s="4">
        <v>66</v>
      </c>
      <c r="F36" s="59">
        <f>F37+F38+F39</f>
        <v>17.9</v>
      </c>
    </row>
    <row r="37" spans="1:6" ht="15" customHeight="1">
      <c r="A37" s="45" t="s">
        <v>5</v>
      </c>
      <c r="B37" s="31">
        <v>31</v>
      </c>
      <c r="C37" s="33" t="s">
        <v>5</v>
      </c>
      <c r="D37" s="35" t="s">
        <v>50</v>
      </c>
      <c r="E37" s="4">
        <v>67</v>
      </c>
      <c r="F37" s="46">
        <v>17.9</v>
      </c>
    </row>
    <row r="38" spans="1:6" ht="21" customHeight="1">
      <c r="A38" s="45" t="s">
        <v>5</v>
      </c>
      <c r="B38" s="31">
        <v>32</v>
      </c>
      <c r="C38" s="33" t="s">
        <v>5</v>
      </c>
      <c r="D38" s="35" t="s">
        <v>52</v>
      </c>
      <c r="E38" s="4">
        <v>68</v>
      </c>
      <c r="F38" s="46"/>
    </row>
    <row r="39" spans="1:6" ht="15" customHeight="1">
      <c r="A39" s="45" t="s">
        <v>5</v>
      </c>
      <c r="B39" s="31">
        <v>33</v>
      </c>
      <c r="C39" s="33" t="s">
        <v>5</v>
      </c>
      <c r="D39" s="35" t="s">
        <v>54</v>
      </c>
      <c r="E39" s="4">
        <v>69</v>
      </c>
      <c r="F39" s="46"/>
    </row>
    <row r="40" spans="1:6" ht="15" customHeight="1">
      <c r="A40" s="48" t="s">
        <v>5</v>
      </c>
      <c r="B40" s="31">
        <v>34</v>
      </c>
      <c r="C40" s="33" t="s">
        <v>5</v>
      </c>
      <c r="D40" s="35" t="s">
        <v>5</v>
      </c>
      <c r="E40" s="4">
        <v>70</v>
      </c>
      <c r="F40" s="46" t="s">
        <v>5</v>
      </c>
    </row>
    <row r="41" spans="1:6" ht="15" customHeight="1">
      <c r="A41" s="43" t="s">
        <v>5</v>
      </c>
      <c r="B41" s="31">
        <v>35</v>
      </c>
      <c r="C41" s="33" t="s">
        <v>5</v>
      </c>
      <c r="D41" s="35" t="s">
        <v>5</v>
      </c>
      <c r="E41" s="4">
        <v>71</v>
      </c>
      <c r="F41" s="46" t="s">
        <v>5</v>
      </c>
    </row>
    <row r="42" spans="1:6" ht="15" customHeight="1" thickBot="1">
      <c r="A42" s="49" t="s">
        <v>57</v>
      </c>
      <c r="B42" s="50">
        <v>36</v>
      </c>
      <c r="C42" s="55">
        <f>C30-C31+C32</f>
        <v>119.9</v>
      </c>
      <c r="D42" s="51" t="s">
        <v>57</v>
      </c>
      <c r="E42" s="52">
        <v>72</v>
      </c>
      <c r="F42" s="56">
        <f>F30+F36-F31</f>
        <v>119.9</v>
      </c>
    </row>
    <row r="43" spans="1:6" ht="15" customHeight="1">
      <c r="A43" s="36"/>
      <c r="B43" s="37"/>
      <c r="C43" s="38" t="s">
        <v>5</v>
      </c>
      <c r="D43" s="39" t="s">
        <v>5</v>
      </c>
      <c r="E43" s="40"/>
      <c r="F43" s="41" t="s">
        <v>5</v>
      </c>
    </row>
  </sheetData>
  <sheetProtection/>
  <mergeCells count="3">
    <mergeCell ref="A1:F1"/>
    <mergeCell ref="A4:C4"/>
    <mergeCell ref="D4:F4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A10" sqref="A10:D10"/>
    </sheetView>
  </sheetViews>
  <sheetFormatPr defaultColWidth="9.140625" defaultRowHeight="12.75"/>
  <cols>
    <col min="1" max="3" width="3.140625" style="0" customWidth="1"/>
    <col min="4" max="4" width="16.7109375" style="0" customWidth="1"/>
    <col min="5" max="11" width="9.7109375" style="0" customWidth="1"/>
    <col min="12" max="12" width="9.7109375" style="0" bestFit="1" customWidth="1"/>
  </cols>
  <sheetData>
    <row r="1" spans="1:11" ht="27.75">
      <c r="A1" s="109" t="s">
        <v>58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ht="15">
      <c r="K2" s="9" t="s">
        <v>59</v>
      </c>
    </row>
    <row r="3" spans="1:11" s="10" customFormat="1" ht="15">
      <c r="A3" s="11" t="s">
        <v>2</v>
      </c>
      <c r="G3" s="12" t="s">
        <v>60</v>
      </c>
      <c r="K3" s="13" t="s">
        <v>3</v>
      </c>
    </row>
    <row r="4" spans="1:11" ht="15" customHeight="1">
      <c r="A4" s="110" t="s">
        <v>7</v>
      </c>
      <c r="B4" s="111" t="s">
        <v>5</v>
      </c>
      <c r="C4" s="111" t="s">
        <v>5</v>
      </c>
      <c r="D4" s="111" t="s">
        <v>5</v>
      </c>
      <c r="E4" s="98" t="s">
        <v>44</v>
      </c>
      <c r="F4" s="98" t="s">
        <v>61</v>
      </c>
      <c r="G4" s="98" t="s">
        <v>62</v>
      </c>
      <c r="H4" s="98" t="s">
        <v>63</v>
      </c>
      <c r="I4" s="98" t="s">
        <v>64</v>
      </c>
      <c r="J4" s="98" t="s">
        <v>65</v>
      </c>
      <c r="K4" s="100" t="s">
        <v>66</v>
      </c>
    </row>
    <row r="5" spans="1:11" ht="15" customHeight="1">
      <c r="A5" s="102" t="s">
        <v>67</v>
      </c>
      <c r="B5" s="99" t="s">
        <v>5</v>
      </c>
      <c r="C5" s="99" t="s">
        <v>5</v>
      </c>
      <c r="D5" s="106" t="s">
        <v>68</v>
      </c>
      <c r="E5" s="99" t="s">
        <v>5</v>
      </c>
      <c r="F5" s="99" t="s">
        <v>5</v>
      </c>
      <c r="G5" s="99" t="s">
        <v>5</v>
      </c>
      <c r="H5" s="99" t="s">
        <v>5</v>
      </c>
      <c r="I5" s="99" t="s">
        <v>5</v>
      </c>
      <c r="J5" s="99" t="s">
        <v>5</v>
      </c>
      <c r="K5" s="101" t="s">
        <v>69</v>
      </c>
    </row>
    <row r="6" spans="1:11" ht="15" customHeight="1">
      <c r="A6" s="102" t="s">
        <v>5</v>
      </c>
      <c r="B6" s="99" t="s">
        <v>5</v>
      </c>
      <c r="C6" s="99" t="s">
        <v>5</v>
      </c>
      <c r="D6" s="106" t="s">
        <v>5</v>
      </c>
      <c r="E6" s="99" t="s">
        <v>5</v>
      </c>
      <c r="F6" s="99" t="s">
        <v>5</v>
      </c>
      <c r="G6" s="99" t="s">
        <v>5</v>
      </c>
      <c r="H6" s="99" t="s">
        <v>5</v>
      </c>
      <c r="I6" s="99" t="s">
        <v>5</v>
      </c>
      <c r="J6" s="99" t="s">
        <v>5</v>
      </c>
      <c r="K6" s="101" t="s">
        <v>5</v>
      </c>
    </row>
    <row r="7" spans="1:11" ht="15" customHeight="1">
      <c r="A7" s="102" t="s">
        <v>5</v>
      </c>
      <c r="B7" s="99" t="s">
        <v>5</v>
      </c>
      <c r="C7" s="99" t="s">
        <v>5</v>
      </c>
      <c r="D7" s="106" t="s">
        <v>5</v>
      </c>
      <c r="E7" s="99" t="s">
        <v>5</v>
      </c>
      <c r="F7" s="99" t="s">
        <v>5</v>
      </c>
      <c r="G7" s="99" t="s">
        <v>5</v>
      </c>
      <c r="H7" s="99" t="s">
        <v>5</v>
      </c>
      <c r="I7" s="99" t="s">
        <v>5</v>
      </c>
      <c r="J7" s="99" t="s">
        <v>5</v>
      </c>
      <c r="K7" s="101" t="s">
        <v>5</v>
      </c>
    </row>
    <row r="8" spans="1:11" ht="21.75" customHeight="1">
      <c r="A8" s="105" t="s">
        <v>70</v>
      </c>
      <c r="B8" s="106" t="s">
        <v>71</v>
      </c>
      <c r="C8" s="106" t="s">
        <v>72</v>
      </c>
      <c r="D8" s="4" t="s">
        <v>11</v>
      </c>
      <c r="E8" s="3" t="s">
        <v>73</v>
      </c>
      <c r="F8" s="3" t="s">
        <v>74</v>
      </c>
      <c r="G8" s="3" t="s">
        <v>12</v>
      </c>
      <c r="H8" s="3" t="s">
        <v>75</v>
      </c>
      <c r="I8" s="3" t="s">
        <v>76</v>
      </c>
      <c r="J8" s="3" t="s">
        <v>13</v>
      </c>
      <c r="K8" s="25" t="s">
        <v>77</v>
      </c>
    </row>
    <row r="9" spans="1:11" ht="21.75" customHeight="1">
      <c r="A9" s="105" t="s">
        <v>5</v>
      </c>
      <c r="B9" s="106" t="s">
        <v>5</v>
      </c>
      <c r="C9" s="106" t="s">
        <v>5</v>
      </c>
      <c r="D9" s="4" t="s">
        <v>78</v>
      </c>
      <c r="E9" s="5">
        <f>F9+G9+H9+I9+J9+K9</f>
        <v>100</v>
      </c>
      <c r="F9" s="5">
        <f aca="true" t="shared" si="0" ref="F9:K9">SUM(F10:F20)</f>
        <v>100</v>
      </c>
      <c r="G9" s="5">
        <f t="shared" si="0"/>
        <v>0</v>
      </c>
      <c r="H9" s="5">
        <f t="shared" si="0"/>
        <v>0</v>
      </c>
      <c r="I9" s="5">
        <f t="shared" si="0"/>
        <v>0</v>
      </c>
      <c r="J9" s="5">
        <f t="shared" si="0"/>
        <v>0</v>
      </c>
      <c r="K9" s="5">
        <f t="shared" si="0"/>
        <v>0</v>
      </c>
    </row>
    <row r="10" spans="1:11" ht="51" customHeight="1">
      <c r="A10" s="107">
        <v>2010308</v>
      </c>
      <c r="B10" s="108"/>
      <c r="C10" s="108"/>
      <c r="D10" s="7" t="s">
        <v>193</v>
      </c>
      <c r="E10" s="5">
        <f>F10+G10+H10+I10+J10+K10</f>
        <v>100</v>
      </c>
      <c r="F10" s="5">
        <v>100</v>
      </c>
      <c r="G10" s="5"/>
      <c r="H10" s="5"/>
      <c r="I10" s="5"/>
      <c r="J10" s="5"/>
      <c r="K10" s="26"/>
    </row>
    <row r="11" spans="1:11" ht="51" customHeight="1">
      <c r="A11" s="107"/>
      <c r="B11" s="108"/>
      <c r="C11" s="108"/>
      <c r="D11" s="88"/>
      <c r="E11" s="5"/>
      <c r="F11" s="5"/>
      <c r="G11" s="5"/>
      <c r="H11" s="5"/>
      <c r="I11" s="5"/>
      <c r="J11" s="5"/>
      <c r="K11" s="26"/>
    </row>
    <row r="12" spans="1:11" ht="51" customHeight="1">
      <c r="A12" s="107"/>
      <c r="B12" s="108"/>
      <c r="C12" s="108"/>
      <c r="D12" s="7"/>
      <c r="E12" s="5"/>
      <c r="F12" s="5"/>
      <c r="G12" s="5"/>
      <c r="H12" s="5"/>
      <c r="I12" s="5"/>
      <c r="J12" s="5"/>
      <c r="K12" s="26"/>
    </row>
    <row r="13" spans="1:11" ht="21.75" customHeight="1">
      <c r="A13" s="107"/>
      <c r="B13" s="108"/>
      <c r="C13" s="108"/>
      <c r="D13" s="7"/>
      <c r="E13" s="5"/>
      <c r="F13" s="5"/>
      <c r="G13" s="5"/>
      <c r="H13" s="5"/>
      <c r="I13" s="5"/>
      <c r="J13" s="5"/>
      <c r="K13" s="26"/>
    </row>
    <row r="14" spans="1:11" ht="21.75" customHeight="1">
      <c r="A14" s="107"/>
      <c r="B14" s="108"/>
      <c r="C14" s="108"/>
      <c r="D14" s="7"/>
      <c r="E14" s="5"/>
      <c r="F14" s="5"/>
      <c r="G14" s="5"/>
      <c r="H14" s="5"/>
      <c r="I14" s="5"/>
      <c r="J14" s="5"/>
      <c r="K14" s="26"/>
    </row>
    <row r="15" spans="1:11" ht="21.75" customHeight="1">
      <c r="A15" s="107"/>
      <c r="B15" s="108"/>
      <c r="C15" s="108"/>
      <c r="D15" s="7"/>
      <c r="E15" s="5"/>
      <c r="F15" s="5"/>
      <c r="G15" s="5"/>
      <c r="H15" s="5"/>
      <c r="I15" s="5"/>
      <c r="J15" s="5"/>
      <c r="K15" s="26"/>
    </row>
    <row r="16" spans="1:11" ht="21.75" customHeight="1">
      <c r="A16" s="107"/>
      <c r="B16" s="108"/>
      <c r="C16" s="108"/>
      <c r="D16" s="7"/>
      <c r="E16" s="5"/>
      <c r="F16" s="5"/>
      <c r="G16" s="5"/>
      <c r="H16" s="5"/>
      <c r="I16" s="5"/>
      <c r="J16" s="5"/>
      <c r="K16" s="26"/>
    </row>
    <row r="17" spans="1:11" ht="21.75" customHeight="1">
      <c r="A17" s="107"/>
      <c r="B17" s="108"/>
      <c r="C17" s="108"/>
      <c r="D17" s="7"/>
      <c r="E17" s="5"/>
      <c r="F17" s="5"/>
      <c r="G17" s="5"/>
      <c r="H17" s="5"/>
      <c r="I17" s="5"/>
      <c r="J17" s="5"/>
      <c r="K17" s="26"/>
    </row>
    <row r="18" spans="1:11" ht="21.75" customHeight="1">
      <c r="A18" s="107"/>
      <c r="B18" s="108"/>
      <c r="C18" s="108"/>
      <c r="D18" s="7"/>
      <c r="E18" s="5"/>
      <c r="F18" s="5"/>
      <c r="G18" s="5"/>
      <c r="H18" s="5"/>
      <c r="I18" s="5"/>
      <c r="J18" s="5"/>
      <c r="K18" s="26"/>
    </row>
    <row r="19" spans="1:11" ht="21.75" customHeight="1">
      <c r="A19" s="107"/>
      <c r="B19" s="108"/>
      <c r="C19" s="108"/>
      <c r="D19" s="7"/>
      <c r="E19" s="5"/>
      <c r="F19" s="5"/>
      <c r="G19" s="5"/>
      <c r="H19" s="5"/>
      <c r="I19" s="5"/>
      <c r="J19" s="5"/>
      <c r="K19" s="26"/>
    </row>
    <row r="20" spans="1:11" ht="21.75" customHeight="1">
      <c r="A20" s="103"/>
      <c r="B20" s="104"/>
      <c r="C20" s="104"/>
      <c r="D20" s="8"/>
      <c r="E20" s="14"/>
      <c r="F20" s="14"/>
      <c r="G20" s="14"/>
      <c r="H20" s="14"/>
      <c r="I20" s="14"/>
      <c r="J20" s="14"/>
      <c r="K20" s="27"/>
    </row>
    <row r="22" ht="15">
      <c r="G22" s="24"/>
    </row>
  </sheetData>
  <sheetProtection/>
  <mergeCells count="25">
    <mergeCell ref="A1:K1"/>
    <mergeCell ref="A4:D4"/>
    <mergeCell ref="A10:C10"/>
    <mergeCell ref="A11:C11"/>
    <mergeCell ref="D5:D7"/>
    <mergeCell ref="E4:E7"/>
    <mergeCell ref="F4:F7"/>
    <mergeCell ref="G4:G7"/>
    <mergeCell ref="H4:H7"/>
    <mergeCell ref="I4:I7"/>
    <mergeCell ref="A19:C19"/>
    <mergeCell ref="A12:C12"/>
    <mergeCell ref="A13:C13"/>
    <mergeCell ref="A14:C14"/>
    <mergeCell ref="A15:C15"/>
    <mergeCell ref="J4:J7"/>
    <mergeCell ref="K4:K7"/>
    <mergeCell ref="A5:C7"/>
    <mergeCell ref="A20:C20"/>
    <mergeCell ref="A8:A9"/>
    <mergeCell ref="B8:B9"/>
    <mergeCell ref="C8:C9"/>
    <mergeCell ref="A16:C16"/>
    <mergeCell ref="A17:C17"/>
    <mergeCell ref="A18:C18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F10" sqref="F10"/>
    </sheetView>
  </sheetViews>
  <sheetFormatPr defaultColWidth="9.140625" defaultRowHeight="12.75"/>
  <cols>
    <col min="1" max="3" width="3.140625" style="0" customWidth="1"/>
    <col min="4" max="4" width="17.00390625" style="0" customWidth="1"/>
    <col min="5" max="10" width="10.7109375" style="0" customWidth="1"/>
    <col min="11" max="11" width="9.7109375" style="0" bestFit="1" customWidth="1"/>
  </cols>
  <sheetData>
    <row r="1" spans="1:10" ht="27.75">
      <c r="A1" s="109" t="s">
        <v>79</v>
      </c>
      <c r="B1" s="109"/>
      <c r="C1" s="109"/>
      <c r="D1" s="109"/>
      <c r="E1" s="109"/>
      <c r="F1" s="109"/>
      <c r="G1" s="109"/>
      <c r="H1" s="109"/>
      <c r="I1" s="109"/>
      <c r="J1" s="109"/>
    </row>
    <row r="2" ht="15">
      <c r="J2" s="9" t="s">
        <v>80</v>
      </c>
    </row>
    <row r="3" spans="1:10" s="10" customFormat="1" ht="18.75" customHeight="1">
      <c r="A3" s="11" t="s">
        <v>2</v>
      </c>
      <c r="F3" s="12" t="s">
        <v>81</v>
      </c>
      <c r="J3" s="13" t="s">
        <v>3</v>
      </c>
    </row>
    <row r="4" spans="1:10" ht="15" customHeight="1">
      <c r="A4" s="110" t="s">
        <v>7</v>
      </c>
      <c r="B4" s="111" t="s">
        <v>5</v>
      </c>
      <c r="C4" s="111" t="s">
        <v>5</v>
      </c>
      <c r="D4" s="111" t="s">
        <v>5</v>
      </c>
      <c r="E4" s="98" t="s">
        <v>45</v>
      </c>
      <c r="F4" s="98" t="s">
        <v>82</v>
      </c>
      <c r="G4" s="98" t="s">
        <v>83</v>
      </c>
      <c r="H4" s="98" t="s">
        <v>84</v>
      </c>
      <c r="I4" s="98" t="s">
        <v>85</v>
      </c>
      <c r="J4" s="100" t="s">
        <v>86</v>
      </c>
    </row>
    <row r="5" spans="1:10" ht="15" customHeight="1">
      <c r="A5" s="102" t="s">
        <v>67</v>
      </c>
      <c r="B5" s="99" t="s">
        <v>5</v>
      </c>
      <c r="C5" s="99" t="s">
        <v>5</v>
      </c>
      <c r="D5" s="106" t="s">
        <v>68</v>
      </c>
      <c r="E5" s="99" t="s">
        <v>5</v>
      </c>
      <c r="F5" s="99" t="s">
        <v>5</v>
      </c>
      <c r="G5" s="99" t="s">
        <v>5</v>
      </c>
      <c r="H5" s="99" t="s">
        <v>5</v>
      </c>
      <c r="I5" s="99" t="s">
        <v>5</v>
      </c>
      <c r="J5" s="101" t="s">
        <v>5</v>
      </c>
    </row>
    <row r="6" spans="1:10" ht="15" customHeight="1">
      <c r="A6" s="102" t="s">
        <v>5</v>
      </c>
      <c r="B6" s="99" t="s">
        <v>5</v>
      </c>
      <c r="C6" s="99" t="s">
        <v>5</v>
      </c>
      <c r="D6" s="106" t="s">
        <v>5</v>
      </c>
      <c r="E6" s="99" t="s">
        <v>5</v>
      </c>
      <c r="F6" s="99" t="s">
        <v>5</v>
      </c>
      <c r="G6" s="99" t="s">
        <v>5</v>
      </c>
      <c r="H6" s="99" t="s">
        <v>5</v>
      </c>
      <c r="I6" s="99" t="s">
        <v>5</v>
      </c>
      <c r="J6" s="101" t="s">
        <v>5</v>
      </c>
    </row>
    <row r="7" spans="1:10" ht="15" customHeight="1">
      <c r="A7" s="102" t="s">
        <v>5</v>
      </c>
      <c r="B7" s="99" t="s">
        <v>5</v>
      </c>
      <c r="C7" s="99" t="s">
        <v>5</v>
      </c>
      <c r="D7" s="106" t="s">
        <v>5</v>
      </c>
      <c r="E7" s="99" t="s">
        <v>5</v>
      </c>
      <c r="F7" s="99" t="s">
        <v>5</v>
      </c>
      <c r="G7" s="99" t="s">
        <v>5</v>
      </c>
      <c r="H7" s="99" t="s">
        <v>5</v>
      </c>
      <c r="I7" s="99" t="s">
        <v>5</v>
      </c>
      <c r="J7" s="101" t="s">
        <v>5</v>
      </c>
    </row>
    <row r="8" spans="1:10" ht="15" customHeight="1">
      <c r="A8" s="105" t="s">
        <v>70</v>
      </c>
      <c r="B8" s="106" t="s">
        <v>71</v>
      </c>
      <c r="C8" s="106" t="s">
        <v>72</v>
      </c>
      <c r="D8" s="4" t="s">
        <v>11</v>
      </c>
      <c r="E8" s="3" t="s">
        <v>73</v>
      </c>
      <c r="F8" s="3" t="s">
        <v>74</v>
      </c>
      <c r="G8" s="3" t="s">
        <v>12</v>
      </c>
      <c r="H8" s="3" t="s">
        <v>75</v>
      </c>
      <c r="I8" s="3" t="s">
        <v>76</v>
      </c>
      <c r="J8" s="25" t="s">
        <v>13</v>
      </c>
    </row>
    <row r="9" spans="1:10" ht="24.75" customHeight="1">
      <c r="A9" s="105" t="s">
        <v>5</v>
      </c>
      <c r="B9" s="106" t="s">
        <v>5</v>
      </c>
      <c r="C9" s="106" t="s">
        <v>5</v>
      </c>
      <c r="D9" s="4" t="s">
        <v>78</v>
      </c>
      <c r="E9" s="5">
        <f>SUM(F9:J9)</f>
        <v>102</v>
      </c>
      <c r="F9" s="5">
        <f>SUM(F10:F17)</f>
        <v>102</v>
      </c>
      <c r="G9" s="5">
        <f>SUM(G10:G17)</f>
        <v>0</v>
      </c>
      <c r="H9" s="5">
        <f>SUM(H10:H17)</f>
        <v>0</v>
      </c>
      <c r="I9" s="5">
        <f>SUM(I10:I17)</f>
        <v>0</v>
      </c>
      <c r="J9" s="5">
        <f>SUM(J10:J17)</f>
        <v>0</v>
      </c>
    </row>
    <row r="10" spans="1:10" ht="45" customHeight="1">
      <c r="A10" s="107">
        <v>2010308</v>
      </c>
      <c r="B10" s="108"/>
      <c r="C10" s="108"/>
      <c r="D10" s="7" t="s">
        <v>193</v>
      </c>
      <c r="E10" s="5">
        <f>SUM(F10:J10)</f>
        <v>102</v>
      </c>
      <c r="F10" s="5">
        <v>102</v>
      </c>
      <c r="G10" s="5"/>
      <c r="H10" s="5"/>
      <c r="I10" s="5"/>
      <c r="J10" s="26"/>
    </row>
    <row r="11" spans="1:10" ht="45" customHeight="1">
      <c r="A11" s="107"/>
      <c r="B11" s="108"/>
      <c r="C11" s="108"/>
      <c r="D11" s="88"/>
      <c r="E11" s="5"/>
      <c r="F11" s="5"/>
      <c r="G11" s="5"/>
      <c r="H11" s="5"/>
      <c r="I11" s="5"/>
      <c r="J11" s="26"/>
    </row>
    <row r="12" spans="1:10" ht="45" customHeight="1">
      <c r="A12" s="107"/>
      <c r="B12" s="108"/>
      <c r="C12" s="108"/>
      <c r="D12" s="7"/>
      <c r="E12" s="5"/>
      <c r="F12" s="5"/>
      <c r="G12" s="5"/>
      <c r="H12" s="5"/>
      <c r="I12" s="5"/>
      <c r="J12" s="26"/>
    </row>
    <row r="13" spans="1:10" ht="24.75" customHeight="1">
      <c r="A13" s="107"/>
      <c r="B13" s="108"/>
      <c r="C13" s="108"/>
      <c r="D13" s="7"/>
      <c r="E13" s="5"/>
      <c r="F13" s="5"/>
      <c r="G13" s="5"/>
      <c r="H13" s="5"/>
      <c r="I13" s="5"/>
      <c r="J13" s="26"/>
    </row>
    <row r="14" spans="1:10" ht="24.75" customHeight="1">
      <c r="A14" s="107"/>
      <c r="B14" s="108"/>
      <c r="C14" s="108"/>
      <c r="D14" s="7"/>
      <c r="E14" s="5"/>
      <c r="F14" s="5"/>
      <c r="G14" s="5"/>
      <c r="H14" s="5"/>
      <c r="I14" s="5"/>
      <c r="J14" s="26"/>
    </row>
    <row r="15" spans="1:10" ht="24.75" customHeight="1">
      <c r="A15" s="107"/>
      <c r="B15" s="108"/>
      <c r="C15" s="108"/>
      <c r="D15" s="7"/>
      <c r="E15" s="5"/>
      <c r="F15" s="5"/>
      <c r="G15" s="5"/>
      <c r="H15" s="5"/>
      <c r="I15" s="5"/>
      <c r="J15" s="26"/>
    </row>
    <row r="16" spans="1:10" ht="24.75" customHeight="1">
      <c r="A16" s="107"/>
      <c r="B16" s="108"/>
      <c r="C16" s="108"/>
      <c r="D16" s="7"/>
      <c r="E16" s="5"/>
      <c r="F16" s="5"/>
      <c r="G16" s="5"/>
      <c r="H16" s="5"/>
      <c r="I16" s="5"/>
      <c r="J16" s="26"/>
    </row>
    <row r="17" spans="1:10" ht="24.75" customHeight="1">
      <c r="A17" s="103"/>
      <c r="B17" s="104"/>
      <c r="C17" s="104"/>
      <c r="D17" s="8"/>
      <c r="E17" s="14"/>
      <c r="F17" s="14"/>
      <c r="G17" s="14"/>
      <c r="H17" s="14"/>
      <c r="I17" s="14"/>
      <c r="J17" s="27"/>
    </row>
    <row r="19" ht="15">
      <c r="F19" s="24"/>
    </row>
  </sheetData>
  <sheetProtection/>
  <mergeCells count="21">
    <mergeCell ref="A1:J1"/>
    <mergeCell ref="A4:D4"/>
    <mergeCell ref="A10:C10"/>
    <mergeCell ref="A11:C11"/>
    <mergeCell ref="D5:D7"/>
    <mergeCell ref="E4:E7"/>
    <mergeCell ref="F4:F7"/>
    <mergeCell ref="G4:G7"/>
    <mergeCell ref="H4:H7"/>
    <mergeCell ref="J4:J7"/>
    <mergeCell ref="A5:C7"/>
    <mergeCell ref="A16:C16"/>
    <mergeCell ref="I4:I7"/>
    <mergeCell ref="A15:C15"/>
    <mergeCell ref="A17:C17"/>
    <mergeCell ref="A8:A9"/>
    <mergeCell ref="B8:B9"/>
    <mergeCell ref="C8:C9"/>
    <mergeCell ref="A12:C12"/>
    <mergeCell ref="A13:C13"/>
    <mergeCell ref="A14:C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workbookViewId="0" topLeftCell="A22">
      <selection activeCell="H34" sqref="H34"/>
    </sheetView>
  </sheetViews>
  <sheetFormatPr defaultColWidth="9.140625" defaultRowHeight="12.75"/>
  <cols>
    <col min="1" max="1" width="19.140625" style="15" customWidth="1"/>
    <col min="2" max="2" width="5.00390625" style="0" customWidth="1"/>
    <col min="3" max="3" width="15.28125" style="0" customWidth="1"/>
    <col min="4" max="4" width="17.8515625" style="15" customWidth="1"/>
    <col min="5" max="5" width="5.421875" style="0" customWidth="1"/>
    <col min="6" max="6" width="15.00390625" style="0" customWidth="1"/>
    <col min="7" max="7" width="14.00390625" style="0" customWidth="1"/>
    <col min="8" max="8" width="14.421875" style="0" customWidth="1"/>
    <col min="9" max="9" width="9.7109375" style="0" bestFit="1" customWidth="1"/>
  </cols>
  <sheetData>
    <row r="1" spans="1:8" ht="33.75" customHeight="1">
      <c r="A1" s="112" t="s">
        <v>87</v>
      </c>
      <c r="B1" s="112"/>
      <c r="C1" s="112"/>
      <c r="D1" s="112"/>
      <c r="E1" s="112"/>
      <c r="F1" s="112"/>
      <c r="G1" s="112"/>
      <c r="H1" s="112"/>
    </row>
    <row r="2" ht="15">
      <c r="H2" s="9" t="s">
        <v>88</v>
      </c>
    </row>
    <row r="3" spans="1:8" s="10" customFormat="1" ht="15">
      <c r="A3" s="16" t="s">
        <v>89</v>
      </c>
      <c r="D3" s="17" t="s">
        <v>60</v>
      </c>
      <c r="F3" s="12"/>
      <c r="H3" s="13" t="s">
        <v>3</v>
      </c>
    </row>
    <row r="4" spans="1:8" ht="15" customHeight="1">
      <c r="A4" s="62" t="s">
        <v>90</v>
      </c>
      <c r="B4" s="63" t="s">
        <v>5</v>
      </c>
      <c r="C4" s="63" t="s">
        <v>5</v>
      </c>
      <c r="D4" s="63" t="s">
        <v>91</v>
      </c>
      <c r="E4" s="63" t="s">
        <v>5</v>
      </c>
      <c r="F4" s="63" t="s">
        <v>5</v>
      </c>
      <c r="G4" s="63" t="s">
        <v>5</v>
      </c>
      <c r="H4" s="64" t="s">
        <v>5</v>
      </c>
    </row>
    <row r="5" spans="1:8" ht="26.25" customHeight="1">
      <c r="A5" s="65" t="s">
        <v>92</v>
      </c>
      <c r="B5" s="18" t="s">
        <v>8</v>
      </c>
      <c r="C5" s="18" t="s">
        <v>9</v>
      </c>
      <c r="D5" s="19" t="s">
        <v>93</v>
      </c>
      <c r="E5" s="18" t="s">
        <v>8</v>
      </c>
      <c r="F5" s="20" t="s">
        <v>9</v>
      </c>
      <c r="G5" s="20" t="s">
        <v>5</v>
      </c>
      <c r="H5" s="66" t="s">
        <v>5</v>
      </c>
    </row>
    <row r="6" spans="1:8" ht="30.75" customHeight="1">
      <c r="A6" s="65" t="s">
        <v>5</v>
      </c>
      <c r="B6" s="18" t="s">
        <v>5</v>
      </c>
      <c r="C6" s="18" t="s">
        <v>5</v>
      </c>
      <c r="D6" s="19" t="s">
        <v>5</v>
      </c>
      <c r="E6" s="18" t="s">
        <v>5</v>
      </c>
      <c r="F6" s="20" t="s">
        <v>78</v>
      </c>
      <c r="G6" s="18" t="s">
        <v>94</v>
      </c>
      <c r="H6" s="67" t="s">
        <v>95</v>
      </c>
    </row>
    <row r="7" spans="1:8" ht="15" customHeight="1">
      <c r="A7" s="65" t="s">
        <v>96</v>
      </c>
      <c r="B7" s="20" t="s">
        <v>5</v>
      </c>
      <c r="C7" s="20" t="s">
        <v>12</v>
      </c>
      <c r="D7" s="19" t="s">
        <v>96</v>
      </c>
      <c r="E7" s="20" t="s">
        <v>5</v>
      </c>
      <c r="F7" s="20" t="s">
        <v>97</v>
      </c>
      <c r="G7" s="20" t="s">
        <v>98</v>
      </c>
      <c r="H7" s="66" t="s">
        <v>99</v>
      </c>
    </row>
    <row r="8" spans="1:8" ht="28.5">
      <c r="A8" s="47" t="s">
        <v>100</v>
      </c>
      <c r="B8" s="20" t="s">
        <v>73</v>
      </c>
      <c r="C8" s="5">
        <v>100</v>
      </c>
      <c r="D8" s="21" t="s">
        <v>15</v>
      </c>
      <c r="E8" s="20" t="s">
        <v>101</v>
      </c>
      <c r="F8" s="5"/>
      <c r="G8" s="5"/>
      <c r="H8" s="68"/>
    </row>
    <row r="9" spans="1:8" ht="28.5">
      <c r="A9" s="47" t="s">
        <v>102</v>
      </c>
      <c r="B9" s="20" t="s">
        <v>74</v>
      </c>
      <c r="C9" s="5"/>
      <c r="D9" s="21" t="s">
        <v>17</v>
      </c>
      <c r="E9" s="20" t="s">
        <v>103</v>
      </c>
      <c r="F9" s="5"/>
      <c r="G9" s="5"/>
      <c r="H9" s="68"/>
    </row>
    <row r="10" spans="1:8" ht="15" customHeight="1">
      <c r="A10" s="47" t="s">
        <v>5</v>
      </c>
      <c r="B10" s="20" t="s">
        <v>12</v>
      </c>
      <c r="C10" s="6"/>
      <c r="D10" s="21" t="s">
        <v>19</v>
      </c>
      <c r="E10" s="20" t="s">
        <v>104</v>
      </c>
      <c r="F10" s="5"/>
      <c r="G10" s="5"/>
      <c r="H10" s="68"/>
    </row>
    <row r="11" spans="1:8" ht="13.5" customHeight="1">
      <c r="A11" s="47" t="s">
        <v>5</v>
      </c>
      <c r="B11" s="20" t="s">
        <v>75</v>
      </c>
      <c r="C11" s="6"/>
      <c r="D11" s="21" t="s">
        <v>21</v>
      </c>
      <c r="E11" s="20" t="s">
        <v>105</v>
      </c>
      <c r="F11" s="5"/>
      <c r="G11" s="5"/>
      <c r="H11" s="68"/>
    </row>
    <row r="12" spans="1:8" ht="15" customHeight="1">
      <c r="A12" s="47" t="s">
        <v>5</v>
      </c>
      <c r="B12" s="20" t="s">
        <v>76</v>
      </c>
      <c r="C12" s="6"/>
      <c r="D12" s="21" t="s">
        <v>23</v>
      </c>
      <c r="E12" s="20" t="s">
        <v>106</v>
      </c>
      <c r="F12" s="5"/>
      <c r="G12" s="5"/>
      <c r="H12" s="68"/>
    </row>
    <row r="13" spans="1:8" ht="15" customHeight="1">
      <c r="A13" s="47" t="s">
        <v>5</v>
      </c>
      <c r="B13" s="20" t="s">
        <v>13</v>
      </c>
      <c r="C13" s="6"/>
      <c r="D13" s="21" t="s">
        <v>25</v>
      </c>
      <c r="E13" s="20" t="s">
        <v>107</v>
      </c>
      <c r="F13" s="5"/>
      <c r="G13" s="5"/>
      <c r="H13" s="68"/>
    </row>
    <row r="14" spans="1:8" ht="28.5">
      <c r="A14" s="47" t="s">
        <v>5</v>
      </c>
      <c r="B14" s="20" t="s">
        <v>77</v>
      </c>
      <c r="C14" s="6" t="s">
        <v>5</v>
      </c>
      <c r="D14" s="21" t="s">
        <v>27</v>
      </c>
      <c r="E14" s="20" t="s">
        <v>108</v>
      </c>
      <c r="F14" s="5"/>
      <c r="G14" s="5"/>
      <c r="H14" s="68"/>
    </row>
    <row r="15" spans="1:8" ht="28.5">
      <c r="A15" s="47" t="s">
        <v>5</v>
      </c>
      <c r="B15" s="20" t="s">
        <v>109</v>
      </c>
      <c r="C15" s="6" t="s">
        <v>5</v>
      </c>
      <c r="D15" s="21" t="s">
        <v>28</v>
      </c>
      <c r="E15" s="20" t="s">
        <v>110</v>
      </c>
      <c r="F15" s="5"/>
      <c r="G15" s="5"/>
      <c r="H15" s="68"/>
    </row>
    <row r="16" spans="1:8" ht="28.5">
      <c r="A16" s="47" t="s">
        <v>5</v>
      </c>
      <c r="B16" s="20" t="s">
        <v>111</v>
      </c>
      <c r="C16" s="6" t="s">
        <v>5</v>
      </c>
      <c r="D16" s="21" t="s">
        <v>29</v>
      </c>
      <c r="E16" s="20" t="s">
        <v>112</v>
      </c>
      <c r="F16" s="5"/>
      <c r="G16" s="5"/>
      <c r="H16" s="68"/>
    </row>
    <row r="17" spans="1:8" ht="14.25">
      <c r="A17" s="47" t="s">
        <v>5</v>
      </c>
      <c r="B17" s="20" t="s">
        <v>97</v>
      </c>
      <c r="C17" s="6" t="s">
        <v>5</v>
      </c>
      <c r="D17" s="21" t="s">
        <v>30</v>
      </c>
      <c r="E17" s="20" t="s">
        <v>113</v>
      </c>
      <c r="F17" s="5"/>
      <c r="G17" s="5"/>
      <c r="H17" s="68"/>
    </row>
    <row r="18" spans="1:8" ht="28.5">
      <c r="A18" s="47" t="s">
        <v>5</v>
      </c>
      <c r="B18" s="20" t="s">
        <v>98</v>
      </c>
      <c r="C18" s="6" t="s">
        <v>5</v>
      </c>
      <c r="D18" s="21" t="s">
        <v>31</v>
      </c>
      <c r="E18" s="20" t="s">
        <v>114</v>
      </c>
      <c r="F18" s="5"/>
      <c r="G18" s="5"/>
      <c r="H18" s="68"/>
    </row>
    <row r="19" spans="1:8" ht="15" customHeight="1">
      <c r="A19" s="47" t="s">
        <v>5</v>
      </c>
      <c r="B19" s="20" t="s">
        <v>99</v>
      </c>
      <c r="C19" s="6" t="s">
        <v>5</v>
      </c>
      <c r="D19" s="21" t="s">
        <v>32</v>
      </c>
      <c r="E19" s="20" t="s">
        <v>115</v>
      </c>
      <c r="F19" s="5"/>
      <c r="G19" s="5"/>
      <c r="H19" s="68"/>
    </row>
    <row r="20" spans="1:8" ht="15" customHeight="1">
      <c r="A20" s="47" t="s">
        <v>5</v>
      </c>
      <c r="B20" s="20" t="s">
        <v>116</v>
      </c>
      <c r="C20" s="6" t="s">
        <v>5</v>
      </c>
      <c r="D20" s="21" t="s">
        <v>33</v>
      </c>
      <c r="E20" s="20" t="s">
        <v>117</v>
      </c>
      <c r="F20" s="5"/>
      <c r="G20" s="5"/>
      <c r="H20" s="68"/>
    </row>
    <row r="21" spans="1:8" ht="28.5">
      <c r="A21" s="47" t="s">
        <v>5</v>
      </c>
      <c r="B21" s="20" t="s">
        <v>118</v>
      </c>
      <c r="C21" s="6"/>
      <c r="D21" s="21" t="s">
        <v>34</v>
      </c>
      <c r="E21" s="20" t="s">
        <v>119</v>
      </c>
      <c r="F21" s="5"/>
      <c r="G21" s="5"/>
      <c r="H21" s="68"/>
    </row>
    <row r="22" spans="1:8" ht="28.5">
      <c r="A22" s="47" t="s">
        <v>5</v>
      </c>
      <c r="B22" s="20" t="s">
        <v>120</v>
      </c>
      <c r="C22" s="6"/>
      <c r="D22" s="21" t="s">
        <v>35</v>
      </c>
      <c r="E22" s="20" t="s">
        <v>121</v>
      </c>
      <c r="F22" s="5"/>
      <c r="G22" s="5"/>
      <c r="H22" s="68"/>
    </row>
    <row r="23" spans="1:8" ht="15" customHeight="1">
      <c r="A23" s="47" t="s">
        <v>5</v>
      </c>
      <c r="B23" s="20" t="s">
        <v>122</v>
      </c>
      <c r="C23" s="6"/>
      <c r="D23" s="21" t="s">
        <v>36</v>
      </c>
      <c r="E23" s="20" t="s">
        <v>123</v>
      </c>
      <c r="F23" s="5"/>
      <c r="G23" s="5"/>
      <c r="H23" s="68"/>
    </row>
    <row r="24" spans="1:8" ht="28.5">
      <c r="A24" s="47" t="s">
        <v>5</v>
      </c>
      <c r="B24" s="20" t="s">
        <v>124</v>
      </c>
      <c r="C24" s="6"/>
      <c r="D24" s="21" t="s">
        <v>37</v>
      </c>
      <c r="E24" s="20" t="s">
        <v>125</v>
      </c>
      <c r="F24" s="5"/>
      <c r="G24" s="5"/>
      <c r="H24" s="68"/>
    </row>
    <row r="25" spans="1:8" ht="15" customHeight="1">
      <c r="A25" s="47" t="s">
        <v>5</v>
      </c>
      <c r="B25" s="20" t="s">
        <v>126</v>
      </c>
      <c r="C25" s="6"/>
      <c r="D25" s="21" t="s">
        <v>38</v>
      </c>
      <c r="E25" s="20" t="s">
        <v>127</v>
      </c>
      <c r="F25" s="5"/>
      <c r="G25" s="5"/>
      <c r="H25" s="68"/>
    </row>
    <row r="26" spans="1:8" ht="28.5">
      <c r="A26" s="47" t="s">
        <v>5</v>
      </c>
      <c r="B26" s="20" t="s">
        <v>128</v>
      </c>
      <c r="C26" s="6"/>
      <c r="D26" s="21" t="s">
        <v>39</v>
      </c>
      <c r="E26" s="20" t="s">
        <v>129</v>
      </c>
      <c r="F26" s="5"/>
      <c r="G26" s="5"/>
      <c r="H26" s="68"/>
    </row>
    <row r="27" spans="1:8" ht="28.5">
      <c r="A27" s="47" t="s">
        <v>5</v>
      </c>
      <c r="B27" s="20" t="s">
        <v>130</v>
      </c>
      <c r="C27" s="6"/>
      <c r="D27" s="21" t="s">
        <v>40</v>
      </c>
      <c r="E27" s="20" t="s">
        <v>131</v>
      </c>
      <c r="F27" s="5"/>
      <c r="G27" s="5"/>
      <c r="H27" s="68"/>
    </row>
    <row r="28" spans="1:8" ht="15" customHeight="1">
      <c r="A28" s="47" t="s">
        <v>5</v>
      </c>
      <c r="B28" s="20" t="s">
        <v>132</v>
      </c>
      <c r="C28" s="6"/>
      <c r="D28" s="21" t="s">
        <v>41</v>
      </c>
      <c r="E28" s="20" t="s">
        <v>133</v>
      </c>
      <c r="F28" s="5"/>
      <c r="G28" s="5"/>
      <c r="H28" s="68"/>
    </row>
    <row r="29" spans="1:8" ht="28.5">
      <c r="A29" s="47" t="s">
        <v>5</v>
      </c>
      <c r="B29" s="20" t="s">
        <v>134</v>
      </c>
      <c r="C29" s="6"/>
      <c r="D29" s="21" t="s">
        <v>42</v>
      </c>
      <c r="E29" s="20" t="s">
        <v>135</v>
      </c>
      <c r="F29" s="5"/>
      <c r="G29" s="5"/>
      <c r="H29" s="68"/>
    </row>
    <row r="30" spans="1:8" ht="28.5">
      <c r="A30" s="47" t="s">
        <v>5</v>
      </c>
      <c r="B30" s="20" t="s">
        <v>136</v>
      </c>
      <c r="C30" s="6"/>
      <c r="D30" s="21" t="s">
        <v>43</v>
      </c>
      <c r="E30" s="20" t="s">
        <v>137</v>
      </c>
      <c r="F30" s="5"/>
      <c r="G30" s="5"/>
      <c r="H30" s="68"/>
    </row>
    <row r="31" spans="1:8" ht="15" customHeight="1">
      <c r="A31" s="69" t="s">
        <v>44</v>
      </c>
      <c r="B31" s="20" t="s">
        <v>138</v>
      </c>
      <c r="C31" s="5">
        <f>C8+C9</f>
        <v>100</v>
      </c>
      <c r="D31" s="22" t="s">
        <v>45</v>
      </c>
      <c r="E31" s="20" t="s">
        <v>139</v>
      </c>
      <c r="F31" s="5">
        <f>SUM(F8:F30)</f>
        <v>0</v>
      </c>
      <c r="G31" s="5">
        <f>SUM(G8:G30)</f>
        <v>0</v>
      </c>
      <c r="H31" s="68">
        <f>SUM(H8:H30)</f>
        <v>0</v>
      </c>
    </row>
    <row r="32" spans="1:8" ht="15" customHeight="1">
      <c r="A32" s="47" t="s">
        <v>5</v>
      </c>
      <c r="B32" s="20" t="s">
        <v>140</v>
      </c>
      <c r="C32" s="6"/>
      <c r="D32" s="19" t="s">
        <v>5</v>
      </c>
      <c r="E32" s="20" t="s">
        <v>141</v>
      </c>
      <c r="F32" s="6"/>
      <c r="G32" s="6"/>
      <c r="H32" s="70"/>
    </row>
    <row r="33" spans="1:8" ht="28.5">
      <c r="A33" s="47" t="s">
        <v>142</v>
      </c>
      <c r="B33" s="20" t="s">
        <v>143</v>
      </c>
      <c r="C33" s="5">
        <f>C34+C35</f>
        <v>7</v>
      </c>
      <c r="D33" s="23" t="s">
        <v>144</v>
      </c>
      <c r="E33" s="20" t="s">
        <v>145</v>
      </c>
      <c r="F33" s="5">
        <f>F34+F35</f>
        <v>5</v>
      </c>
      <c r="G33" s="5">
        <f>G34+G35</f>
        <v>5</v>
      </c>
      <c r="H33" s="68">
        <f>H34+H35</f>
        <v>0</v>
      </c>
    </row>
    <row r="34" spans="1:8" ht="28.5">
      <c r="A34" s="47" t="s">
        <v>100</v>
      </c>
      <c r="B34" s="20" t="s">
        <v>146</v>
      </c>
      <c r="C34" s="5">
        <v>7</v>
      </c>
      <c r="D34" s="23" t="s">
        <v>147</v>
      </c>
      <c r="E34" s="20" t="s">
        <v>148</v>
      </c>
      <c r="F34" s="5">
        <v>5</v>
      </c>
      <c r="G34" s="5">
        <v>5</v>
      </c>
      <c r="H34" s="68"/>
    </row>
    <row r="35" spans="1:8" ht="28.5">
      <c r="A35" s="47" t="s">
        <v>102</v>
      </c>
      <c r="B35" s="20" t="s">
        <v>149</v>
      </c>
      <c r="C35" s="5"/>
      <c r="D35" s="23" t="s">
        <v>150</v>
      </c>
      <c r="E35" s="20" t="s">
        <v>151</v>
      </c>
      <c r="F35" s="5"/>
      <c r="G35" s="5"/>
      <c r="H35" s="68"/>
    </row>
    <row r="36" spans="1:8" ht="15" customHeight="1">
      <c r="A36" s="47" t="s">
        <v>5</v>
      </c>
      <c r="B36" s="20" t="s">
        <v>152</v>
      </c>
      <c r="C36" s="6"/>
      <c r="D36" s="23" t="s">
        <v>5</v>
      </c>
      <c r="E36" s="20" t="s">
        <v>153</v>
      </c>
      <c r="F36" s="6"/>
      <c r="G36" s="6"/>
      <c r="H36" s="70"/>
    </row>
    <row r="37" spans="1:8" ht="21.75" customHeight="1">
      <c r="A37" s="71" t="s">
        <v>57</v>
      </c>
      <c r="B37" s="72" t="s">
        <v>154</v>
      </c>
      <c r="C37" s="73">
        <f>C31+C33</f>
        <v>107</v>
      </c>
      <c r="D37" s="74" t="s">
        <v>57</v>
      </c>
      <c r="E37" s="72" t="s">
        <v>155</v>
      </c>
      <c r="F37" s="73">
        <f>F31+F33</f>
        <v>5</v>
      </c>
      <c r="G37" s="73">
        <f>G31+G33</f>
        <v>5</v>
      </c>
      <c r="H37" s="75">
        <f>H31+H33</f>
        <v>0</v>
      </c>
    </row>
    <row r="38" spans="2:8" ht="15" customHeight="1">
      <c r="D38" s="15" t="s">
        <v>5</v>
      </c>
      <c r="E38" s="40" t="s">
        <v>5</v>
      </c>
      <c r="F38" s="40" t="s">
        <v>5</v>
      </c>
      <c r="G38" s="61" t="s">
        <v>5</v>
      </c>
      <c r="H38" s="41" t="s">
        <v>5</v>
      </c>
    </row>
    <row r="40" ht="15">
      <c r="F40" s="24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4">
      <selection activeCell="F10" sqref="F10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7" width="16.00390625" style="0" customWidth="1"/>
    <col min="8" max="8" width="9.7109375" style="0" bestFit="1" customWidth="1"/>
  </cols>
  <sheetData>
    <row r="1" spans="1:7" ht="27.75">
      <c r="A1" s="113" t="s">
        <v>156</v>
      </c>
      <c r="B1" s="113"/>
      <c r="C1" s="113"/>
      <c r="D1" s="113"/>
      <c r="E1" s="113"/>
      <c r="F1" s="113"/>
      <c r="G1" s="113"/>
    </row>
    <row r="2" ht="15">
      <c r="G2" s="9" t="s">
        <v>157</v>
      </c>
    </row>
    <row r="3" spans="1:7" s="10" customFormat="1" ht="15">
      <c r="A3" s="11" t="s">
        <v>2</v>
      </c>
      <c r="E3" s="13" t="s">
        <v>158</v>
      </c>
      <c r="G3" s="13" t="s">
        <v>159</v>
      </c>
    </row>
    <row r="4" spans="1:7" ht="15" customHeight="1">
      <c r="A4" s="114" t="s">
        <v>7</v>
      </c>
      <c r="B4" s="98" t="s">
        <v>5</v>
      </c>
      <c r="C4" s="98" t="s">
        <v>5</v>
      </c>
      <c r="D4" s="98" t="s">
        <v>5</v>
      </c>
      <c r="E4" s="115" t="s">
        <v>45</v>
      </c>
      <c r="F4" s="118" t="s">
        <v>82</v>
      </c>
      <c r="G4" s="118" t="s">
        <v>83</v>
      </c>
    </row>
    <row r="5" spans="1:7" ht="15" customHeight="1">
      <c r="A5" s="102" t="s">
        <v>67</v>
      </c>
      <c r="B5" s="99" t="s">
        <v>5</v>
      </c>
      <c r="C5" s="99" t="s">
        <v>5</v>
      </c>
      <c r="D5" s="99" t="s">
        <v>68</v>
      </c>
      <c r="E5" s="116"/>
      <c r="F5" s="116"/>
      <c r="G5" s="116"/>
    </row>
    <row r="6" spans="1:7" ht="13.5" customHeight="1">
      <c r="A6" s="102" t="s">
        <v>5</v>
      </c>
      <c r="B6" s="99" t="s">
        <v>5</v>
      </c>
      <c r="C6" s="99" t="s">
        <v>5</v>
      </c>
      <c r="D6" s="99" t="s">
        <v>5</v>
      </c>
      <c r="E6" s="116"/>
      <c r="F6" s="116"/>
      <c r="G6" s="116"/>
    </row>
    <row r="7" spans="1:7" ht="30.75" customHeight="1">
      <c r="A7" s="102" t="s">
        <v>5</v>
      </c>
      <c r="B7" s="99" t="s">
        <v>5</v>
      </c>
      <c r="C7" s="99" t="s">
        <v>5</v>
      </c>
      <c r="D7" s="99" t="s">
        <v>5</v>
      </c>
      <c r="E7" s="117"/>
      <c r="F7" s="117"/>
      <c r="G7" s="117"/>
    </row>
    <row r="8" spans="1:7" ht="18.75" customHeight="1">
      <c r="A8" s="102" t="s">
        <v>70</v>
      </c>
      <c r="B8" s="99" t="s">
        <v>71</v>
      </c>
      <c r="C8" s="99" t="s">
        <v>72</v>
      </c>
      <c r="D8" s="3" t="s">
        <v>11</v>
      </c>
      <c r="E8" s="4" t="s">
        <v>111</v>
      </c>
      <c r="F8" s="4" t="s">
        <v>97</v>
      </c>
      <c r="G8" s="4" t="s">
        <v>116</v>
      </c>
    </row>
    <row r="9" spans="1:7" ht="18.75" customHeight="1">
      <c r="A9" s="102" t="s">
        <v>5</v>
      </c>
      <c r="B9" s="99" t="s">
        <v>5</v>
      </c>
      <c r="C9" s="99" t="s">
        <v>5</v>
      </c>
      <c r="D9" s="3" t="s">
        <v>78</v>
      </c>
      <c r="E9" s="5">
        <f>F9+G9</f>
        <v>102</v>
      </c>
      <c r="F9" s="5">
        <f>SUM(F10:F20)</f>
        <v>102</v>
      </c>
      <c r="G9" s="5">
        <f>SUM(G10:G20)</f>
        <v>0</v>
      </c>
    </row>
    <row r="10" spans="1:7" ht="40.5" customHeight="1">
      <c r="A10" s="107">
        <v>2010308</v>
      </c>
      <c r="B10" s="108"/>
      <c r="C10" s="108"/>
      <c r="D10" s="7" t="s">
        <v>193</v>
      </c>
      <c r="E10" s="5">
        <f>F10+G10</f>
        <v>102</v>
      </c>
      <c r="F10" s="5">
        <v>102</v>
      </c>
      <c r="G10" s="5"/>
    </row>
    <row r="11" spans="1:7" ht="40.5" customHeight="1">
      <c r="A11" s="107"/>
      <c r="B11" s="108"/>
      <c r="C11" s="108"/>
      <c r="D11" s="88"/>
      <c r="E11" s="5"/>
      <c r="F11" s="5"/>
      <c r="G11" s="5"/>
    </row>
    <row r="12" spans="1:7" ht="40.5" customHeight="1">
      <c r="A12" s="107"/>
      <c r="B12" s="108"/>
      <c r="C12" s="108"/>
      <c r="D12" s="7"/>
      <c r="E12" s="5"/>
      <c r="F12" s="5"/>
      <c r="G12" s="5"/>
    </row>
    <row r="13" spans="1:7" ht="24.75" customHeight="1">
      <c r="A13" s="107"/>
      <c r="B13" s="108"/>
      <c r="C13" s="108"/>
      <c r="D13" s="7"/>
      <c r="E13" s="5"/>
      <c r="F13" s="5"/>
      <c r="G13" s="5"/>
    </row>
    <row r="14" spans="1:7" ht="24.75" customHeight="1">
      <c r="A14" s="107"/>
      <c r="B14" s="108"/>
      <c r="C14" s="108"/>
      <c r="D14" s="7"/>
      <c r="E14" s="5"/>
      <c r="F14" s="5"/>
      <c r="G14" s="5"/>
    </row>
    <row r="15" spans="1:7" ht="24.75" customHeight="1">
      <c r="A15" s="107"/>
      <c r="B15" s="108"/>
      <c r="C15" s="108"/>
      <c r="D15" s="7"/>
      <c r="E15" s="5"/>
      <c r="F15" s="5"/>
      <c r="G15" s="5"/>
    </row>
    <row r="16" spans="1:7" ht="24.75" customHeight="1">
      <c r="A16" s="107"/>
      <c r="B16" s="108"/>
      <c r="C16" s="108"/>
      <c r="D16" s="7"/>
      <c r="E16" s="5"/>
      <c r="F16" s="5"/>
      <c r="G16" s="5"/>
    </row>
    <row r="17" spans="1:7" ht="24.75" customHeight="1">
      <c r="A17" s="107"/>
      <c r="B17" s="108"/>
      <c r="C17" s="108"/>
      <c r="D17" s="7"/>
      <c r="E17" s="5"/>
      <c r="F17" s="5"/>
      <c r="G17" s="5"/>
    </row>
    <row r="18" spans="1:7" ht="24.75" customHeight="1">
      <c r="A18" s="107"/>
      <c r="B18" s="108"/>
      <c r="C18" s="108"/>
      <c r="D18" s="7"/>
      <c r="E18" s="5"/>
      <c r="F18" s="5"/>
      <c r="G18" s="5"/>
    </row>
    <row r="19" spans="1:7" ht="24.75" customHeight="1">
      <c r="A19" s="107"/>
      <c r="B19" s="108"/>
      <c r="C19" s="108"/>
      <c r="D19" s="7"/>
      <c r="E19" s="5"/>
      <c r="F19" s="5"/>
      <c r="G19" s="5"/>
    </row>
    <row r="20" spans="1:7" ht="24.75" customHeight="1">
      <c r="A20" s="103"/>
      <c r="B20" s="104"/>
      <c r="C20" s="104"/>
      <c r="D20" s="8"/>
      <c r="E20" s="14"/>
      <c r="F20" s="14"/>
      <c r="G20" s="14"/>
    </row>
  </sheetData>
  <sheetProtection/>
  <mergeCells count="21">
    <mergeCell ref="G4:G7"/>
    <mergeCell ref="A5:C7"/>
    <mergeCell ref="A8:A9"/>
    <mergeCell ref="A20:C20"/>
    <mergeCell ref="A18:C18"/>
    <mergeCell ref="A19:C19"/>
    <mergeCell ref="A1:G1"/>
    <mergeCell ref="A4:D4"/>
    <mergeCell ref="A10:C10"/>
    <mergeCell ref="A11:C11"/>
    <mergeCell ref="D5:D7"/>
    <mergeCell ref="E4:E7"/>
    <mergeCell ref="F4:F7"/>
    <mergeCell ref="B8:B9"/>
    <mergeCell ref="C8:C9"/>
    <mergeCell ref="A16:C16"/>
    <mergeCell ref="A17:C17"/>
    <mergeCell ref="A12:C12"/>
    <mergeCell ref="A14:C14"/>
    <mergeCell ref="A15:C15"/>
    <mergeCell ref="A13:C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zoomScaleSheetLayoutView="100" workbookViewId="0" topLeftCell="A1">
      <selection activeCell="F10" sqref="F10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7" width="16.00390625" style="0" customWidth="1"/>
    <col min="8" max="8" width="9.7109375" style="0" bestFit="1" customWidth="1"/>
  </cols>
  <sheetData>
    <row r="1" spans="1:7" ht="27.75">
      <c r="A1" s="109" t="s">
        <v>160</v>
      </c>
      <c r="B1" s="109"/>
      <c r="C1" s="109"/>
      <c r="D1" s="109"/>
      <c r="E1" s="109"/>
      <c r="F1" s="109"/>
      <c r="G1" s="109"/>
    </row>
    <row r="2" ht="15">
      <c r="G2" s="9" t="s">
        <v>161</v>
      </c>
    </row>
    <row r="3" spans="1:7" s="10" customFormat="1" ht="15">
      <c r="A3" s="11" t="s">
        <v>2</v>
      </c>
      <c r="E3" s="13" t="s">
        <v>158</v>
      </c>
      <c r="G3" s="13" t="s">
        <v>3</v>
      </c>
    </row>
    <row r="4" spans="1:7" ht="15" customHeight="1">
      <c r="A4" s="114" t="s">
        <v>7</v>
      </c>
      <c r="B4" s="98"/>
      <c r="C4" s="98" t="s">
        <v>5</v>
      </c>
      <c r="D4" s="98" t="s">
        <v>5</v>
      </c>
      <c r="E4" s="115" t="s">
        <v>45</v>
      </c>
      <c r="F4" s="118" t="s">
        <v>162</v>
      </c>
      <c r="G4" s="118" t="s">
        <v>163</v>
      </c>
    </row>
    <row r="5" spans="1:7" ht="15" customHeight="1">
      <c r="A5" s="102" t="s">
        <v>67</v>
      </c>
      <c r="B5" s="99"/>
      <c r="C5" s="99"/>
      <c r="D5" s="99" t="s">
        <v>68</v>
      </c>
      <c r="E5" s="116"/>
      <c r="F5" s="116"/>
      <c r="G5" s="116"/>
    </row>
    <row r="6" spans="1:7" ht="13.5" customHeight="1">
      <c r="A6" s="102"/>
      <c r="B6" s="99" t="s">
        <v>5</v>
      </c>
      <c r="C6" s="99" t="s">
        <v>5</v>
      </c>
      <c r="D6" s="99" t="s">
        <v>5</v>
      </c>
      <c r="E6" s="116"/>
      <c r="F6" s="116"/>
      <c r="G6" s="116"/>
    </row>
    <row r="7" spans="1:7" ht="30.75" customHeight="1">
      <c r="A7" s="102"/>
      <c r="B7" s="99" t="s">
        <v>5</v>
      </c>
      <c r="C7" s="99" t="s">
        <v>5</v>
      </c>
      <c r="D7" s="99" t="s">
        <v>5</v>
      </c>
      <c r="E7" s="117"/>
      <c r="F7" s="117"/>
      <c r="G7" s="117"/>
    </row>
    <row r="8" spans="1:7" ht="19.5" customHeight="1">
      <c r="A8" s="102" t="s">
        <v>70</v>
      </c>
      <c r="B8" s="99" t="s">
        <v>71</v>
      </c>
      <c r="C8" s="99" t="s">
        <v>72</v>
      </c>
      <c r="D8" s="3" t="s">
        <v>11</v>
      </c>
      <c r="E8" s="4">
        <v>1</v>
      </c>
      <c r="F8" s="4">
        <v>2</v>
      </c>
      <c r="G8" s="4">
        <v>3</v>
      </c>
    </row>
    <row r="9" spans="1:7" ht="19.5" customHeight="1">
      <c r="A9" s="102"/>
      <c r="B9" s="99" t="s">
        <v>5</v>
      </c>
      <c r="C9" s="99" t="s">
        <v>5</v>
      </c>
      <c r="D9" s="3" t="s">
        <v>78</v>
      </c>
      <c r="E9" s="5">
        <f>F9+G9</f>
        <v>102</v>
      </c>
      <c r="F9" s="5">
        <f>SUM(F10:F20)</f>
        <v>76</v>
      </c>
      <c r="G9" s="5">
        <f>SUM(G10:G20)</f>
        <v>26</v>
      </c>
    </row>
    <row r="10" spans="1:7" ht="40.5" customHeight="1">
      <c r="A10" s="107">
        <v>2010308</v>
      </c>
      <c r="B10" s="108"/>
      <c r="C10" s="108"/>
      <c r="D10" s="7" t="s">
        <v>193</v>
      </c>
      <c r="E10" s="5">
        <f>F10+G10</f>
        <v>102</v>
      </c>
      <c r="F10" s="5">
        <v>76</v>
      </c>
      <c r="G10" s="5">
        <v>26</v>
      </c>
    </row>
    <row r="11" spans="1:7" ht="40.5" customHeight="1">
      <c r="A11" s="107"/>
      <c r="B11" s="108"/>
      <c r="C11" s="108"/>
      <c r="D11" s="88"/>
      <c r="E11" s="5"/>
      <c r="F11" s="5"/>
      <c r="G11" s="5"/>
    </row>
    <row r="12" spans="1:7" ht="40.5" customHeight="1">
      <c r="A12" s="107"/>
      <c r="B12" s="108"/>
      <c r="C12" s="108"/>
      <c r="D12" s="7"/>
      <c r="E12" s="5"/>
      <c r="F12" s="5"/>
      <c r="G12" s="5"/>
    </row>
    <row r="13" spans="1:7" ht="24.75" customHeight="1">
      <c r="A13" s="107"/>
      <c r="B13" s="108"/>
      <c r="C13" s="108"/>
      <c r="D13" s="7"/>
      <c r="E13" s="5"/>
      <c r="F13" s="5"/>
      <c r="G13" s="5"/>
    </row>
    <row r="14" spans="1:7" ht="24.75" customHeight="1">
      <c r="A14" s="107"/>
      <c r="B14" s="108"/>
      <c r="C14" s="108"/>
      <c r="D14" s="7"/>
      <c r="E14" s="5"/>
      <c r="F14" s="5"/>
      <c r="G14" s="5"/>
    </row>
    <row r="15" spans="1:7" ht="24.75" customHeight="1">
      <c r="A15" s="107"/>
      <c r="B15" s="108"/>
      <c r="C15" s="108"/>
      <c r="D15" s="7"/>
      <c r="E15" s="5"/>
      <c r="F15" s="5"/>
      <c r="G15" s="5"/>
    </row>
    <row r="16" spans="1:7" ht="24.75" customHeight="1">
      <c r="A16" s="107"/>
      <c r="B16" s="108"/>
      <c r="C16" s="108"/>
      <c r="D16" s="7"/>
      <c r="E16" s="5"/>
      <c r="F16" s="5"/>
      <c r="G16" s="5"/>
    </row>
    <row r="17" spans="1:7" ht="24.75" customHeight="1">
      <c r="A17" s="107"/>
      <c r="B17" s="108"/>
      <c r="C17" s="108"/>
      <c r="D17" s="7"/>
      <c r="E17" s="5"/>
      <c r="F17" s="5"/>
      <c r="G17" s="5"/>
    </row>
    <row r="18" spans="1:7" ht="24.75" customHeight="1">
      <c r="A18" s="107"/>
      <c r="B18" s="108"/>
      <c r="C18" s="108"/>
      <c r="D18" s="7"/>
      <c r="E18" s="5"/>
      <c r="F18" s="5"/>
      <c r="G18" s="5"/>
    </row>
    <row r="19" spans="1:7" ht="24.75" customHeight="1">
      <c r="A19" s="107"/>
      <c r="B19" s="108"/>
      <c r="C19" s="108"/>
      <c r="D19" s="7"/>
      <c r="E19" s="5"/>
      <c r="F19" s="5"/>
      <c r="G19" s="5"/>
    </row>
    <row r="20" spans="1:7" ht="24.75" customHeight="1">
      <c r="A20" s="103"/>
      <c r="B20" s="104"/>
      <c r="C20" s="104"/>
      <c r="D20" s="8"/>
      <c r="E20" s="14"/>
      <c r="F20" s="14"/>
      <c r="G20" s="14"/>
    </row>
  </sheetData>
  <sheetProtection/>
  <mergeCells count="21">
    <mergeCell ref="G4:G7"/>
    <mergeCell ref="A5:C7"/>
    <mergeCell ref="A8:A9"/>
    <mergeCell ref="A20:C20"/>
    <mergeCell ref="A18:C18"/>
    <mergeCell ref="A19:C19"/>
    <mergeCell ref="A1:G1"/>
    <mergeCell ref="A4:D4"/>
    <mergeCell ref="A10:C10"/>
    <mergeCell ref="A11:C11"/>
    <mergeCell ref="D5:D7"/>
    <mergeCell ref="E4:E7"/>
    <mergeCell ref="F4:F7"/>
    <mergeCell ref="B8:B9"/>
    <mergeCell ref="C8:C9"/>
    <mergeCell ref="A16:C16"/>
    <mergeCell ref="A17:C17"/>
    <mergeCell ref="A12:C12"/>
    <mergeCell ref="A14:C14"/>
    <mergeCell ref="A15:C15"/>
    <mergeCell ref="A13:C13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workbookViewId="0" topLeftCell="A10">
      <selection activeCell="C16" sqref="C16"/>
    </sheetView>
  </sheetViews>
  <sheetFormatPr defaultColWidth="9.140625" defaultRowHeight="12.75"/>
  <cols>
    <col min="1" max="1" width="42.8515625" style="0" customWidth="1"/>
    <col min="2" max="2" width="13.421875" style="0" customWidth="1"/>
    <col min="3" max="3" width="34.00390625" style="0" customWidth="1"/>
    <col min="4" max="4" width="9.7109375" style="0" bestFit="1" customWidth="1"/>
  </cols>
  <sheetData>
    <row r="1" spans="1:3" ht="27.75">
      <c r="A1" s="109" t="s">
        <v>164</v>
      </c>
      <c r="B1" s="109"/>
      <c r="C1" s="109"/>
    </row>
    <row r="2" ht="15.75" customHeight="1">
      <c r="C2" s="9" t="s">
        <v>165</v>
      </c>
    </row>
    <row r="3" spans="1:3" s="10" customFormat="1" ht="15">
      <c r="A3" s="11" t="s">
        <v>2</v>
      </c>
      <c r="B3" s="12" t="s">
        <v>60</v>
      </c>
      <c r="C3" s="13" t="s">
        <v>3</v>
      </c>
    </row>
    <row r="4" spans="1:3" ht="24.75" customHeight="1">
      <c r="A4" s="76" t="s">
        <v>166</v>
      </c>
      <c r="B4" s="95" t="s">
        <v>8</v>
      </c>
      <c r="C4" s="42" t="s">
        <v>167</v>
      </c>
    </row>
    <row r="5" spans="1:3" ht="24.75" customHeight="1">
      <c r="A5" s="77" t="s">
        <v>168</v>
      </c>
      <c r="B5" s="106" t="s">
        <v>5</v>
      </c>
      <c r="C5" s="44" t="s">
        <v>73</v>
      </c>
    </row>
    <row r="6" spans="1:3" ht="24.75" customHeight="1">
      <c r="A6" s="78" t="s">
        <v>169</v>
      </c>
      <c r="B6" s="4" t="s">
        <v>73</v>
      </c>
      <c r="C6" s="83"/>
    </row>
    <row r="7" spans="1:3" ht="24.75" customHeight="1">
      <c r="A7" s="78" t="s">
        <v>170</v>
      </c>
      <c r="B7" s="4" t="s">
        <v>74</v>
      </c>
      <c r="C7" s="68">
        <f>C8+C9+C12</f>
        <v>5.4</v>
      </c>
    </row>
    <row r="8" spans="1:3" ht="24.75" customHeight="1">
      <c r="A8" s="78" t="s">
        <v>171</v>
      </c>
      <c r="B8" s="4" t="s">
        <v>12</v>
      </c>
      <c r="C8" s="68"/>
    </row>
    <row r="9" spans="1:3" ht="24.75" customHeight="1">
      <c r="A9" s="78" t="s">
        <v>172</v>
      </c>
      <c r="B9" s="4" t="s">
        <v>75</v>
      </c>
      <c r="C9" s="68">
        <f>C10+C11</f>
        <v>2.4</v>
      </c>
    </row>
    <row r="10" spans="1:3" ht="24.75" customHeight="1">
      <c r="A10" s="78" t="s">
        <v>173</v>
      </c>
      <c r="B10" s="4" t="s">
        <v>76</v>
      </c>
      <c r="C10" s="68"/>
    </row>
    <row r="11" spans="1:3" ht="24.75" customHeight="1">
      <c r="A11" s="78" t="s">
        <v>174</v>
      </c>
      <c r="B11" s="4" t="s">
        <v>13</v>
      </c>
      <c r="C11" s="68">
        <v>2.4</v>
      </c>
    </row>
    <row r="12" spans="1:3" ht="24.75" customHeight="1">
      <c r="A12" s="78" t="s">
        <v>175</v>
      </c>
      <c r="B12" s="4" t="s">
        <v>77</v>
      </c>
      <c r="C12" s="68">
        <f>C13+C14</f>
        <v>3</v>
      </c>
    </row>
    <row r="13" spans="1:3" ht="24.75" customHeight="1">
      <c r="A13" s="78" t="s">
        <v>176</v>
      </c>
      <c r="B13" s="4" t="s">
        <v>109</v>
      </c>
      <c r="C13" s="68">
        <v>3</v>
      </c>
    </row>
    <row r="14" spans="1:3" ht="24.75" customHeight="1">
      <c r="A14" s="78" t="s">
        <v>177</v>
      </c>
      <c r="B14" s="4" t="s">
        <v>111</v>
      </c>
      <c r="C14" s="68"/>
    </row>
    <row r="15" spans="1:3" ht="24.75" customHeight="1">
      <c r="A15" s="78" t="s">
        <v>178</v>
      </c>
      <c r="B15" s="4" t="s">
        <v>97</v>
      </c>
      <c r="C15" s="79"/>
    </row>
    <row r="16" spans="1:3" ht="24.75" customHeight="1">
      <c r="A16" s="78" t="s">
        <v>179</v>
      </c>
      <c r="B16" s="4" t="s">
        <v>98</v>
      </c>
      <c r="C16" s="80"/>
    </row>
    <row r="17" spans="1:3" ht="24.75" customHeight="1">
      <c r="A17" s="78" t="s">
        <v>180</v>
      </c>
      <c r="B17" s="4" t="s">
        <v>99</v>
      </c>
      <c r="C17" s="80"/>
    </row>
    <row r="18" spans="1:3" ht="24.75" customHeight="1">
      <c r="A18" s="78" t="s">
        <v>181</v>
      </c>
      <c r="B18" s="4" t="s">
        <v>116</v>
      </c>
      <c r="C18" s="80"/>
    </row>
    <row r="19" spans="1:3" ht="24.75" customHeight="1">
      <c r="A19" s="78" t="s">
        <v>182</v>
      </c>
      <c r="B19" s="4" t="s">
        <v>118</v>
      </c>
      <c r="C19" s="80">
        <v>1</v>
      </c>
    </row>
    <row r="20" spans="1:3" ht="24.75" customHeight="1">
      <c r="A20" s="78" t="s">
        <v>183</v>
      </c>
      <c r="B20" s="4" t="s">
        <v>120</v>
      </c>
      <c r="C20" s="80">
        <v>11</v>
      </c>
    </row>
    <row r="21" spans="1:3" ht="24.75" customHeight="1">
      <c r="A21" s="78" t="s">
        <v>184</v>
      </c>
      <c r="B21" s="4" t="s">
        <v>122</v>
      </c>
      <c r="C21" s="80">
        <v>35</v>
      </c>
    </row>
    <row r="22" spans="1:3" ht="24.75" customHeight="1">
      <c r="A22" s="78" t="s">
        <v>185</v>
      </c>
      <c r="B22" s="4" t="s">
        <v>124</v>
      </c>
      <c r="C22" s="80"/>
    </row>
    <row r="23" spans="1:3" ht="24.75" customHeight="1">
      <c r="A23" s="81" t="s">
        <v>186</v>
      </c>
      <c r="B23" s="52" t="s">
        <v>126</v>
      </c>
      <c r="C23" s="82"/>
    </row>
  </sheetData>
  <sheetProtection/>
  <mergeCells count="2">
    <mergeCell ref="A1:C1"/>
    <mergeCell ref="B4:B5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SheetLayoutView="100" workbookViewId="0" topLeftCell="A1">
      <selection activeCell="I14" sqref="I14"/>
    </sheetView>
  </sheetViews>
  <sheetFormatPr defaultColWidth="9.140625" defaultRowHeight="12.75"/>
  <cols>
    <col min="1" max="1" width="3.57421875" style="0" customWidth="1"/>
    <col min="2" max="2" width="3.140625" style="0" customWidth="1"/>
    <col min="3" max="3" width="2.7109375" style="0" customWidth="1"/>
    <col min="4" max="4" width="9.421875" style="0" customWidth="1"/>
    <col min="5" max="5" width="10.7109375" style="0" customWidth="1"/>
    <col min="6" max="6" width="11.8515625" style="0" customWidth="1"/>
    <col min="7" max="7" width="10.7109375" style="0" customWidth="1"/>
    <col min="8" max="8" width="12.7109375" style="0" customWidth="1"/>
    <col min="9" max="9" width="14.28125" style="0" customWidth="1"/>
    <col min="10" max="10" width="12.8515625" style="0" customWidth="1"/>
  </cols>
  <sheetData>
    <row r="1" spans="1:10" ht="27.75">
      <c r="A1" s="109" t="s">
        <v>187</v>
      </c>
      <c r="B1" s="109"/>
      <c r="C1" s="109"/>
      <c r="D1" s="109"/>
      <c r="E1" s="109"/>
      <c r="F1" s="109"/>
      <c r="G1" s="109"/>
      <c r="H1" s="109"/>
      <c r="I1" s="109"/>
      <c r="J1" s="109"/>
    </row>
    <row r="2" ht="15">
      <c r="J2" s="9" t="s">
        <v>188</v>
      </c>
    </row>
    <row r="3" spans="1:10" ht="15">
      <c r="A3" s="1" t="s">
        <v>2</v>
      </c>
      <c r="G3" s="2" t="s">
        <v>158</v>
      </c>
      <c r="J3" s="9" t="s">
        <v>3</v>
      </c>
    </row>
    <row r="4" spans="1:10" ht="28.5" customHeight="1">
      <c r="A4" s="126" t="s">
        <v>7</v>
      </c>
      <c r="B4" s="127"/>
      <c r="C4" s="127" t="s">
        <v>5</v>
      </c>
      <c r="D4" s="127" t="s">
        <v>5</v>
      </c>
      <c r="E4" s="128" t="s">
        <v>189</v>
      </c>
      <c r="F4" s="128" t="s">
        <v>190</v>
      </c>
      <c r="G4" s="127" t="s">
        <v>191</v>
      </c>
      <c r="H4" s="127"/>
      <c r="I4" s="127" t="s">
        <v>5</v>
      </c>
      <c r="J4" s="119" t="s">
        <v>192</v>
      </c>
    </row>
    <row r="5" spans="1:10" ht="12.75">
      <c r="A5" s="122" t="s">
        <v>67</v>
      </c>
      <c r="B5" s="99"/>
      <c r="C5" s="99"/>
      <c r="D5" s="99" t="s">
        <v>68</v>
      </c>
      <c r="E5" s="116"/>
      <c r="F5" s="116"/>
      <c r="G5" s="99" t="s">
        <v>78</v>
      </c>
      <c r="H5" s="118" t="s">
        <v>82</v>
      </c>
      <c r="I5" s="118" t="s">
        <v>83</v>
      </c>
      <c r="J5" s="120"/>
    </row>
    <row r="6" spans="1:10" ht="12.75">
      <c r="A6" s="122"/>
      <c r="B6" s="99" t="s">
        <v>5</v>
      </c>
      <c r="C6" s="99" t="s">
        <v>5</v>
      </c>
      <c r="D6" s="99" t="s">
        <v>5</v>
      </c>
      <c r="E6" s="116"/>
      <c r="F6" s="116"/>
      <c r="G6" s="99"/>
      <c r="H6" s="116"/>
      <c r="I6" s="116"/>
      <c r="J6" s="120"/>
    </row>
    <row r="7" spans="1:10" ht="18" customHeight="1">
      <c r="A7" s="122"/>
      <c r="B7" s="99" t="s">
        <v>5</v>
      </c>
      <c r="C7" s="99" t="s">
        <v>5</v>
      </c>
      <c r="D7" s="99" t="s">
        <v>5</v>
      </c>
      <c r="E7" s="117"/>
      <c r="F7" s="117"/>
      <c r="G7" s="99" t="s">
        <v>5</v>
      </c>
      <c r="H7" s="117"/>
      <c r="I7" s="117"/>
      <c r="J7" s="121"/>
    </row>
    <row r="8" spans="1:10" ht="18" customHeight="1">
      <c r="A8" s="122" t="s">
        <v>70</v>
      </c>
      <c r="B8" s="99" t="s">
        <v>71</v>
      </c>
      <c r="C8" s="99" t="s">
        <v>72</v>
      </c>
      <c r="D8" s="3" t="s">
        <v>11</v>
      </c>
      <c r="E8" s="4" t="s">
        <v>73</v>
      </c>
      <c r="F8" s="4">
        <v>2</v>
      </c>
      <c r="G8" s="4">
        <v>3</v>
      </c>
      <c r="H8" s="4">
        <v>4</v>
      </c>
      <c r="I8" s="4">
        <v>5</v>
      </c>
      <c r="J8" s="44">
        <v>6</v>
      </c>
    </row>
    <row r="9" spans="1:10" ht="30" customHeight="1">
      <c r="A9" s="122"/>
      <c r="B9" s="99" t="s">
        <v>5</v>
      </c>
      <c r="C9" s="99" t="s">
        <v>5</v>
      </c>
      <c r="D9" s="3" t="s">
        <v>78</v>
      </c>
      <c r="E9" s="6">
        <f>SUM(E10:E17)</f>
        <v>0</v>
      </c>
      <c r="F9" s="6">
        <f>SUM(F10:F17)</f>
        <v>0</v>
      </c>
      <c r="G9" s="5">
        <f>H9+I9</f>
        <v>0</v>
      </c>
      <c r="H9" s="6">
        <f>SUM(H10:H17)</f>
        <v>0</v>
      </c>
      <c r="I9" s="6">
        <f>SUM(I10:I17)</f>
        <v>0</v>
      </c>
      <c r="J9" s="84">
        <f>E9+F9-G9</f>
        <v>0</v>
      </c>
    </row>
    <row r="10" spans="1:10" ht="30" customHeight="1">
      <c r="A10" s="123"/>
      <c r="B10" s="108"/>
      <c r="C10" s="108"/>
      <c r="D10" s="7"/>
      <c r="E10" s="5"/>
      <c r="F10" s="5"/>
      <c r="G10" s="5"/>
      <c r="H10" s="6"/>
      <c r="I10" s="5"/>
      <c r="J10" s="70"/>
    </row>
    <row r="11" spans="1:10" ht="30" customHeight="1">
      <c r="A11" s="123"/>
      <c r="B11" s="108"/>
      <c r="C11" s="108"/>
      <c r="D11" s="7"/>
      <c r="E11" s="5"/>
      <c r="F11" s="5"/>
      <c r="G11" s="5"/>
      <c r="H11" s="6"/>
      <c r="I11" s="5"/>
      <c r="J11" s="70"/>
    </row>
    <row r="12" spans="1:10" ht="30" customHeight="1">
      <c r="A12" s="123"/>
      <c r="B12" s="108"/>
      <c r="C12" s="108"/>
      <c r="D12" s="7"/>
      <c r="E12" s="5"/>
      <c r="F12" s="5"/>
      <c r="G12" s="5"/>
      <c r="H12" s="6"/>
      <c r="I12" s="5"/>
      <c r="J12" s="70"/>
    </row>
    <row r="13" spans="1:10" ht="30" customHeight="1">
      <c r="A13" s="123"/>
      <c r="B13" s="108"/>
      <c r="C13" s="108"/>
      <c r="D13" s="7"/>
      <c r="E13" s="6"/>
      <c r="F13" s="6"/>
      <c r="G13" s="6"/>
      <c r="H13" s="6"/>
      <c r="I13" s="6"/>
      <c r="J13" s="70"/>
    </row>
    <row r="14" spans="1:10" ht="30" customHeight="1">
      <c r="A14" s="123"/>
      <c r="B14" s="108"/>
      <c r="C14" s="108"/>
      <c r="D14" s="7"/>
      <c r="E14" s="6"/>
      <c r="F14" s="6"/>
      <c r="G14" s="6"/>
      <c r="H14" s="6"/>
      <c r="I14" s="6"/>
      <c r="J14" s="70"/>
    </row>
    <row r="15" spans="1:10" ht="30" customHeight="1">
      <c r="A15" s="123" t="s">
        <v>5</v>
      </c>
      <c r="B15" s="108"/>
      <c r="C15" s="108" t="s">
        <v>5</v>
      </c>
      <c r="D15" s="7" t="s">
        <v>5</v>
      </c>
      <c r="E15" s="6" t="s">
        <v>5</v>
      </c>
      <c r="F15" s="6" t="s">
        <v>5</v>
      </c>
      <c r="G15" s="6" t="s">
        <v>5</v>
      </c>
      <c r="H15" s="6" t="s">
        <v>5</v>
      </c>
      <c r="I15" s="6" t="s">
        <v>5</v>
      </c>
      <c r="J15" s="70" t="s">
        <v>5</v>
      </c>
    </row>
    <row r="16" spans="1:10" ht="30" customHeight="1">
      <c r="A16" s="123" t="s">
        <v>5</v>
      </c>
      <c r="B16" s="108"/>
      <c r="C16" s="108" t="s">
        <v>5</v>
      </c>
      <c r="D16" s="7" t="s">
        <v>5</v>
      </c>
      <c r="E16" s="6" t="s">
        <v>5</v>
      </c>
      <c r="F16" s="6" t="s">
        <v>5</v>
      </c>
      <c r="G16" s="6" t="s">
        <v>5</v>
      </c>
      <c r="H16" s="6" t="s">
        <v>5</v>
      </c>
      <c r="I16" s="6" t="s">
        <v>5</v>
      </c>
      <c r="J16" s="70" t="s">
        <v>5</v>
      </c>
    </row>
    <row r="17" spans="1:10" ht="30" customHeight="1">
      <c r="A17" s="124" t="s">
        <v>5</v>
      </c>
      <c r="B17" s="125"/>
      <c r="C17" s="125" t="s">
        <v>5</v>
      </c>
      <c r="D17" s="85" t="s">
        <v>5</v>
      </c>
      <c r="E17" s="86" t="s">
        <v>5</v>
      </c>
      <c r="F17" s="86" t="s">
        <v>5</v>
      </c>
      <c r="G17" s="86" t="s">
        <v>5</v>
      </c>
      <c r="H17" s="86" t="s">
        <v>5</v>
      </c>
      <c r="I17" s="86" t="s">
        <v>5</v>
      </c>
      <c r="J17" s="87" t="s">
        <v>5</v>
      </c>
    </row>
  </sheetData>
  <sheetProtection/>
  <mergeCells count="22">
    <mergeCell ref="A1:J1"/>
    <mergeCell ref="A4:D4"/>
    <mergeCell ref="G4:I4"/>
    <mergeCell ref="A10:C10"/>
    <mergeCell ref="D5:D7"/>
    <mergeCell ref="E4:E7"/>
    <mergeCell ref="F4:F7"/>
    <mergeCell ref="G5:G7"/>
    <mergeCell ref="H5:H7"/>
    <mergeCell ref="I5:I7"/>
    <mergeCell ref="A17:C17"/>
    <mergeCell ref="A8:A9"/>
    <mergeCell ref="B8:B9"/>
    <mergeCell ref="C8:C9"/>
    <mergeCell ref="A11:C11"/>
    <mergeCell ref="A12:C12"/>
    <mergeCell ref="A13:C13"/>
    <mergeCell ref="A14:C14"/>
    <mergeCell ref="J4:J7"/>
    <mergeCell ref="A5:C7"/>
    <mergeCell ref="A15:C15"/>
    <mergeCell ref="A16:C16"/>
  </mergeCells>
  <printOptions/>
  <pageMargins left="0.75" right="0.75" top="1" bottom="1" header="0.51" footer="0.51"/>
  <pageSetup fitToHeight="1" fitToWidth="1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90"/>
  <sheetViews>
    <sheetView workbookViewId="0" topLeftCell="A1">
      <selection activeCell="J23" sqref="J23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7" width="16.00390625" style="0" customWidth="1"/>
    <col min="8" max="8" width="9.7109375" style="130" bestFit="1" customWidth="1"/>
  </cols>
  <sheetData>
    <row r="1" spans="1:7" ht="21.75">
      <c r="A1" s="129" t="s">
        <v>195</v>
      </c>
      <c r="B1" s="129"/>
      <c r="C1" s="129"/>
      <c r="D1" s="129"/>
      <c r="E1" s="129"/>
      <c r="F1" s="129"/>
      <c r="G1" s="129"/>
    </row>
    <row r="2" ht="15">
      <c r="G2" s="9" t="s">
        <v>196</v>
      </c>
    </row>
    <row r="3" spans="1:8" s="10" customFormat="1" ht="15.75" thickBot="1">
      <c r="A3" s="11" t="s">
        <v>2</v>
      </c>
      <c r="E3" s="13" t="s">
        <v>158</v>
      </c>
      <c r="G3" s="13" t="s">
        <v>3</v>
      </c>
      <c r="H3" s="131"/>
    </row>
    <row r="4" spans="1:7" ht="15" customHeight="1">
      <c r="A4" s="114" t="s">
        <v>7</v>
      </c>
      <c r="B4" s="98"/>
      <c r="C4" s="98" t="s">
        <v>5</v>
      </c>
      <c r="D4" s="98" t="s">
        <v>5</v>
      </c>
      <c r="E4" s="115" t="s">
        <v>45</v>
      </c>
      <c r="F4" s="118" t="s">
        <v>162</v>
      </c>
      <c r="G4" s="118" t="s">
        <v>163</v>
      </c>
    </row>
    <row r="5" spans="1:7" ht="15" customHeight="1">
      <c r="A5" s="102" t="s">
        <v>197</v>
      </c>
      <c r="B5" s="99"/>
      <c r="C5" s="99"/>
      <c r="D5" s="99" t="s">
        <v>68</v>
      </c>
      <c r="E5" s="116"/>
      <c r="F5" s="116"/>
      <c r="G5" s="116"/>
    </row>
    <row r="6" spans="1:7" ht="13.5" customHeight="1">
      <c r="A6" s="102"/>
      <c r="B6" s="99" t="s">
        <v>5</v>
      </c>
      <c r="C6" s="99" t="s">
        <v>5</v>
      </c>
      <c r="D6" s="99" t="s">
        <v>5</v>
      </c>
      <c r="E6" s="116"/>
      <c r="F6" s="116"/>
      <c r="G6" s="116"/>
    </row>
    <row r="7" spans="1:7" ht="30.75" customHeight="1">
      <c r="A7" s="132"/>
      <c r="B7" s="133" t="s">
        <v>5</v>
      </c>
      <c r="C7" s="133" t="s">
        <v>5</v>
      </c>
      <c r="D7" s="133" t="s">
        <v>5</v>
      </c>
      <c r="E7" s="117"/>
      <c r="F7" s="117"/>
      <c r="G7" s="117"/>
    </row>
    <row r="8" spans="1:8" ht="15" customHeight="1">
      <c r="A8" s="134" t="s">
        <v>11</v>
      </c>
      <c r="B8" s="134"/>
      <c r="C8" s="134"/>
      <c r="D8" s="134"/>
      <c r="E8" s="4">
        <v>1</v>
      </c>
      <c r="F8" s="4">
        <v>2</v>
      </c>
      <c r="G8" s="4">
        <v>3</v>
      </c>
      <c r="H8" s="135" t="s">
        <v>198</v>
      </c>
    </row>
    <row r="9" spans="1:8" ht="15" customHeight="1">
      <c r="A9" s="136" t="s">
        <v>78</v>
      </c>
      <c r="B9" s="137"/>
      <c r="C9" s="137"/>
      <c r="D9" s="117"/>
      <c r="E9" s="5">
        <f>E10+E19+E47+E62+E67+E70+E86</f>
        <v>101.9</v>
      </c>
      <c r="F9" s="5">
        <f>F10+F19+F47+F62+F67+F70+F86</f>
        <v>75.80000000000001</v>
      </c>
      <c r="G9" s="5">
        <f>G10+G19+G47+G62+G67+G70+G86</f>
        <v>26.1</v>
      </c>
      <c r="H9" s="135" t="s">
        <v>199</v>
      </c>
    </row>
    <row r="10" spans="1:8" ht="15" customHeight="1">
      <c r="A10" s="107">
        <v>301</v>
      </c>
      <c r="B10" s="108"/>
      <c r="C10" s="108"/>
      <c r="D10" s="138" t="s">
        <v>200</v>
      </c>
      <c r="E10" s="5">
        <f>SUM(E11:E18)</f>
        <v>75.80000000000001</v>
      </c>
      <c r="F10" s="5">
        <f>SUM(F11:F18)</f>
        <v>75.80000000000001</v>
      </c>
      <c r="G10" s="5">
        <f>SUM(G11:G18)</f>
        <v>0</v>
      </c>
      <c r="H10" s="135" t="s">
        <v>201</v>
      </c>
    </row>
    <row r="11" spans="1:7" ht="15" customHeight="1">
      <c r="A11" s="139">
        <v>30101</v>
      </c>
      <c r="B11" s="140"/>
      <c r="C11" s="141"/>
      <c r="D11" s="142" t="s">
        <v>202</v>
      </c>
      <c r="E11" s="143">
        <v>21.4</v>
      </c>
      <c r="F11" s="144">
        <v>21.4</v>
      </c>
      <c r="G11" s="5"/>
    </row>
    <row r="12" spans="1:7" ht="15" customHeight="1">
      <c r="A12" s="139">
        <v>30102</v>
      </c>
      <c r="B12" s="140"/>
      <c r="C12" s="141"/>
      <c r="D12" s="142" t="s">
        <v>203</v>
      </c>
      <c r="E12" s="143">
        <v>30.8</v>
      </c>
      <c r="F12" s="144">
        <v>30.8</v>
      </c>
      <c r="G12" s="5"/>
    </row>
    <row r="13" spans="1:7" ht="15" customHeight="1">
      <c r="A13" s="139">
        <v>30103</v>
      </c>
      <c r="B13" s="140"/>
      <c r="C13" s="141"/>
      <c r="D13" s="142" t="s">
        <v>204</v>
      </c>
      <c r="E13" s="143">
        <v>6</v>
      </c>
      <c r="F13" s="144">
        <v>6</v>
      </c>
      <c r="G13" s="5"/>
    </row>
    <row r="14" spans="1:7" ht="15" customHeight="1">
      <c r="A14" s="139">
        <v>30104</v>
      </c>
      <c r="B14" s="140"/>
      <c r="C14" s="141"/>
      <c r="D14" s="142" t="s">
        <v>205</v>
      </c>
      <c r="E14" s="143">
        <v>4.6</v>
      </c>
      <c r="F14" s="144">
        <v>4.6</v>
      </c>
      <c r="G14" s="5"/>
    </row>
    <row r="15" spans="1:7" ht="15" customHeight="1">
      <c r="A15" s="139">
        <v>30105</v>
      </c>
      <c r="B15" s="140"/>
      <c r="C15" s="141"/>
      <c r="D15" s="142" t="s">
        <v>206</v>
      </c>
      <c r="E15" s="143"/>
      <c r="F15" s="144"/>
      <c r="G15" s="5"/>
    </row>
    <row r="16" spans="1:7" ht="15" customHeight="1">
      <c r="A16" s="139">
        <v>30106</v>
      </c>
      <c r="B16" s="140"/>
      <c r="C16" s="141"/>
      <c r="D16" s="142" t="s">
        <v>207</v>
      </c>
      <c r="E16" s="143"/>
      <c r="F16" s="144"/>
      <c r="G16" s="5"/>
    </row>
    <row r="17" spans="1:7" ht="15" customHeight="1">
      <c r="A17" s="139">
        <v>30107</v>
      </c>
      <c r="B17" s="140"/>
      <c r="C17" s="141"/>
      <c r="D17" s="142" t="s">
        <v>208</v>
      </c>
      <c r="E17" s="143"/>
      <c r="F17" s="144"/>
      <c r="G17" s="5"/>
    </row>
    <row r="18" spans="1:7" ht="15" customHeight="1">
      <c r="A18" s="139">
        <v>30199</v>
      </c>
      <c r="B18" s="140"/>
      <c r="C18" s="141"/>
      <c r="D18" s="142" t="s">
        <v>209</v>
      </c>
      <c r="E18" s="143">
        <v>13</v>
      </c>
      <c r="F18" s="144">
        <v>13</v>
      </c>
      <c r="G18" s="5"/>
    </row>
    <row r="19" spans="1:8" ht="15" customHeight="1">
      <c r="A19" s="107">
        <v>302</v>
      </c>
      <c r="B19" s="108"/>
      <c r="C19" s="145"/>
      <c r="D19" s="146" t="s">
        <v>210</v>
      </c>
      <c r="E19" s="144">
        <f>SUM(E20:E46)</f>
        <v>26</v>
      </c>
      <c r="F19" s="144">
        <f>SUM(F20:F46)</f>
        <v>0</v>
      </c>
      <c r="G19" s="144">
        <f>SUM(G20:G46)</f>
        <v>26</v>
      </c>
      <c r="H19" s="135" t="s">
        <v>201</v>
      </c>
    </row>
    <row r="20" spans="1:7" ht="15" customHeight="1">
      <c r="A20" s="147">
        <v>30201</v>
      </c>
      <c r="B20" s="148"/>
      <c r="C20" s="148"/>
      <c r="D20" s="142" t="s">
        <v>211</v>
      </c>
      <c r="E20" s="143">
        <v>2</v>
      </c>
      <c r="F20" s="149"/>
      <c r="G20" s="150">
        <v>2</v>
      </c>
    </row>
    <row r="21" spans="1:7" ht="15" customHeight="1">
      <c r="A21" s="147">
        <v>30202</v>
      </c>
      <c r="B21" s="148"/>
      <c r="C21" s="148"/>
      <c r="D21" s="142" t="s">
        <v>212</v>
      </c>
      <c r="E21" s="143">
        <v>0.6</v>
      </c>
      <c r="F21" s="149"/>
      <c r="G21" s="150">
        <v>0.6</v>
      </c>
    </row>
    <row r="22" spans="1:7" ht="15" customHeight="1">
      <c r="A22" s="147">
        <v>30203</v>
      </c>
      <c r="B22" s="148"/>
      <c r="C22" s="148"/>
      <c r="D22" s="142" t="s">
        <v>213</v>
      </c>
      <c r="E22" s="143"/>
      <c r="F22" s="149"/>
      <c r="G22" s="150"/>
    </row>
    <row r="23" spans="1:7" ht="15" customHeight="1">
      <c r="A23" s="147">
        <v>30204</v>
      </c>
      <c r="B23" s="148"/>
      <c r="C23" s="148"/>
      <c r="D23" s="142" t="s">
        <v>214</v>
      </c>
      <c r="E23" s="143"/>
      <c r="F23" s="149"/>
      <c r="G23" s="150"/>
    </row>
    <row r="24" spans="1:7" ht="15" customHeight="1">
      <c r="A24" s="147">
        <v>30205</v>
      </c>
      <c r="B24" s="148"/>
      <c r="C24" s="148"/>
      <c r="D24" s="142" t="s">
        <v>215</v>
      </c>
      <c r="E24" s="143"/>
      <c r="F24" s="149"/>
      <c r="G24" s="150"/>
    </row>
    <row r="25" spans="1:7" ht="15" customHeight="1">
      <c r="A25" s="147">
        <v>30206</v>
      </c>
      <c r="B25" s="148"/>
      <c r="C25" s="148"/>
      <c r="D25" s="142" t="s">
        <v>216</v>
      </c>
      <c r="E25" s="143">
        <v>0.8</v>
      </c>
      <c r="F25" s="149"/>
      <c r="G25" s="150">
        <v>0.8</v>
      </c>
    </row>
    <row r="26" spans="1:7" ht="15" customHeight="1">
      <c r="A26" s="147">
        <v>30207</v>
      </c>
      <c r="B26" s="148"/>
      <c r="C26" s="148"/>
      <c r="D26" s="142" t="s">
        <v>217</v>
      </c>
      <c r="E26" s="143">
        <v>0.8</v>
      </c>
      <c r="F26" s="149"/>
      <c r="G26" s="150">
        <v>0.8</v>
      </c>
    </row>
    <row r="27" spans="1:7" ht="15" customHeight="1">
      <c r="A27" s="147">
        <v>30208</v>
      </c>
      <c r="B27" s="148"/>
      <c r="C27" s="148"/>
      <c r="D27" s="142" t="s">
        <v>218</v>
      </c>
      <c r="E27" s="143"/>
      <c r="F27" s="149"/>
      <c r="G27" s="150"/>
    </row>
    <row r="28" spans="1:7" ht="15" customHeight="1">
      <c r="A28" s="147">
        <v>30209</v>
      </c>
      <c r="B28" s="148"/>
      <c r="C28" s="148"/>
      <c r="D28" s="142" t="s">
        <v>219</v>
      </c>
      <c r="E28" s="143"/>
      <c r="F28" s="149"/>
      <c r="G28" s="150"/>
    </row>
    <row r="29" spans="1:7" ht="15" customHeight="1">
      <c r="A29" s="147">
        <v>30211</v>
      </c>
      <c r="B29" s="148"/>
      <c r="C29" s="148"/>
      <c r="D29" s="142" t="s">
        <v>220</v>
      </c>
      <c r="E29" s="143">
        <v>0.3</v>
      </c>
      <c r="F29" s="149"/>
      <c r="G29" s="150">
        <v>0.3</v>
      </c>
    </row>
    <row r="30" spans="1:7" ht="15" customHeight="1">
      <c r="A30" s="147">
        <v>30212</v>
      </c>
      <c r="B30" s="148"/>
      <c r="C30" s="148"/>
      <c r="D30" s="142" t="s">
        <v>221</v>
      </c>
      <c r="E30" s="143"/>
      <c r="F30" s="149"/>
      <c r="G30" s="150"/>
    </row>
    <row r="31" spans="1:7" ht="15" customHeight="1">
      <c r="A31" s="147">
        <v>30213</v>
      </c>
      <c r="B31" s="148"/>
      <c r="C31" s="148"/>
      <c r="D31" s="142" t="s">
        <v>222</v>
      </c>
      <c r="E31" s="143">
        <v>1.2</v>
      </c>
      <c r="F31" s="149"/>
      <c r="G31" s="150">
        <v>1.2</v>
      </c>
    </row>
    <row r="32" spans="1:7" ht="15" customHeight="1">
      <c r="A32" s="147">
        <v>30214</v>
      </c>
      <c r="B32" s="148"/>
      <c r="C32" s="148"/>
      <c r="D32" s="142" t="s">
        <v>223</v>
      </c>
      <c r="E32" s="143"/>
      <c r="F32" s="149"/>
      <c r="G32" s="150"/>
    </row>
    <row r="33" spans="1:7" ht="15" customHeight="1">
      <c r="A33" s="147">
        <v>30215</v>
      </c>
      <c r="B33" s="148"/>
      <c r="C33" s="148"/>
      <c r="D33" s="142" t="s">
        <v>224</v>
      </c>
      <c r="E33" s="143">
        <v>2.1</v>
      </c>
      <c r="F33" s="149"/>
      <c r="G33" s="150">
        <v>2.1</v>
      </c>
    </row>
    <row r="34" spans="1:7" ht="15" customHeight="1">
      <c r="A34" s="147">
        <v>30216</v>
      </c>
      <c r="B34" s="148"/>
      <c r="C34" s="148"/>
      <c r="D34" s="142" t="s">
        <v>225</v>
      </c>
      <c r="E34" s="143">
        <v>2</v>
      </c>
      <c r="F34" s="149"/>
      <c r="G34" s="150">
        <v>2</v>
      </c>
    </row>
    <row r="35" spans="1:7" ht="15" customHeight="1">
      <c r="A35" s="147">
        <v>30217</v>
      </c>
      <c r="B35" s="148"/>
      <c r="C35" s="148"/>
      <c r="D35" s="142" t="s">
        <v>226</v>
      </c>
      <c r="E35" s="143">
        <v>3</v>
      </c>
      <c r="F35" s="149"/>
      <c r="G35" s="150">
        <v>3</v>
      </c>
    </row>
    <row r="36" spans="1:7" ht="15" customHeight="1">
      <c r="A36" s="147">
        <v>30218</v>
      </c>
      <c r="B36" s="148"/>
      <c r="C36" s="148"/>
      <c r="D36" s="142" t="s">
        <v>227</v>
      </c>
      <c r="E36" s="143"/>
      <c r="F36" s="149"/>
      <c r="G36" s="150"/>
    </row>
    <row r="37" spans="1:7" ht="15" customHeight="1">
      <c r="A37" s="147">
        <v>30224</v>
      </c>
      <c r="B37" s="148"/>
      <c r="C37" s="148"/>
      <c r="D37" s="142" t="s">
        <v>228</v>
      </c>
      <c r="E37" s="143"/>
      <c r="F37" s="149"/>
      <c r="G37" s="150"/>
    </row>
    <row r="38" spans="1:7" ht="15" customHeight="1">
      <c r="A38" s="147">
        <v>30225</v>
      </c>
      <c r="B38" s="148"/>
      <c r="C38" s="148"/>
      <c r="D38" s="142" t="s">
        <v>229</v>
      </c>
      <c r="E38" s="143"/>
      <c r="F38" s="149"/>
      <c r="G38" s="150"/>
    </row>
    <row r="39" spans="1:7" ht="15" customHeight="1">
      <c r="A39" s="147">
        <v>30226</v>
      </c>
      <c r="B39" s="148"/>
      <c r="C39" s="148"/>
      <c r="D39" s="142" t="s">
        <v>230</v>
      </c>
      <c r="E39" s="143">
        <v>0.3</v>
      </c>
      <c r="F39" s="149"/>
      <c r="G39" s="150">
        <v>0.3</v>
      </c>
    </row>
    <row r="40" spans="1:7" ht="15" customHeight="1">
      <c r="A40" s="147">
        <v>30227</v>
      </c>
      <c r="B40" s="148"/>
      <c r="C40" s="148"/>
      <c r="D40" s="142" t="s">
        <v>231</v>
      </c>
      <c r="E40" s="143"/>
      <c r="F40" s="149"/>
      <c r="G40" s="150"/>
    </row>
    <row r="41" spans="1:7" ht="15" customHeight="1">
      <c r="A41" s="147">
        <v>30228</v>
      </c>
      <c r="B41" s="148"/>
      <c r="C41" s="148"/>
      <c r="D41" s="142" t="s">
        <v>232</v>
      </c>
      <c r="E41" s="143">
        <v>3</v>
      </c>
      <c r="F41" s="149"/>
      <c r="G41" s="150">
        <v>3</v>
      </c>
    </row>
    <row r="42" spans="1:7" ht="15" customHeight="1">
      <c r="A42" s="147">
        <v>30229</v>
      </c>
      <c r="B42" s="148"/>
      <c r="C42" s="148"/>
      <c r="D42" s="142" t="s">
        <v>233</v>
      </c>
      <c r="E42" s="143"/>
      <c r="F42" s="149"/>
      <c r="G42" s="150"/>
    </row>
    <row r="43" spans="1:7" ht="15" customHeight="1">
      <c r="A43" s="147">
        <v>30231</v>
      </c>
      <c r="B43" s="148"/>
      <c r="C43" s="148"/>
      <c r="D43" s="142" t="s">
        <v>234</v>
      </c>
      <c r="E43" s="143">
        <v>2.4</v>
      </c>
      <c r="F43" s="149"/>
      <c r="G43" s="150">
        <v>2.4</v>
      </c>
    </row>
    <row r="44" spans="1:7" ht="15" customHeight="1">
      <c r="A44" s="147">
        <v>30239</v>
      </c>
      <c r="B44" s="148"/>
      <c r="C44" s="148"/>
      <c r="D44" s="142" t="s">
        <v>235</v>
      </c>
      <c r="E44" s="143"/>
      <c r="F44" s="149"/>
      <c r="G44" s="150"/>
    </row>
    <row r="45" spans="1:7" ht="15" customHeight="1">
      <c r="A45" s="147">
        <v>30240</v>
      </c>
      <c r="B45" s="148"/>
      <c r="C45" s="148"/>
      <c r="D45" s="142" t="s">
        <v>236</v>
      </c>
      <c r="E45" s="143"/>
      <c r="F45" s="149"/>
      <c r="G45" s="150"/>
    </row>
    <row r="46" spans="1:7" ht="15" customHeight="1">
      <c r="A46" s="147">
        <v>30299</v>
      </c>
      <c r="B46" s="148"/>
      <c r="C46" s="148"/>
      <c r="D46" s="142" t="s">
        <v>237</v>
      </c>
      <c r="E46" s="143">
        <v>7.5</v>
      </c>
      <c r="F46" s="149"/>
      <c r="G46" s="150">
        <v>7.5</v>
      </c>
    </row>
    <row r="47" spans="1:8" ht="15" customHeight="1">
      <c r="A47" s="151">
        <v>303</v>
      </c>
      <c r="B47" s="152"/>
      <c r="C47" s="152"/>
      <c r="D47" s="146"/>
      <c r="E47" s="149">
        <f>SUM(E48:E61)</f>
        <v>0.1</v>
      </c>
      <c r="F47" s="149">
        <f>SUM(F48:F61)</f>
        <v>0</v>
      </c>
      <c r="G47" s="149">
        <f>SUM(G48:G61)</f>
        <v>0.1</v>
      </c>
      <c r="H47" s="135" t="s">
        <v>201</v>
      </c>
    </row>
    <row r="48" spans="1:7" ht="15" customHeight="1">
      <c r="A48" s="153">
        <v>30301</v>
      </c>
      <c r="B48" s="154"/>
      <c r="C48" s="154"/>
      <c r="D48" s="142" t="s">
        <v>238</v>
      </c>
      <c r="E48" s="143"/>
      <c r="F48" s="149"/>
      <c r="G48" s="150"/>
    </row>
    <row r="49" spans="1:7" ht="15" customHeight="1">
      <c r="A49" s="153">
        <v>30302</v>
      </c>
      <c r="B49" s="154"/>
      <c r="C49" s="154"/>
      <c r="D49" s="142" t="s">
        <v>239</v>
      </c>
      <c r="E49" s="143"/>
      <c r="F49" s="149"/>
      <c r="G49" s="150"/>
    </row>
    <row r="50" spans="1:7" ht="15" customHeight="1">
      <c r="A50" s="153">
        <v>30303</v>
      </c>
      <c r="B50" s="154"/>
      <c r="C50" s="154"/>
      <c r="D50" s="142" t="s">
        <v>240</v>
      </c>
      <c r="E50" s="143"/>
      <c r="F50" s="149"/>
      <c r="G50" s="150"/>
    </row>
    <row r="51" spans="1:7" ht="15" customHeight="1">
      <c r="A51" s="153">
        <v>30304</v>
      </c>
      <c r="B51" s="154"/>
      <c r="C51" s="154"/>
      <c r="D51" s="142" t="s">
        <v>241</v>
      </c>
      <c r="E51" s="143"/>
      <c r="F51" s="149"/>
      <c r="G51" s="150"/>
    </row>
    <row r="52" spans="1:7" ht="15" customHeight="1">
      <c r="A52" s="153">
        <v>30305</v>
      </c>
      <c r="B52" s="154"/>
      <c r="C52" s="154"/>
      <c r="D52" s="142" t="s">
        <v>242</v>
      </c>
      <c r="E52" s="143"/>
      <c r="F52" s="149"/>
      <c r="G52" s="150"/>
    </row>
    <row r="53" spans="1:7" ht="15" customHeight="1">
      <c r="A53" s="153">
        <v>30306</v>
      </c>
      <c r="B53" s="154"/>
      <c r="C53" s="154"/>
      <c r="D53" s="142" t="s">
        <v>243</v>
      </c>
      <c r="E53" s="143"/>
      <c r="F53" s="149"/>
      <c r="G53" s="150"/>
    </row>
    <row r="54" spans="1:7" ht="15" customHeight="1">
      <c r="A54" s="153">
        <v>30307</v>
      </c>
      <c r="B54" s="154"/>
      <c r="C54" s="154"/>
      <c r="D54" s="142" t="s">
        <v>244</v>
      </c>
      <c r="E54" s="143"/>
      <c r="F54" s="149"/>
      <c r="G54" s="150"/>
    </row>
    <row r="55" spans="1:7" ht="15" customHeight="1">
      <c r="A55" s="153">
        <v>30308</v>
      </c>
      <c r="B55" s="154"/>
      <c r="C55" s="154"/>
      <c r="D55" s="142" t="s">
        <v>245</v>
      </c>
      <c r="E55" s="143"/>
      <c r="F55" s="149"/>
      <c r="G55" s="150"/>
    </row>
    <row r="56" spans="1:7" ht="15" customHeight="1">
      <c r="A56" s="153">
        <v>30309</v>
      </c>
      <c r="B56" s="154"/>
      <c r="C56" s="154"/>
      <c r="D56" s="142" t="s">
        <v>246</v>
      </c>
      <c r="E56" s="143">
        <v>0.1</v>
      </c>
      <c r="F56" s="149"/>
      <c r="G56" s="150">
        <v>0.1</v>
      </c>
    </row>
    <row r="57" spans="1:7" ht="15" customHeight="1">
      <c r="A57" s="153">
        <v>30310</v>
      </c>
      <c r="B57" s="154"/>
      <c r="C57" s="154"/>
      <c r="D57" s="142" t="s">
        <v>247</v>
      </c>
      <c r="E57" s="143"/>
      <c r="F57" s="149"/>
      <c r="G57" s="150"/>
    </row>
    <row r="58" spans="1:7" ht="15" customHeight="1">
      <c r="A58" s="153">
        <v>30311</v>
      </c>
      <c r="B58" s="154"/>
      <c r="C58" s="154"/>
      <c r="D58" s="142" t="s">
        <v>248</v>
      </c>
      <c r="E58" s="143"/>
      <c r="F58" s="149"/>
      <c r="G58" s="150"/>
    </row>
    <row r="59" spans="1:7" ht="15" customHeight="1">
      <c r="A59" s="153">
        <v>30312</v>
      </c>
      <c r="B59" s="154"/>
      <c r="C59" s="154"/>
      <c r="D59" s="142" t="s">
        <v>249</v>
      </c>
      <c r="E59" s="143"/>
      <c r="F59" s="149"/>
      <c r="G59" s="150"/>
    </row>
    <row r="60" spans="1:7" ht="15" customHeight="1">
      <c r="A60" s="153">
        <v>30313</v>
      </c>
      <c r="B60" s="154"/>
      <c r="C60" s="154"/>
      <c r="D60" s="142" t="s">
        <v>250</v>
      </c>
      <c r="E60" s="143"/>
      <c r="F60" s="149"/>
      <c r="G60" s="150"/>
    </row>
    <row r="61" spans="1:7" ht="15" customHeight="1">
      <c r="A61" s="153">
        <v>30399</v>
      </c>
      <c r="B61" s="154"/>
      <c r="C61" s="154"/>
      <c r="D61" s="142" t="s">
        <v>251</v>
      </c>
      <c r="E61" s="143"/>
      <c r="F61" s="149"/>
      <c r="G61" s="150"/>
    </row>
    <row r="62" spans="1:8" ht="15" customHeight="1">
      <c r="A62" s="151">
        <v>304</v>
      </c>
      <c r="B62" s="152"/>
      <c r="C62" s="152"/>
      <c r="D62" s="146"/>
      <c r="E62" s="149">
        <f>SUM(E63:E66)</f>
        <v>0</v>
      </c>
      <c r="F62" s="149">
        <f>SUM(F63:F66)</f>
        <v>0</v>
      </c>
      <c r="G62" s="149">
        <f>SUM(G63:G66)</f>
        <v>0</v>
      </c>
      <c r="H62" s="135" t="s">
        <v>201</v>
      </c>
    </row>
    <row r="63" spans="1:7" ht="15" customHeight="1">
      <c r="A63" s="153">
        <v>30401</v>
      </c>
      <c r="B63" s="154"/>
      <c r="C63" s="154"/>
      <c r="D63" s="142" t="s">
        <v>252</v>
      </c>
      <c r="E63" s="143"/>
      <c r="F63" s="149"/>
      <c r="G63" s="150"/>
    </row>
    <row r="64" spans="1:7" ht="15" customHeight="1">
      <c r="A64" s="153">
        <v>30402</v>
      </c>
      <c r="B64" s="154"/>
      <c r="C64" s="154"/>
      <c r="D64" s="142" t="s">
        <v>253</v>
      </c>
      <c r="E64" s="143"/>
      <c r="F64" s="149"/>
      <c r="G64" s="150"/>
    </row>
    <row r="65" spans="1:7" ht="15" customHeight="1">
      <c r="A65" s="153">
        <v>30403</v>
      </c>
      <c r="B65" s="154"/>
      <c r="C65" s="154"/>
      <c r="D65" s="142" t="s">
        <v>254</v>
      </c>
      <c r="E65" s="143"/>
      <c r="F65" s="149"/>
      <c r="G65" s="150"/>
    </row>
    <row r="66" spans="1:7" ht="15" customHeight="1">
      <c r="A66" s="153">
        <v>30499</v>
      </c>
      <c r="B66" s="154"/>
      <c r="C66" s="154"/>
      <c r="D66" s="142" t="s">
        <v>255</v>
      </c>
      <c r="E66" s="143"/>
      <c r="F66" s="149"/>
      <c r="G66" s="150"/>
    </row>
    <row r="67" spans="1:8" ht="15" customHeight="1">
      <c r="A67" s="151">
        <v>307</v>
      </c>
      <c r="B67" s="152"/>
      <c r="C67" s="152"/>
      <c r="D67" s="146"/>
      <c r="E67" s="149">
        <f>SUM(E68:E69)</f>
        <v>0</v>
      </c>
      <c r="F67" s="149">
        <f>SUM(F68:F69)</f>
        <v>0</v>
      </c>
      <c r="G67" s="149">
        <f>SUM(G68:G69)</f>
        <v>0</v>
      </c>
      <c r="H67" s="135" t="s">
        <v>201</v>
      </c>
    </row>
    <row r="68" spans="1:7" ht="15" customHeight="1">
      <c r="A68" s="153">
        <v>30701</v>
      </c>
      <c r="B68" s="154"/>
      <c r="C68" s="154"/>
      <c r="D68" s="142" t="s">
        <v>256</v>
      </c>
      <c r="E68" s="143"/>
      <c r="F68" s="149"/>
      <c r="G68" s="150"/>
    </row>
    <row r="69" spans="1:7" ht="15" customHeight="1">
      <c r="A69" s="153">
        <v>30707</v>
      </c>
      <c r="B69" s="154"/>
      <c r="C69" s="154"/>
      <c r="D69" s="142" t="s">
        <v>257</v>
      </c>
      <c r="E69" s="143"/>
      <c r="F69" s="149"/>
      <c r="G69" s="150"/>
    </row>
    <row r="70" spans="1:8" ht="15" customHeight="1">
      <c r="A70" s="151">
        <v>310</v>
      </c>
      <c r="B70" s="152"/>
      <c r="C70" s="152"/>
      <c r="D70" s="146"/>
      <c r="E70" s="149">
        <f>SUM(E71:E85)</f>
        <v>0</v>
      </c>
      <c r="F70" s="149">
        <f>SUM(F71:F85)</f>
        <v>0</v>
      </c>
      <c r="G70" s="149">
        <f>SUM(G71:G85)</f>
        <v>0</v>
      </c>
      <c r="H70" s="135" t="s">
        <v>201</v>
      </c>
    </row>
    <row r="71" spans="1:7" ht="15" customHeight="1">
      <c r="A71" s="153">
        <v>31001</v>
      </c>
      <c r="B71" s="154"/>
      <c r="C71" s="154"/>
      <c r="D71" s="142" t="s">
        <v>258</v>
      </c>
      <c r="E71" s="143"/>
      <c r="F71" s="149"/>
      <c r="G71" s="150"/>
    </row>
    <row r="72" spans="1:7" ht="15" customHeight="1">
      <c r="A72" s="153">
        <v>31002</v>
      </c>
      <c r="B72" s="154"/>
      <c r="C72" s="154"/>
      <c r="D72" s="142" t="s">
        <v>259</v>
      </c>
      <c r="E72" s="143"/>
      <c r="F72" s="149"/>
      <c r="G72" s="150"/>
    </row>
    <row r="73" spans="1:7" ht="15" customHeight="1">
      <c r="A73" s="153">
        <v>31003</v>
      </c>
      <c r="B73" s="154"/>
      <c r="C73" s="154"/>
      <c r="D73" s="142" t="s">
        <v>260</v>
      </c>
      <c r="E73" s="143"/>
      <c r="F73" s="149"/>
      <c r="G73" s="150"/>
    </row>
    <row r="74" spans="1:7" ht="15" customHeight="1">
      <c r="A74" s="153">
        <v>31005</v>
      </c>
      <c r="B74" s="154"/>
      <c r="C74" s="154"/>
      <c r="D74" s="142" t="s">
        <v>261</v>
      </c>
      <c r="E74" s="143"/>
      <c r="F74" s="149"/>
      <c r="G74" s="150"/>
    </row>
    <row r="75" spans="1:7" ht="15" customHeight="1">
      <c r="A75" s="153">
        <v>31006</v>
      </c>
      <c r="B75" s="154"/>
      <c r="C75" s="154"/>
      <c r="D75" s="142" t="s">
        <v>262</v>
      </c>
      <c r="E75" s="143"/>
      <c r="F75" s="149"/>
      <c r="G75" s="150"/>
    </row>
    <row r="76" spans="1:7" ht="15" customHeight="1">
      <c r="A76" s="153">
        <v>31007</v>
      </c>
      <c r="B76" s="154"/>
      <c r="C76" s="154"/>
      <c r="D76" s="142" t="s">
        <v>263</v>
      </c>
      <c r="E76" s="143"/>
      <c r="F76" s="149"/>
      <c r="G76" s="150"/>
    </row>
    <row r="77" spans="1:7" ht="15" customHeight="1">
      <c r="A77" s="153">
        <v>31008</v>
      </c>
      <c r="B77" s="154"/>
      <c r="C77" s="154"/>
      <c r="D77" s="142" t="s">
        <v>264</v>
      </c>
      <c r="E77" s="143"/>
      <c r="F77" s="149"/>
      <c r="G77" s="150"/>
    </row>
    <row r="78" spans="1:7" ht="15" customHeight="1">
      <c r="A78" s="153">
        <v>31009</v>
      </c>
      <c r="B78" s="154"/>
      <c r="C78" s="154"/>
      <c r="D78" s="142" t="s">
        <v>265</v>
      </c>
      <c r="E78" s="143"/>
      <c r="F78" s="149"/>
      <c r="G78" s="150"/>
    </row>
    <row r="79" spans="1:7" ht="15" customHeight="1">
      <c r="A79" s="153">
        <v>31010</v>
      </c>
      <c r="B79" s="154"/>
      <c r="C79" s="154"/>
      <c r="D79" s="142" t="s">
        <v>266</v>
      </c>
      <c r="E79" s="143"/>
      <c r="F79" s="149"/>
      <c r="G79" s="150"/>
    </row>
    <row r="80" spans="1:7" ht="15" customHeight="1">
      <c r="A80" s="153">
        <v>31011</v>
      </c>
      <c r="B80" s="154"/>
      <c r="C80" s="154"/>
      <c r="D80" s="142" t="s">
        <v>267</v>
      </c>
      <c r="E80" s="143"/>
      <c r="F80" s="149"/>
      <c r="G80" s="150"/>
    </row>
    <row r="81" spans="1:7" ht="15" customHeight="1">
      <c r="A81" s="153">
        <v>31012</v>
      </c>
      <c r="B81" s="154"/>
      <c r="C81" s="154"/>
      <c r="D81" s="142" t="s">
        <v>268</v>
      </c>
      <c r="E81" s="143"/>
      <c r="F81" s="149"/>
      <c r="G81" s="150"/>
    </row>
    <row r="82" spans="1:7" ht="15" customHeight="1">
      <c r="A82" s="153">
        <v>31013</v>
      </c>
      <c r="B82" s="154"/>
      <c r="C82" s="154"/>
      <c r="D82" s="142" t="s">
        <v>269</v>
      </c>
      <c r="E82" s="143"/>
      <c r="F82" s="149"/>
      <c r="G82" s="150"/>
    </row>
    <row r="83" spans="1:7" ht="15" customHeight="1">
      <c r="A83" s="153">
        <v>31019</v>
      </c>
      <c r="B83" s="154"/>
      <c r="C83" s="154"/>
      <c r="D83" s="142" t="s">
        <v>270</v>
      </c>
      <c r="E83" s="143"/>
      <c r="F83" s="149"/>
      <c r="G83" s="150"/>
    </row>
    <row r="84" spans="1:7" ht="15" customHeight="1">
      <c r="A84" s="153">
        <v>31020</v>
      </c>
      <c r="B84" s="154"/>
      <c r="C84" s="154"/>
      <c r="D84" s="142" t="s">
        <v>271</v>
      </c>
      <c r="E84" s="143"/>
      <c r="F84" s="149"/>
      <c r="G84" s="150"/>
    </row>
    <row r="85" spans="1:7" ht="15" customHeight="1">
      <c r="A85" s="153">
        <v>31099</v>
      </c>
      <c r="B85" s="154"/>
      <c r="C85" s="154"/>
      <c r="D85" s="142" t="s">
        <v>272</v>
      </c>
      <c r="E85" s="143"/>
      <c r="F85" s="149"/>
      <c r="G85" s="150"/>
    </row>
    <row r="86" spans="1:8" ht="15" customHeight="1">
      <c r="A86" s="151">
        <v>399</v>
      </c>
      <c r="B86" s="152"/>
      <c r="C86" s="152"/>
      <c r="D86" s="146"/>
      <c r="E86" s="149">
        <f>SUM(E87:E89)</f>
        <v>0</v>
      </c>
      <c r="F86" s="149">
        <f>SUM(F87:F89)</f>
        <v>0</v>
      </c>
      <c r="G86" s="149">
        <f>SUM(G87:G89)</f>
        <v>0</v>
      </c>
      <c r="H86" s="135" t="s">
        <v>201</v>
      </c>
    </row>
    <row r="87" spans="1:7" ht="15" customHeight="1">
      <c r="A87" s="153">
        <v>39906</v>
      </c>
      <c r="B87" s="154"/>
      <c r="C87" s="154"/>
      <c r="D87" s="142" t="s">
        <v>273</v>
      </c>
      <c r="E87" s="143"/>
      <c r="F87" s="149"/>
      <c r="G87" s="150"/>
    </row>
    <row r="88" spans="1:7" ht="15" customHeight="1">
      <c r="A88" s="153">
        <v>39907</v>
      </c>
      <c r="B88" s="154"/>
      <c r="C88" s="154"/>
      <c r="D88" s="142" t="s">
        <v>274</v>
      </c>
      <c r="E88" s="143"/>
      <c r="F88" s="149"/>
      <c r="G88" s="150"/>
    </row>
    <row r="89" spans="1:7" ht="15" customHeight="1" thickBot="1">
      <c r="A89" s="153">
        <v>39999</v>
      </c>
      <c r="B89" s="154"/>
      <c r="C89" s="154"/>
      <c r="D89" s="142" t="s">
        <v>275</v>
      </c>
      <c r="E89" s="143"/>
      <c r="F89" s="155"/>
      <c r="G89" s="143"/>
    </row>
    <row r="90" spans="1:6" ht="15">
      <c r="A90" s="156" t="s">
        <v>276</v>
      </c>
      <c r="B90" s="157"/>
      <c r="C90" s="157"/>
      <c r="D90" s="158"/>
      <c r="E90" s="158"/>
      <c r="F90" s="157"/>
    </row>
  </sheetData>
  <mergeCells count="90">
    <mergeCell ref="A88:C88"/>
    <mergeCell ref="A89:C89"/>
    <mergeCell ref="A90:F90"/>
    <mergeCell ref="A84:C84"/>
    <mergeCell ref="A85:C85"/>
    <mergeCell ref="A86:C86"/>
    <mergeCell ref="A87:C87"/>
    <mergeCell ref="A80:C80"/>
    <mergeCell ref="A81:C81"/>
    <mergeCell ref="A82:C82"/>
    <mergeCell ref="A83:C83"/>
    <mergeCell ref="A76:C76"/>
    <mergeCell ref="A77:C77"/>
    <mergeCell ref="A78:C78"/>
    <mergeCell ref="A79:C79"/>
    <mergeCell ref="A72:C72"/>
    <mergeCell ref="A73:C73"/>
    <mergeCell ref="A74:C74"/>
    <mergeCell ref="A75:C75"/>
    <mergeCell ref="A68:C68"/>
    <mergeCell ref="A69:C69"/>
    <mergeCell ref="A70:C70"/>
    <mergeCell ref="A71:C71"/>
    <mergeCell ref="A64:C64"/>
    <mergeCell ref="A65:C65"/>
    <mergeCell ref="A66:C66"/>
    <mergeCell ref="A67:C67"/>
    <mergeCell ref="A60:C60"/>
    <mergeCell ref="A61:C61"/>
    <mergeCell ref="A62:C62"/>
    <mergeCell ref="A63:C63"/>
    <mergeCell ref="A56:C56"/>
    <mergeCell ref="A57:C57"/>
    <mergeCell ref="A58:C58"/>
    <mergeCell ref="A59:C59"/>
    <mergeCell ref="A52:C52"/>
    <mergeCell ref="A53:C53"/>
    <mergeCell ref="A54:C54"/>
    <mergeCell ref="A55:C55"/>
    <mergeCell ref="A48:C48"/>
    <mergeCell ref="A49:C49"/>
    <mergeCell ref="A50:C50"/>
    <mergeCell ref="A51:C51"/>
    <mergeCell ref="A44:C44"/>
    <mergeCell ref="A45:C45"/>
    <mergeCell ref="A46:C46"/>
    <mergeCell ref="A47:C47"/>
    <mergeCell ref="A40:C40"/>
    <mergeCell ref="A41:C41"/>
    <mergeCell ref="A42:C42"/>
    <mergeCell ref="A43:C43"/>
    <mergeCell ref="A36:C36"/>
    <mergeCell ref="A37:C37"/>
    <mergeCell ref="A38:C38"/>
    <mergeCell ref="A39:C39"/>
    <mergeCell ref="A32:C32"/>
    <mergeCell ref="A33:C33"/>
    <mergeCell ref="A34:C34"/>
    <mergeCell ref="A35:C35"/>
    <mergeCell ref="A28:C28"/>
    <mergeCell ref="A29:C29"/>
    <mergeCell ref="A30:C30"/>
    <mergeCell ref="A31:C31"/>
    <mergeCell ref="A24:C24"/>
    <mergeCell ref="A25:C25"/>
    <mergeCell ref="A26:C26"/>
    <mergeCell ref="A27:C27"/>
    <mergeCell ref="A20:C20"/>
    <mergeCell ref="A21:C21"/>
    <mergeCell ref="A22:C22"/>
    <mergeCell ref="A23:C23"/>
    <mergeCell ref="A16:C16"/>
    <mergeCell ref="A17:C17"/>
    <mergeCell ref="A18:C18"/>
    <mergeCell ref="A19:C19"/>
    <mergeCell ref="A12:C12"/>
    <mergeCell ref="A13:C13"/>
    <mergeCell ref="A14:C14"/>
    <mergeCell ref="A15:C15"/>
    <mergeCell ref="A8:D8"/>
    <mergeCell ref="A9:D9"/>
    <mergeCell ref="A10:C10"/>
    <mergeCell ref="A11:C11"/>
    <mergeCell ref="A1:G1"/>
    <mergeCell ref="A4:D4"/>
    <mergeCell ref="E4:E7"/>
    <mergeCell ref="F4:F7"/>
    <mergeCell ref="G4:G7"/>
    <mergeCell ref="A5:C7"/>
    <mergeCell ref="D5:D7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SDWM</cp:lastModifiedBy>
  <cp:lastPrinted>2016-07-12T01:47:26Z</cp:lastPrinted>
  <dcterms:created xsi:type="dcterms:W3CDTF">2016-04-11T08:07:01Z</dcterms:created>
  <dcterms:modified xsi:type="dcterms:W3CDTF">2016-09-08T08:28:26Z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