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30" windowHeight="10200" tabRatio="877" activeTab="0"/>
  </bookViews>
  <sheets>
    <sheet name="封面" sheetId="1" r:id="rId1"/>
    <sheet name="目录" sheetId="2" r:id="rId2"/>
    <sheet name="1收支" sheetId="3" r:id="rId3"/>
    <sheet name="2收入" sheetId="4" r:id="rId4"/>
    <sheet name="3非税征收计划表" sheetId="5" r:id="rId5"/>
    <sheet name="3-1非税收入征收计划表二" sheetId="6" r:id="rId6"/>
    <sheet name="4支出总表" sheetId="7" r:id="rId7"/>
    <sheet name="5支出分类" sheetId="8" r:id="rId8"/>
    <sheet name="6工资福利" sheetId="9" r:id="rId9"/>
    <sheet name="7商品服务" sheetId="10" r:id="rId10"/>
    <sheet name="8个人家庭" sheetId="11" r:id="rId11"/>
    <sheet name="9项目汇总" sheetId="12" r:id="rId12"/>
    <sheet name="9-1项目汇总（经济科目）" sheetId="13" r:id="rId13"/>
    <sheet name="10项目支出A" sheetId="14" r:id="rId14"/>
    <sheet name="10项目支出B" sheetId="15" r:id="rId15"/>
    <sheet name="10项目支出C" sheetId="16" r:id="rId16"/>
    <sheet name="一般公共预算拨款支出分类汇总表" sheetId="17" r:id="rId17"/>
    <sheet name="11经费拨款" sheetId="18" r:id="rId18"/>
    <sheet name="12纳入预算" sheetId="19" r:id="rId19"/>
    <sheet name="12-1行政事业性收费" sheetId="20" r:id="rId20"/>
    <sheet name="12-2专项收入" sheetId="21" r:id="rId21"/>
    <sheet name="12-3罚没收入" sheetId="22" r:id="rId22"/>
    <sheet name="12-4国有资本" sheetId="23" r:id="rId23"/>
    <sheet name="12-5国有资产资源" sheetId="24" r:id="rId24"/>
    <sheet name="12-6其他收入" sheetId="25" r:id="rId25"/>
    <sheet name="13政府性基金" sheetId="26" r:id="rId26"/>
    <sheet name="14专户收入" sheetId="27" r:id="rId27"/>
    <sheet name="15采购" sheetId="28" r:id="rId28"/>
    <sheet name="16人员" sheetId="29" r:id="rId29"/>
    <sheet name="17情况" sheetId="30" r:id="rId30"/>
    <sheet name="18交通" sheetId="31" r:id="rId31"/>
    <sheet name="19三公经费支出表" sheetId="32" r:id="rId32"/>
  </sheets>
  <definedNames>
    <definedName name="_xlnm.Print_Area" localSheetId="14">4</definedName>
    <definedName name="_xlnm.Print_Area" localSheetId="15">7</definedName>
    <definedName name="_xlnm.Print_Area" localSheetId="17">6</definedName>
    <definedName name="_xlnm.Print_Area" localSheetId="19">1</definedName>
    <definedName name="_xlnm.Print_Area" localSheetId="20">-1</definedName>
    <definedName name="_xlnm.Print_Area" localSheetId="21">-1</definedName>
    <definedName name="_xlnm.Print_Area" localSheetId="22">-1</definedName>
    <definedName name="_xlnm.Print_Area" localSheetId="23">-1</definedName>
    <definedName name="_xlnm.Print_Area" localSheetId="24">-1</definedName>
    <definedName name="_xlnm.Print_Area" localSheetId="18">1</definedName>
    <definedName name="_xlnm.Print_Area" localSheetId="25">-1</definedName>
    <definedName name="_xlnm.Print_Area" localSheetId="28">4</definedName>
    <definedName name="_xlnm.Print_Area" localSheetId="30">4</definedName>
    <definedName name="_xlnm.Print_Area" localSheetId="31">4</definedName>
    <definedName name="_xlnm.Print_Area" localSheetId="2">$A$1:$F$32</definedName>
    <definedName name="_xlnm.Print_Area" localSheetId="3">7</definedName>
    <definedName name="_xlnm.Print_Area" localSheetId="5">-1</definedName>
    <definedName name="_xlnm.Print_Area" localSheetId="4">11</definedName>
    <definedName name="_xlnm.Print_Area" localSheetId="8">6</definedName>
    <definedName name="_xlnm.Print_Area" localSheetId="9">5</definedName>
    <definedName name="_xlnm.Print_Area" localSheetId="10">7</definedName>
    <definedName name="_xlnm.Print_Area" localSheetId="11">31</definedName>
    <definedName name="_xlnm.Print_Area" localSheetId="0">-1</definedName>
    <definedName name="_xlnm.Print_Area" localSheetId="1">-1</definedName>
    <definedName name="_xlnm.Print_Area" localSheetId="16">5</definedName>
    <definedName name="_xlnm.Print_Titles" localSheetId="13">'10项目支出A'!$1:$6</definedName>
    <definedName name="_xlnm.Print_Titles" localSheetId="26">'14专户收入'!$1:$6</definedName>
    <definedName name="_xlnm.Print_Titles" localSheetId="27">'15采购'!$1:$8</definedName>
    <definedName name="_xlnm.Print_Titles" localSheetId="6">'4支出总表'!$1:$7</definedName>
    <definedName name="_xlnm.Print_Titles" localSheetId="7">'5支出分类'!$1:$6</definedName>
    <definedName name="_xlnm.Print_Titles" localSheetId="12">'9-1项目汇总（经济科目）'!$1:$8</definedName>
  </definedNames>
  <calcPr fullCalcOnLoad="1"/>
</workbook>
</file>

<file path=xl/sharedStrings.xml><?xml version="1.0" encoding="utf-8"?>
<sst xmlns="http://schemas.openxmlformats.org/spreadsheetml/2006/main" count="2816" uniqueCount="611">
  <si>
    <t xml:space="preserve">  </t>
  </si>
  <si>
    <t>其他农业支出</t>
  </si>
  <si>
    <t/>
  </si>
  <si>
    <t xml:space="preserve">  004001</t>
  </si>
  <si>
    <t xml:space="preserve">      商品和服务支出</t>
  </si>
  <si>
    <t>04</t>
  </si>
  <si>
    <t xml:space="preserve">  004009</t>
  </si>
  <si>
    <t xml:space="preserve">  004005</t>
  </si>
  <si>
    <t>C070303</t>
  </si>
  <si>
    <t>基础设施建设</t>
  </si>
  <si>
    <t>生活补助</t>
  </si>
  <si>
    <t>机关事业单位基本养老保险缴费</t>
  </si>
  <si>
    <t>预算01表</t>
  </si>
  <si>
    <t>工勤人员</t>
  </si>
  <si>
    <t>其中</t>
  </si>
  <si>
    <t>2130234</t>
  </si>
  <si>
    <t>工资性支出</t>
  </si>
  <si>
    <t>一般预算</t>
  </si>
  <si>
    <t>配套设施使用面积</t>
  </si>
  <si>
    <t>对个人和家庭的补助（专项）</t>
  </si>
  <si>
    <t>其他支出</t>
  </si>
  <si>
    <t>对个人和家庭的补助</t>
  </si>
  <si>
    <t>231</t>
  </si>
  <si>
    <t>十三、资源勘探信息等支出</t>
  </si>
  <si>
    <t>功能分类</t>
  </si>
  <si>
    <t>自来水管网改造工程</t>
  </si>
  <si>
    <t>出国（境）费用</t>
  </si>
  <si>
    <t>差额拨款</t>
  </si>
  <si>
    <t>罚没收入</t>
  </si>
  <si>
    <t>经费拨款</t>
  </si>
  <si>
    <t>项         目</t>
  </si>
  <si>
    <t>永兴县2017年部门预算</t>
  </si>
  <si>
    <t>【004008】马田镇城管办</t>
  </si>
  <si>
    <t>预算12-2表</t>
  </si>
  <si>
    <t>一般公共预算拨款支出预算分类汇总表</t>
  </si>
  <si>
    <t>十五、金融支出</t>
  </si>
  <si>
    <t>离休费</t>
  </si>
  <si>
    <t>五、上缴上级支出</t>
  </si>
  <si>
    <t>安全监管监察专项</t>
  </si>
  <si>
    <t>镇区环境卫生</t>
  </si>
  <si>
    <t>国有资本经营预算费用性支出</t>
  </si>
  <si>
    <t>助学金</t>
  </si>
  <si>
    <t>机关服务（群众团体事务）</t>
  </si>
  <si>
    <t>十四、商业服务业等支出</t>
  </si>
  <si>
    <t>17</t>
  </si>
  <si>
    <t>99</t>
  </si>
  <si>
    <t>单位名称：</t>
  </si>
  <si>
    <t>其中：经费拨款</t>
  </si>
  <si>
    <t>住房公积金</t>
  </si>
  <si>
    <t>预算04表</t>
  </si>
  <si>
    <t>四、对附属单位补助支出</t>
  </si>
  <si>
    <t>基本建设支出</t>
  </si>
  <si>
    <t>收入预算总表</t>
  </si>
  <si>
    <t>30.预算19表</t>
  </si>
  <si>
    <t>职业年金缴费</t>
  </si>
  <si>
    <t>基本支出</t>
  </si>
  <si>
    <t>19.预算12-2表</t>
  </si>
  <si>
    <t>其他工资福利</t>
  </si>
  <si>
    <t>其他城乡社区支出</t>
  </si>
  <si>
    <t>类型</t>
  </si>
  <si>
    <t>项目类别</t>
  </si>
  <si>
    <t>其他公共安全支出</t>
  </si>
  <si>
    <t>六、政府统筹支出</t>
  </si>
  <si>
    <t>2082001</t>
  </si>
  <si>
    <t>地方政府其他一般债务还本支出</t>
  </si>
  <si>
    <t>基本支出预算明细表--工资福利支出..........</t>
  </si>
  <si>
    <t>16.预算11表</t>
  </si>
  <si>
    <t>000100020001</t>
  </si>
  <si>
    <t>上级补助收入</t>
  </si>
  <si>
    <t>本年预算</t>
  </si>
  <si>
    <t>26.预算15表</t>
  </si>
  <si>
    <t>空调</t>
  </si>
  <si>
    <t>型号</t>
  </si>
  <si>
    <t>其他社会保障缴费</t>
  </si>
  <si>
    <t>一般公共预算拨款</t>
  </si>
  <si>
    <t>一般行政管理事务（安全生产监管）</t>
  </si>
  <si>
    <t>004006</t>
  </si>
  <si>
    <t>一般商品和服务支出</t>
  </si>
  <si>
    <t>上缴上级支出</t>
  </si>
  <si>
    <t>004002</t>
  </si>
  <si>
    <t>上年结转</t>
  </si>
  <si>
    <t>一、一般公共服务支出</t>
  </si>
  <si>
    <t>因公出国（境）费用</t>
  </si>
  <si>
    <t>商务车</t>
  </si>
  <si>
    <t>公办用房使用面积</t>
  </si>
  <si>
    <t>自收自支</t>
  </si>
  <si>
    <t>组</t>
  </si>
  <si>
    <t>公共财政拨款</t>
  </si>
  <si>
    <t>【004001】马田镇政府办</t>
  </si>
  <si>
    <t>9.预算07表</t>
  </si>
  <si>
    <t xml:space="preserve">      债务还本支出</t>
  </si>
  <si>
    <t>其他农村综合改革支出</t>
  </si>
  <si>
    <t>【004002】马田镇计生办</t>
  </si>
  <si>
    <t>车辆加油</t>
  </si>
  <si>
    <t>预算3表</t>
  </si>
  <si>
    <t>一、一般公共预算拨款</t>
  </si>
  <si>
    <t>纳入预算管理的非税收入支出预算表--行政事业性收费.........</t>
  </si>
  <si>
    <t>单位基本情况表</t>
  </si>
  <si>
    <t>项目支出预算明细表（经济分类）A</t>
  </si>
  <si>
    <t>专项收入</t>
  </si>
  <si>
    <t>单位规格</t>
  </si>
  <si>
    <t>2210106</t>
  </si>
  <si>
    <t>工伤保险</t>
  </si>
  <si>
    <t>生育保险</t>
  </si>
  <si>
    <t>城管整治专项</t>
  </si>
  <si>
    <t>2130799</t>
  </si>
  <si>
    <t>其他资本性支出</t>
  </si>
  <si>
    <t>213</t>
  </si>
  <si>
    <t>科级</t>
  </si>
  <si>
    <t>马田镇综治办</t>
  </si>
  <si>
    <t>车辆情况</t>
  </si>
  <si>
    <t xml:space="preserve">  其他结转</t>
  </si>
  <si>
    <t>八、医疗卫生与计划生育支出</t>
  </si>
  <si>
    <t>三、公共安全支出</t>
  </si>
  <si>
    <t>采购品目</t>
  </si>
  <si>
    <t>2049901</t>
  </si>
  <si>
    <t>2.预算02表</t>
  </si>
  <si>
    <t>本 年 收 入 合 计</t>
  </si>
  <si>
    <t>单位统一代码</t>
  </si>
  <si>
    <t>预算10表B</t>
  </si>
  <si>
    <t>救济费</t>
  </si>
  <si>
    <t>越野车</t>
  </si>
  <si>
    <t>预算14表</t>
  </si>
  <si>
    <t>2012903</t>
  </si>
  <si>
    <t>政府性基金收入拨款</t>
  </si>
  <si>
    <t>2017年非税收入征收计划</t>
  </si>
  <si>
    <t>政府性基金拨款支出预算表............................</t>
  </si>
  <si>
    <t>事业差额</t>
  </si>
  <si>
    <t>政府公租房建设工程</t>
  </si>
  <si>
    <t>支  出  总  计</t>
  </si>
  <si>
    <t xml:space="preserve">      行政事业性收费收入</t>
  </si>
  <si>
    <t>13.预算10表A</t>
  </si>
  <si>
    <t>处级</t>
  </si>
  <si>
    <t>马田镇城管办</t>
  </si>
  <si>
    <t>民政办及敬老院办公经费</t>
  </si>
  <si>
    <t>车辆维修</t>
  </si>
  <si>
    <t>马田镇环卫所</t>
  </si>
  <si>
    <t>15.预算10表C</t>
  </si>
  <si>
    <t>14.预算10表B</t>
  </si>
  <si>
    <t>打印机</t>
  </si>
  <si>
    <t>经济科目</t>
  </si>
  <si>
    <t>合计</t>
  </si>
  <si>
    <t>项       目</t>
  </si>
  <si>
    <t>23.预算12-6表</t>
  </si>
  <si>
    <t>21.预算12-4表</t>
  </si>
  <si>
    <t>离休人员</t>
  </si>
  <si>
    <t>计生协会专项（人员）</t>
  </si>
  <si>
    <t>临时人员</t>
  </si>
  <si>
    <t>208</t>
  </si>
  <si>
    <t>204</t>
  </si>
  <si>
    <t>附属单位上缴收入</t>
  </si>
  <si>
    <t>其他社会保险</t>
  </si>
  <si>
    <t>债务利息支出</t>
  </si>
  <si>
    <t>2200111</t>
  </si>
  <si>
    <t>十六、国土海洋气象等支出</t>
  </si>
  <si>
    <t>纳入预算管理的非税收入支出预算表--罚没收入.........</t>
  </si>
  <si>
    <t>台</t>
  </si>
  <si>
    <t>2100717</t>
  </si>
  <si>
    <t>预算11表</t>
  </si>
  <si>
    <t>武广沿线美丽乡村立面改造项目</t>
  </si>
  <si>
    <t>对企事业单位的补贴</t>
  </si>
  <si>
    <t>减：分成收入划出</t>
  </si>
  <si>
    <t>交通工具购置资金来源（万元）</t>
  </si>
  <si>
    <t>3</t>
  </si>
  <si>
    <t>人员情况</t>
  </si>
  <si>
    <t xml:space="preserve">采购数量 </t>
  </si>
  <si>
    <t>03</t>
  </si>
  <si>
    <t xml:space="preserve">  004002</t>
  </si>
  <si>
    <t>2016年度决算</t>
  </si>
  <si>
    <t>7</t>
  </si>
  <si>
    <t>07</t>
  </si>
  <si>
    <t xml:space="preserve">  004006</t>
  </si>
  <si>
    <t>单位基本情况表...................................</t>
  </si>
  <si>
    <t>2017</t>
  </si>
  <si>
    <t>津贴补贴</t>
  </si>
  <si>
    <t>预算05表</t>
  </si>
  <si>
    <t>公共租赁住房</t>
  </si>
  <si>
    <t>电梯（台）</t>
  </si>
  <si>
    <t>计量单位</t>
  </si>
  <si>
    <t>跨年项目</t>
  </si>
  <si>
    <t>项目支出预算汇总表</t>
  </si>
  <si>
    <t>财政专户管理的非税收入拨款</t>
  </si>
  <si>
    <t>纳入一般公共预算管理的非税收入拨款</t>
  </si>
  <si>
    <t>拆迁补偿</t>
  </si>
  <si>
    <t>其他</t>
  </si>
  <si>
    <t>机关服务（民政管理事务）</t>
  </si>
  <si>
    <t>七、附属单位上缴收入</t>
  </si>
  <si>
    <t>社会综合治理专项</t>
  </si>
  <si>
    <t>A0303</t>
  </si>
  <si>
    <t>印刷费</t>
  </si>
  <si>
    <t>预算12-6表</t>
  </si>
  <si>
    <t xml:space="preserve">      债务利息支出</t>
  </si>
  <si>
    <t>地上附着物和青苗补偿</t>
  </si>
  <si>
    <t>生产补贴</t>
  </si>
  <si>
    <t>单位地址</t>
  </si>
  <si>
    <t>差旅费</t>
  </si>
  <si>
    <t>二十、债务还本支出</t>
  </si>
  <si>
    <t>单位实有车辆</t>
  </si>
  <si>
    <t>支                  出</t>
  </si>
  <si>
    <t>25.预算14表</t>
  </si>
  <si>
    <t>5.预算03-1表</t>
  </si>
  <si>
    <t>湘L54729</t>
  </si>
  <si>
    <t>加：分成收入划出</t>
  </si>
  <si>
    <t>行政事业性收费收入</t>
  </si>
  <si>
    <t>二十二、结转下年</t>
  </si>
  <si>
    <t>十二、交通运输支出</t>
  </si>
  <si>
    <t>功能科目编码</t>
  </si>
  <si>
    <t>10</t>
  </si>
  <si>
    <t>纳入预算管理的非税收入支出预算表--专项收入.........</t>
  </si>
  <si>
    <t>收入预算总表..............................</t>
  </si>
  <si>
    <t>国内债务还本</t>
  </si>
  <si>
    <t>其他商品服务支出</t>
  </si>
  <si>
    <t>债务还本支出</t>
  </si>
  <si>
    <t>支  出  预  算  分  类  汇  总  表</t>
  </si>
  <si>
    <t>事业单位经营服务收入</t>
  </si>
  <si>
    <t>其他资金</t>
  </si>
  <si>
    <t>参照公务员管理</t>
  </si>
  <si>
    <t>预算9-1表</t>
  </si>
  <si>
    <t>2015年度决算</t>
  </si>
  <si>
    <t>三、事业单位经营服务支出</t>
  </si>
  <si>
    <t>2017年预算比2016年预算增减数</t>
  </si>
  <si>
    <t>客车</t>
  </si>
  <si>
    <t>中央空调（大卡）</t>
  </si>
  <si>
    <t>纳入预算管理的非税收入支出预算表--行政事业性收费</t>
  </si>
  <si>
    <t>提租补贴</t>
  </si>
  <si>
    <t>财政拨款(补助)支出预算表..........................</t>
  </si>
  <si>
    <t>电话（台）</t>
  </si>
  <si>
    <t>打印机（台）</t>
  </si>
  <si>
    <t>221</t>
  </si>
  <si>
    <t>湘LMT966</t>
  </si>
  <si>
    <t>房屋租用面积</t>
  </si>
  <si>
    <t>预算12-3表</t>
  </si>
  <si>
    <t>商品和服务支出（专项）</t>
  </si>
  <si>
    <t>地质灾害应急工程</t>
  </si>
  <si>
    <t>非税征收计划表二</t>
  </si>
  <si>
    <t>五、科学技术支出</t>
  </si>
  <si>
    <t>纳入一般公共预算管理的非税收入支出预算表--其他收入</t>
  </si>
  <si>
    <t>000100020006</t>
  </si>
  <si>
    <t>三公经费支出预算表...............................</t>
  </si>
  <si>
    <t>事业编制人数</t>
  </si>
  <si>
    <t xml:space="preserve">      对企事业单位的补贴</t>
  </si>
  <si>
    <t>公务用车经费</t>
  </si>
  <si>
    <t>004009</t>
  </si>
  <si>
    <t>004005</t>
  </si>
  <si>
    <t>序号</t>
  </si>
  <si>
    <t>联系电话</t>
  </si>
  <si>
    <t>事业在职人员</t>
  </si>
  <si>
    <t>奖金</t>
  </si>
  <si>
    <t>004001</t>
  </si>
  <si>
    <t>政府性基金补助</t>
  </si>
  <si>
    <t>七、结转下年</t>
  </si>
  <si>
    <t>厅级</t>
  </si>
  <si>
    <t>其他基本建设支出</t>
  </si>
  <si>
    <t>安全生产专项</t>
  </si>
  <si>
    <t>类</t>
  </si>
  <si>
    <t xml:space="preserve">      对个人和家庭的补助（专项）</t>
  </si>
  <si>
    <t>纳入一般公共预算管理的非税收入支出预算表</t>
  </si>
  <si>
    <t>综治维稳专项</t>
  </si>
  <si>
    <t>29</t>
  </si>
  <si>
    <t>在校学生人数</t>
  </si>
  <si>
    <t>采购项目总投资</t>
  </si>
  <si>
    <t>长休内退提前离岗待岗等人员</t>
  </si>
  <si>
    <t>项目支出预算汇总表（经济科目）</t>
  </si>
  <si>
    <t>一般公共预算拨款小计</t>
  </si>
  <si>
    <t xml:space="preserve">      基本建设支出</t>
  </si>
  <si>
    <t>行政在职人员</t>
  </si>
  <si>
    <t>国有资源（资产）有偿使用收入</t>
  </si>
  <si>
    <t>项目支出预算明细表（经济分类）B</t>
  </si>
  <si>
    <t>2130219</t>
  </si>
  <si>
    <t>基本支出预算明细表--对个人和家庭的补助....</t>
  </si>
  <si>
    <t>空调（台）</t>
  </si>
  <si>
    <t>单位代码</t>
  </si>
  <si>
    <t>210</t>
  </si>
  <si>
    <t>专用办公教学设备（台）</t>
  </si>
  <si>
    <t>214</t>
  </si>
  <si>
    <t>纳入预算管理</t>
  </si>
  <si>
    <t xml:space="preserve">      其他收入</t>
  </si>
  <si>
    <t xml:space="preserve">      对个人和家庭的补助</t>
  </si>
  <si>
    <t>2081002</t>
  </si>
  <si>
    <t>国有资产（资源）有偿使用收入</t>
  </si>
  <si>
    <t>支出预算汇总表.............................</t>
  </si>
  <si>
    <t>排气量（升）</t>
  </si>
  <si>
    <t>购买时间（年月）</t>
  </si>
  <si>
    <t>【004006】马田镇安监站</t>
  </si>
  <si>
    <t>民政救济专项</t>
  </si>
  <si>
    <t>二、国防支出</t>
  </si>
  <si>
    <t>湘L5MT36</t>
  </si>
  <si>
    <t>预算10表A</t>
  </si>
  <si>
    <t>运行维护费</t>
  </si>
  <si>
    <t>终止年</t>
  </si>
  <si>
    <t>对村民委员会和村党支部的补助</t>
  </si>
  <si>
    <t>购置费</t>
  </si>
  <si>
    <t>其他公用设备</t>
  </si>
  <si>
    <t>绩效工资</t>
  </si>
  <si>
    <t>三、财政专户管理的非税收入拨款</t>
  </si>
  <si>
    <t>九、节能环保支出</t>
  </si>
  <si>
    <t>敬老院人员工资</t>
  </si>
  <si>
    <t>老年福利</t>
  </si>
  <si>
    <t>国有资本经营预算其他支出</t>
  </si>
  <si>
    <t>8.预算06表</t>
  </si>
  <si>
    <t>行政编制数</t>
  </si>
  <si>
    <t>信息网络购建</t>
  </si>
  <si>
    <t>4.预算03表</t>
  </si>
  <si>
    <t>住房支出</t>
  </si>
  <si>
    <t>纳入预算管理的非税收入支出预算表--国有资源资产收入..</t>
  </si>
  <si>
    <t>单 位 交 通 工 具 情 况 信 息 表</t>
  </si>
  <si>
    <t>政府统筹支出</t>
  </si>
  <si>
    <t>专用材料费</t>
  </si>
  <si>
    <t>功能科目</t>
  </si>
  <si>
    <t>事业编制合计</t>
  </si>
  <si>
    <t>购房补贴</t>
  </si>
  <si>
    <t>十九、其他支出</t>
  </si>
  <si>
    <t>安置补助</t>
  </si>
  <si>
    <t>公务接待费</t>
  </si>
  <si>
    <t>机关服务（安全生产监管）</t>
  </si>
  <si>
    <t>六、上级补助收入</t>
  </si>
  <si>
    <t>3.预算03表</t>
  </si>
  <si>
    <t>联系电话：</t>
  </si>
  <si>
    <t>行政运行（政府办公厅（室）及相关机构事务）</t>
  </si>
  <si>
    <t>房屋状况（平方米）</t>
  </si>
  <si>
    <t>物资储备</t>
  </si>
  <si>
    <t>行政性事业收费收入</t>
  </si>
  <si>
    <t>档案柜</t>
  </si>
  <si>
    <t>临时救助支出</t>
  </si>
  <si>
    <t>补充资料</t>
  </si>
  <si>
    <t xml:space="preserve">       机关事业单位基本养老保险缴费</t>
  </si>
  <si>
    <t>预算15表</t>
  </si>
  <si>
    <t>林业防灾减灾</t>
  </si>
  <si>
    <t>政府性基金</t>
  </si>
  <si>
    <t>单位：万元</t>
  </si>
  <si>
    <t>单位实有在职人数</t>
  </si>
  <si>
    <t>06</t>
  </si>
  <si>
    <t>二十一、债务付息支出</t>
  </si>
  <si>
    <t>2</t>
  </si>
  <si>
    <t xml:space="preserve">  004003</t>
  </si>
  <si>
    <t>02</t>
  </si>
  <si>
    <t>纳入专户管理的非税收入拨款</t>
  </si>
  <si>
    <t>烤烟生产专项</t>
  </si>
  <si>
    <t>车辆编制数</t>
  </si>
  <si>
    <t>C070301</t>
  </si>
  <si>
    <t>其中：</t>
  </si>
  <si>
    <t>预算09表</t>
  </si>
  <si>
    <t>2120303</t>
  </si>
  <si>
    <t>伙食补助费</t>
  </si>
  <si>
    <t>纳入预算管理的非税收入支出预算表--国有资本经营收入.........</t>
  </si>
  <si>
    <t>小计</t>
  </si>
  <si>
    <t>工资福利支出</t>
  </si>
  <si>
    <t>基本支出预算明细表-对个人和家庭的补助</t>
  </si>
  <si>
    <t>A0302</t>
  </si>
  <si>
    <t>预留</t>
  </si>
  <si>
    <t>事业单位补贴</t>
  </si>
  <si>
    <t>其它</t>
  </si>
  <si>
    <t>支出功能分类名称</t>
  </si>
  <si>
    <t xml:space="preserve">      其他资本性支出</t>
  </si>
  <si>
    <t>2120501</t>
  </si>
  <si>
    <t>预算16表</t>
  </si>
  <si>
    <t>培训费</t>
  </si>
  <si>
    <t>单位负担遗属人员</t>
  </si>
  <si>
    <t>11</t>
  </si>
  <si>
    <t>项目支出</t>
  </si>
  <si>
    <t>19</t>
  </si>
  <si>
    <t>基本支出预算明细表-商品和服务支出</t>
  </si>
  <si>
    <t>采购项目</t>
  </si>
  <si>
    <t>十七、住房保障支出</t>
  </si>
  <si>
    <t>财政专户管理的非税收入支出预算表</t>
  </si>
  <si>
    <t>2017年永兴部门预算报表目录</t>
  </si>
  <si>
    <t>马田镇计生办</t>
  </si>
  <si>
    <t>其他收入</t>
  </si>
  <si>
    <t>7.预算05表</t>
  </si>
  <si>
    <t>湘L5FH68</t>
  </si>
  <si>
    <t>项目支出预算明细表（经济科目）(C)............................</t>
  </si>
  <si>
    <t>22.预算12-5表</t>
  </si>
  <si>
    <t>220</t>
  </si>
  <si>
    <t>经费拨款支出预算表</t>
  </si>
  <si>
    <t>000100020007</t>
  </si>
  <si>
    <t>政府性基金收入</t>
  </si>
  <si>
    <t>失业保险</t>
  </si>
  <si>
    <t>五、其他收入</t>
  </si>
  <si>
    <t>其他人员</t>
  </si>
  <si>
    <t>B0302</t>
  </si>
  <si>
    <t xml:space="preserve">救济费
</t>
  </si>
  <si>
    <t>预算13表</t>
  </si>
  <si>
    <t>城管执法</t>
  </si>
  <si>
    <t xml:space="preserve">      专项商品和服务支出</t>
  </si>
  <si>
    <t>29.预算18表</t>
  </si>
  <si>
    <t>计生协会专项</t>
  </si>
  <si>
    <t>004008</t>
  </si>
  <si>
    <t>单位车辆情况表...................................</t>
  </si>
  <si>
    <t>2130199</t>
  </si>
  <si>
    <t>对附属单位补助支出</t>
  </si>
  <si>
    <t>**</t>
  </si>
  <si>
    <t>纳入一般公共预算管理的非税收入支出预算表--国有资本收入</t>
  </si>
  <si>
    <t>土地补偿</t>
  </si>
  <si>
    <t>20</t>
  </si>
  <si>
    <t>项目名称</t>
  </si>
  <si>
    <t>抚恤金</t>
  </si>
  <si>
    <t>机关服务（城乡社区管理事务）</t>
  </si>
  <si>
    <t>执行事业单位工资标准人员</t>
  </si>
  <si>
    <t>项目支出预算明细表（经济分类）C</t>
  </si>
  <si>
    <t>纳入专户管理的非税收入拨款支出预算表..................</t>
  </si>
  <si>
    <t>其他交通费用</t>
  </si>
  <si>
    <t xml:space="preserve">      公共财政补助</t>
  </si>
  <si>
    <t xml:space="preserve">                                                      </t>
  </si>
  <si>
    <t>小轿车</t>
  </si>
  <si>
    <t>医疗机构床位（床）</t>
  </si>
  <si>
    <t>215</t>
  </si>
  <si>
    <t>政府性基金拨款</t>
  </si>
  <si>
    <t>单位性质</t>
  </si>
  <si>
    <t>需求时间</t>
  </si>
  <si>
    <t>奖励金</t>
  </si>
  <si>
    <t>纳入预算管理的非税收入支出预算表..................</t>
  </si>
  <si>
    <t>电脑</t>
  </si>
  <si>
    <t>其他交通工具购置</t>
  </si>
  <si>
    <t>项</t>
  </si>
  <si>
    <t>十、城乡社区支出</t>
  </si>
  <si>
    <t>单位代码：</t>
  </si>
  <si>
    <t>总  计</t>
  </si>
  <si>
    <t>其他主要办公设备</t>
  </si>
  <si>
    <t>28.预算17表</t>
  </si>
  <si>
    <t>非税征收计划表..............................</t>
  </si>
  <si>
    <t>未划分的项目支出</t>
  </si>
  <si>
    <t>非税收入征收计划表</t>
  </si>
  <si>
    <t xml:space="preserve">资     金     来     源                </t>
  </si>
  <si>
    <t>款</t>
  </si>
  <si>
    <t>二、政府性基金拨款</t>
  </si>
  <si>
    <t>11.预算09表</t>
  </si>
  <si>
    <t>电费</t>
  </si>
  <si>
    <t>非税收入征收计划表二.......................</t>
  </si>
  <si>
    <t>非税征收计划表.......................</t>
  </si>
  <si>
    <t>离退休工资（万元/年）</t>
  </si>
  <si>
    <t>当年非税收入预算表</t>
  </si>
  <si>
    <t>起始年</t>
  </si>
  <si>
    <t xml:space="preserve">  基金预算结转</t>
  </si>
  <si>
    <t>项目支出预算明细表（经济科目）（A）....................</t>
  </si>
  <si>
    <t>单位人员情况表</t>
  </si>
  <si>
    <t>退职（役）费</t>
  </si>
  <si>
    <t>预算06表</t>
  </si>
  <si>
    <t>项目支出预算明细表（经济科目）(B)....................</t>
  </si>
  <si>
    <t>专户管理</t>
  </si>
  <si>
    <t>18.预算12-1表</t>
  </si>
  <si>
    <t>结转下年</t>
  </si>
  <si>
    <t>小城镇基础设施建设</t>
  </si>
  <si>
    <t>纳入一般公共预算管理的非税收入支出预算表--国有资产资源收入</t>
  </si>
  <si>
    <t>年底征收总额</t>
  </si>
  <si>
    <t>会议费</t>
  </si>
  <si>
    <t>纳入一般公共预算管理</t>
  </si>
  <si>
    <t>其他车辆</t>
  </si>
  <si>
    <t>预算12-5表</t>
  </si>
  <si>
    <t xml:space="preserve">      国有资本经营收入</t>
  </si>
  <si>
    <t>政府性基金拨款支出预算表</t>
  </si>
  <si>
    <t>2120104</t>
  </si>
  <si>
    <t>执行机关工资标准人员</t>
  </si>
  <si>
    <t>债务支出</t>
  </si>
  <si>
    <t>纳入预算管理的非税收入支出预算表--其他收入.........</t>
  </si>
  <si>
    <t>预算19表</t>
  </si>
  <si>
    <t>三公经费支出</t>
  </si>
  <si>
    <t>05</t>
  </si>
  <si>
    <t xml:space="preserve">  004008</t>
  </si>
  <si>
    <t>单位名称</t>
  </si>
  <si>
    <t>九、上年结转</t>
  </si>
  <si>
    <t>项目支出预算汇总表.......................</t>
  </si>
  <si>
    <t>1</t>
  </si>
  <si>
    <t>村级组织行政运行费</t>
  </si>
  <si>
    <t>其他商品和服务支出</t>
  </si>
  <si>
    <t>01</t>
  </si>
  <si>
    <t>国有资本经营收入</t>
  </si>
  <si>
    <t>管理方式</t>
  </si>
  <si>
    <t>森林防火专项</t>
  </si>
  <si>
    <t>政府采购金额</t>
  </si>
  <si>
    <t>公路和运输安全</t>
  </si>
  <si>
    <t>C070302</t>
  </si>
  <si>
    <t>2080203</t>
  </si>
  <si>
    <t>新农村建设专项</t>
  </si>
  <si>
    <t>事业单位经营服务支出</t>
  </si>
  <si>
    <t xml:space="preserve">      国有资源(资产)有偿使用收入</t>
  </si>
  <si>
    <t>企业政策性补贴</t>
  </si>
  <si>
    <t>马田镇民政办</t>
  </si>
  <si>
    <t>6.预算04表</t>
  </si>
  <si>
    <t>在职人员工资（万元/年）</t>
  </si>
  <si>
    <t>历年债务还本支出</t>
  </si>
  <si>
    <t>六、文化体育与传媒支出</t>
  </si>
  <si>
    <t>纳入一般公共预算管理的非税收入支出预算表--罚没收入</t>
  </si>
  <si>
    <t>2140110</t>
  </si>
  <si>
    <t>预算11-1表</t>
  </si>
  <si>
    <t>总计</t>
  </si>
  <si>
    <t>复印机（台）</t>
  </si>
  <si>
    <t>A0301</t>
  </si>
  <si>
    <t>公务用车购置</t>
  </si>
  <si>
    <t>马田大道提质改造工程</t>
  </si>
  <si>
    <t>其他对个人和家庭的补助支出</t>
  </si>
  <si>
    <t>12.预算9-1表</t>
  </si>
  <si>
    <t>2310399</t>
  </si>
  <si>
    <t>七、社会保障和就业支出</t>
  </si>
  <si>
    <t>【004009】马田镇环卫所</t>
  </si>
  <si>
    <t>基本支出预算明细表-工资福利支出</t>
  </si>
  <si>
    <t>事业人员性质</t>
  </si>
  <si>
    <t>林业工程与项目管理</t>
  </si>
  <si>
    <t xml:space="preserve">       职业年金缴费</t>
  </si>
  <si>
    <t>办公及业务用房固定资产原值(万元)</t>
  </si>
  <si>
    <t>预算12表</t>
  </si>
  <si>
    <t>一般公共预算拨款合计</t>
  </si>
  <si>
    <t>支出预算汇总表</t>
  </si>
  <si>
    <t>马田镇政府办</t>
  </si>
  <si>
    <t>政府采购预算表...................................</t>
  </si>
  <si>
    <t>办公费</t>
  </si>
  <si>
    <t>预算08表</t>
  </si>
  <si>
    <t>地质灾害防治</t>
  </si>
  <si>
    <t>事业全额</t>
  </si>
  <si>
    <t>收                  入</t>
  </si>
  <si>
    <t>电脑（台）</t>
  </si>
  <si>
    <t>财政贴息</t>
  </si>
  <si>
    <t>十八、粮油物资储备支出</t>
  </si>
  <si>
    <t>2129999</t>
  </si>
  <si>
    <t>公共财政补助</t>
  </si>
  <si>
    <t>20.预算12-3表</t>
  </si>
  <si>
    <t>租用专线（条）</t>
  </si>
  <si>
    <t>十一、农林水支出</t>
  </si>
  <si>
    <t>房屋出租面积</t>
  </si>
  <si>
    <t>000100020008</t>
  </si>
  <si>
    <t>000100020004</t>
  </si>
  <si>
    <t>马田镇安监站</t>
  </si>
  <si>
    <t xml:space="preserve">      专项收入</t>
  </si>
  <si>
    <t>工勤编制人数</t>
  </si>
  <si>
    <t>绿化攻坚专项</t>
  </si>
  <si>
    <t>其他对个人家庭补助</t>
  </si>
  <si>
    <t>房屋建筑物购建</t>
  </si>
  <si>
    <t>004003</t>
  </si>
  <si>
    <t>1.预算01表</t>
  </si>
  <si>
    <t>主要办公设备</t>
  </si>
  <si>
    <t>预算17表</t>
  </si>
  <si>
    <t>本　年　支　出　合　计</t>
  </si>
  <si>
    <t>敬老院低保专项</t>
  </si>
  <si>
    <t>基本工资</t>
  </si>
  <si>
    <t>资     金     来     源</t>
  </si>
  <si>
    <t>预算07表</t>
  </si>
  <si>
    <t>二、项目支出</t>
  </si>
  <si>
    <t>春节慰问专项</t>
  </si>
  <si>
    <t xml:space="preserve">  一般预算结转</t>
  </si>
  <si>
    <t>城乡社区环境卫生</t>
  </si>
  <si>
    <t>财政拨款</t>
  </si>
  <si>
    <t>医疗费</t>
  </si>
  <si>
    <t>四、事业单位经营服务收入</t>
  </si>
  <si>
    <t>纳入一般公共预算管理的非税收入支出预算表--专项收入</t>
  </si>
  <si>
    <t>功能科目名称</t>
  </si>
  <si>
    <t>事业单位工资管理</t>
  </si>
  <si>
    <t>编制人数</t>
  </si>
  <si>
    <t>212</t>
  </si>
  <si>
    <t>27.预算16表</t>
  </si>
  <si>
    <t>副处级</t>
  </si>
  <si>
    <t>收  支  预  算  总  表</t>
  </si>
  <si>
    <t>车（船）牌号</t>
  </si>
  <si>
    <t>扫描仪（台）</t>
  </si>
  <si>
    <t>预算12-4表</t>
  </si>
  <si>
    <t>专用设备购置</t>
  </si>
  <si>
    <t>办公设备购置</t>
  </si>
  <si>
    <t>计划生育服务</t>
  </si>
  <si>
    <t>单位:万元</t>
  </si>
  <si>
    <t>17.预算12表</t>
  </si>
  <si>
    <t>预算10表C</t>
  </si>
  <si>
    <t>劳务费</t>
  </si>
  <si>
    <t>单位人员情况表...................................</t>
  </si>
  <si>
    <t>全额拨款</t>
  </si>
  <si>
    <t>大型修缮</t>
  </si>
  <si>
    <t>公务用车购置及运行维护费</t>
  </si>
  <si>
    <t>行驶里程（万公里）</t>
  </si>
  <si>
    <t>2150605</t>
  </si>
  <si>
    <t>收支预算总表.............................</t>
  </si>
  <si>
    <t>预算18表</t>
  </si>
  <si>
    <t>二级机构人员</t>
  </si>
  <si>
    <t>基本支出预算明细表--商品和服务支出........</t>
  </si>
  <si>
    <t>副科级</t>
  </si>
  <si>
    <t>专用燃料费</t>
  </si>
  <si>
    <t>一、基本支出</t>
  </si>
  <si>
    <t>车辆保险</t>
  </si>
  <si>
    <t>基本医疗保险</t>
  </si>
  <si>
    <t>34</t>
  </si>
  <si>
    <t>退休人员</t>
  </si>
  <si>
    <t>基金预算</t>
  </si>
  <si>
    <t>预算02表</t>
  </si>
  <si>
    <t>四、教育支出</t>
  </si>
  <si>
    <t>维修（护）费</t>
  </si>
  <si>
    <t>治超工作专项经费</t>
  </si>
  <si>
    <t>群团专项工作经费</t>
  </si>
  <si>
    <t>永兴县马田镇</t>
  </si>
  <si>
    <t>因公出国（境）费</t>
  </si>
  <si>
    <t xml:space="preserve">      罚没收入</t>
  </si>
  <si>
    <t xml:space="preserve">      工资福利支出</t>
  </si>
  <si>
    <t>用途</t>
  </si>
  <si>
    <t>政府采购预算表（项目支出）</t>
  </si>
  <si>
    <t>2130705</t>
  </si>
  <si>
    <t>201</t>
  </si>
  <si>
    <t xml:space="preserve">      其他支出</t>
  </si>
  <si>
    <t>融资收入</t>
  </si>
  <si>
    <t>水费</t>
  </si>
  <si>
    <t>预算12-1表</t>
  </si>
  <si>
    <t>环境卫生整治专项</t>
  </si>
  <si>
    <t xml:space="preserve">      政府性基金补助</t>
  </si>
  <si>
    <t>专项商品和服务支出</t>
  </si>
  <si>
    <t>24.预算13表</t>
  </si>
  <si>
    <t>支出预算分类汇总表.............................</t>
  </si>
  <si>
    <t>公务用车运行维护费</t>
  </si>
  <si>
    <t>纳入预算管理的非税收入拨款</t>
  </si>
  <si>
    <t>财政专户管理</t>
  </si>
  <si>
    <t>10.预算08表</t>
  </si>
  <si>
    <t>退休费</t>
  </si>
  <si>
    <t>预算3-1表</t>
  </si>
  <si>
    <t>收  入  总  计</t>
  </si>
  <si>
    <t>单位代码</t>
  </si>
  <si>
    <t>0735-5852415</t>
  </si>
  <si>
    <t>马田镇</t>
  </si>
  <si>
    <t>004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</si>
</sst>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&quot;隐藏 64&quot;"/>
    <numFmt numFmtId="183" formatCode="&quot;隐藏 65&quot;"/>
    <numFmt numFmtId="184" formatCode="* #,##0.00;* \-#,##0.00;* &quot;&quot;??;@"/>
    <numFmt numFmtId="185" formatCode="#,##0.0_ "/>
    <numFmt numFmtId="186" formatCode="0000"/>
    <numFmt numFmtId="187" formatCode=";;"/>
    <numFmt numFmtId="188" formatCode="00"/>
    <numFmt numFmtId="189" formatCode="* #,##0.0;* \-#,##0.0;* &quot;&quot;??;@"/>
    <numFmt numFmtId="190" formatCode="0_);[Red]\(0\)"/>
    <numFmt numFmtId="191" formatCode="* #,##0;* \-#,##0;* &quot;&quot;??;@"/>
    <numFmt numFmtId="192" formatCode="#,##0.0000"/>
    <numFmt numFmtId="193" formatCode="@@"/>
    <numFmt numFmtId="194" formatCode="0.00_);[Red]\(0.00\)"/>
    <numFmt numFmtId="195" formatCode="#,##0.000"/>
  </numFmts>
  <fonts count="16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b/>
      <sz val="42"/>
      <color indexed="10"/>
      <name val="宋体"/>
      <family val="0"/>
    </font>
    <font>
      <sz val="24"/>
      <color indexed="20"/>
      <name val="宋体"/>
      <family val="0"/>
    </font>
    <font>
      <b/>
      <sz val="9"/>
      <name val="宋体"/>
      <family val="0"/>
    </font>
    <font>
      <sz val="16"/>
      <name val="黑体"/>
      <family val="3"/>
    </font>
    <font>
      <u val="single"/>
      <sz val="9"/>
      <color indexed="12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4"/>
      <name val="宋体"/>
      <family val="0"/>
    </font>
    <font>
      <b/>
      <sz val="24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9" fillId="0" borderId="0" xfId="0" applyFont="1" applyBorder="1" applyAlignment="1">
      <alignment/>
    </xf>
    <xf numFmtId="0" fontId="9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Font="1" applyBorder="1" applyAlignment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Font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right"/>
      <protection/>
    </xf>
    <xf numFmtId="0" fontId="9" fillId="0" borderId="0" xfId="0" applyNumberFormat="1" applyFont="1" applyFill="1" applyAlignment="1" applyProtection="1">
      <alignment horizontal="right" vertical="center"/>
      <protection/>
    </xf>
    <xf numFmtId="0" fontId="6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left" vertical="center"/>
      <protection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9" fillId="0" borderId="5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0" fontId="6" fillId="2" borderId="2" xfId="0" applyNumberFormat="1" applyFont="1" applyFill="1" applyBorder="1" applyAlignment="1" applyProtection="1">
      <alignment horizontal="centerContinuous" vertical="center"/>
      <protection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vertical="center"/>
      <protection/>
    </xf>
    <xf numFmtId="2" fontId="9" fillId="0" borderId="2" xfId="0" applyNumberFormat="1" applyFont="1" applyFill="1" applyBorder="1" applyAlignment="1" applyProtection="1">
      <alignment horizontal="right" vertical="center" wrapText="1"/>
      <protection/>
    </xf>
    <xf numFmtId="0" fontId="6" fillId="0" borderId="2" xfId="0" applyNumberFormat="1" applyFont="1" applyFill="1" applyBorder="1" applyAlignment="1" applyProtection="1">
      <alignment/>
      <protection/>
    </xf>
    <xf numFmtId="0" fontId="6" fillId="0" borderId="2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 applyProtection="1">
      <alignment/>
      <protection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right" vertical="center"/>
      <protection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6" xfId="0" applyFont="1" applyBorder="1" applyAlignment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vertical="center"/>
      <protection/>
    </xf>
    <xf numFmtId="0" fontId="6" fillId="0" borderId="9" xfId="0" applyNumberFormat="1" applyFont="1" applyFill="1" applyBorder="1" applyAlignment="1" applyProtection="1">
      <alignment vertical="center"/>
      <protection/>
    </xf>
    <xf numFmtId="2" fontId="9" fillId="0" borderId="8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3" xfId="0" applyNumberFormat="1" applyFont="1" applyFill="1" applyBorder="1" applyAlignment="1" applyProtection="1">
      <alignment horizontal="left" vertical="center" wrapText="1"/>
      <protection/>
    </xf>
    <xf numFmtId="2" fontId="9" fillId="0" borderId="1" xfId="0" applyNumberFormat="1" applyFont="1" applyFill="1" applyBorder="1" applyAlignment="1" applyProtection="1">
      <alignment horizontal="right" vertical="center" wrapText="1"/>
      <protection/>
    </xf>
    <xf numFmtId="0" fontId="9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/>
      <protection/>
    </xf>
    <xf numFmtId="0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center" vertical="center" wrapText="1"/>
      <protection/>
    </xf>
    <xf numFmtId="0" fontId="9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vertical="center" wrapText="1"/>
      <protection/>
    </xf>
    <xf numFmtId="0" fontId="9" fillId="0" borderId="2" xfId="0" applyNumberFormat="1" applyFont="1" applyFill="1" applyBorder="1" applyAlignment="1" applyProtection="1">
      <alignment horizontal="center" vertical="center"/>
      <protection/>
    </xf>
    <xf numFmtId="0" fontId="9" fillId="0" borderId="3" xfId="0" applyNumberFormat="1" applyFont="1" applyFill="1" applyBorder="1" applyAlignment="1" applyProtection="1">
      <alignment horizontal="right" vertical="center" wrapText="1"/>
      <protection/>
    </xf>
    <xf numFmtId="0" fontId="9" fillId="0" borderId="10" xfId="0" applyNumberFormat="1" applyFont="1" applyFill="1" applyBorder="1" applyAlignment="1" applyProtection="1">
      <alignment horizontal="right" vertical="center" wrapText="1"/>
      <protection/>
    </xf>
    <xf numFmtId="0" fontId="9" fillId="0" borderId="2" xfId="0" applyNumberFormat="1" applyFont="1" applyFill="1" applyBorder="1" applyAlignment="1" applyProtection="1">
      <alignment horizontal="right" vertical="center" wrapText="1"/>
      <protection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2" fillId="0" borderId="0" xfId="0" applyNumberFormat="1" applyFont="1" applyFill="1" applyAlignment="1" applyProtection="1">
      <alignment vertical="center"/>
      <protection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2" fontId="9" fillId="0" borderId="9" xfId="0" applyNumberFormat="1" applyFont="1" applyFill="1" applyBorder="1" applyAlignment="1" applyProtection="1">
      <alignment horizontal="right" vertical="center" wrapText="1"/>
      <protection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 applyProtection="1">
      <alignment vertical="center" wrapText="1"/>
      <protection/>
    </xf>
    <xf numFmtId="0" fontId="9" fillId="0" borderId="4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 applyProtection="1">
      <alignment vertical="center" wrapText="1"/>
      <protection/>
    </xf>
    <xf numFmtId="49" fontId="9" fillId="0" borderId="9" xfId="0" applyNumberFormat="1" applyFont="1" applyFill="1" applyBorder="1" applyAlignment="1" applyProtection="1">
      <alignment vertical="center" wrapText="1"/>
      <protection/>
    </xf>
    <xf numFmtId="4" fontId="9" fillId="0" borderId="10" xfId="0" applyNumberFormat="1" applyFont="1" applyFill="1" applyBorder="1" applyAlignment="1" applyProtection="1">
      <alignment vertical="center" wrapText="1"/>
      <protection/>
    </xf>
    <xf numFmtId="4" fontId="9" fillId="0" borderId="9" xfId="0" applyNumberFormat="1" applyFont="1" applyFill="1" applyBorder="1" applyAlignment="1" applyProtection="1">
      <alignment vertical="center" wrapText="1"/>
      <protection/>
    </xf>
    <xf numFmtId="4" fontId="9" fillId="0" borderId="8" xfId="0" applyNumberFormat="1" applyFont="1" applyFill="1" applyBorder="1" applyAlignment="1" applyProtection="1">
      <alignment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1" fontId="9" fillId="0" borderId="1" xfId="0" applyNumberFormat="1" applyFont="1" applyFill="1" applyBorder="1" applyAlignment="1" applyProtection="1">
      <alignment horizontal="center" vertical="center" wrapText="1"/>
      <protection/>
    </xf>
    <xf numFmtId="49" fontId="6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vertical="center"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left" vertical="center"/>
      <protection/>
    </xf>
    <xf numFmtId="0" fontId="9" fillId="0" borderId="2" xfId="0" applyFont="1" applyBorder="1" applyAlignment="1">
      <alignment/>
    </xf>
    <xf numFmtId="0" fontId="6" fillId="0" borderId="2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left" vertical="center"/>
      <protection/>
    </xf>
    <xf numFmtId="0" fontId="6" fillId="0" borderId="14" xfId="0" applyFont="1" applyBorder="1" applyAlignment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7" xfId="0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>
      <alignment horizontal="left" vertical="center"/>
    </xf>
    <xf numFmtId="0" fontId="15" fillId="0" borderId="0" xfId="0" applyFont="1" applyAlignment="1">
      <alignment horizontal="left"/>
    </xf>
    <xf numFmtId="0" fontId="9" fillId="0" borderId="5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4" fontId="9" fillId="0" borderId="8" xfId="0" applyNumberFormat="1" applyFont="1" applyFill="1" applyBorder="1" applyAlignment="1" applyProtection="1">
      <alignment horizontal="right" vertical="center" wrapText="1"/>
      <protection/>
    </xf>
    <xf numFmtId="4" fontId="9" fillId="0" borderId="0" xfId="0" applyNumberFormat="1" applyFont="1" applyFill="1" applyAlignment="1" applyProtection="1">
      <alignment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9" fillId="0" borderId="3" xfId="0" applyNumberFormat="1" applyFont="1" applyFill="1" applyBorder="1" applyAlignment="1" applyProtection="1">
      <alignment horizontal="left" vertical="center"/>
      <protection/>
    </xf>
    <xf numFmtId="4" fontId="9" fillId="0" borderId="8" xfId="0" applyNumberFormat="1" applyFont="1" applyFill="1" applyBorder="1" applyAlignment="1" applyProtection="1">
      <alignment horizontal="right" vertical="center" wrapText="1"/>
      <protection/>
    </xf>
    <xf numFmtId="4" fontId="9" fillId="0" borderId="1" xfId="0" applyNumberFormat="1" applyFont="1" applyFill="1" applyBorder="1" applyAlignment="1" applyProtection="1">
      <alignment horizontal="right" vertical="center" wrapText="1"/>
      <protection/>
    </xf>
    <xf numFmtId="4" fontId="9" fillId="0" borderId="6" xfId="0" applyNumberFormat="1" applyFont="1" applyFill="1" applyBorder="1" applyAlignment="1" applyProtection="1">
      <alignment horizontal="right" vertical="center" wrapText="1"/>
      <protection/>
    </xf>
    <xf numFmtId="4" fontId="9" fillId="0" borderId="2" xfId="0" applyNumberFormat="1" applyFont="1" applyFill="1" applyBorder="1" applyAlignment="1" applyProtection="1">
      <alignment horizontal="right" vertical="center" wrapText="1"/>
      <protection/>
    </xf>
    <xf numFmtId="2" fontId="9" fillId="0" borderId="1" xfId="0" applyNumberFormat="1" applyFont="1" applyFill="1" applyBorder="1" applyAlignment="1" applyProtection="1">
      <alignment horizontal="right" vertical="center" wrapText="1"/>
      <protection/>
    </xf>
    <xf numFmtId="4" fontId="9" fillId="0" borderId="4" xfId="0" applyNumberFormat="1" applyFont="1" applyFill="1" applyBorder="1" applyAlignment="1" applyProtection="1">
      <alignment horizontal="right" vertical="center" wrapText="1"/>
      <protection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9" fillId="0" borderId="5" xfId="0" applyNumberFormat="1" applyFont="1" applyFill="1" applyBorder="1" applyAlignment="1" applyProtection="1">
      <alignment horizont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6" fillId="0" borderId="5" xfId="0" applyNumberFormat="1" applyFont="1" applyFill="1" applyBorder="1" applyAlignment="1" applyProtection="1">
      <alignment horizontal="left" vertical="center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2" xfId="0" applyNumberFormat="1" applyFont="1" applyFill="1" applyBorder="1" applyAlignment="1" applyProtection="1">
      <alignment horizontal="center"/>
      <protection/>
    </xf>
    <xf numFmtId="0" fontId="0" fillId="0" borderId="5" xfId="0" applyNumberFormat="1" applyFont="1" applyFill="1" applyBorder="1" applyAlignment="1" applyProtection="1">
      <alignment horizontal="center"/>
      <protection/>
    </xf>
    <xf numFmtId="49" fontId="15" fillId="0" borderId="0" xfId="0" applyNumberFormat="1" applyFont="1" applyFill="1" applyAlignment="1" applyProtection="1">
      <alignment/>
      <protection/>
    </xf>
    <xf numFmtId="0" fontId="6" fillId="0" borderId="5" xfId="0" applyNumberFormat="1" applyFont="1" applyFill="1" applyBorder="1" applyAlignment="1" applyProtection="1">
      <alignment horizontal="left" vertical="center"/>
      <protection/>
    </xf>
    <xf numFmtId="49" fontId="6" fillId="0" borderId="3" xfId="0" applyNumberFormat="1" applyFont="1" applyFill="1" applyBorder="1" applyAlignment="1" applyProtection="1">
      <alignment horizontal="center" vertical="center" wrapText="1"/>
      <protection/>
    </xf>
    <xf numFmtId="4" fontId="6" fillId="0" borderId="3" xfId="0" applyNumberFormat="1" applyFont="1" applyFill="1" applyBorder="1" applyAlignment="1" applyProtection="1">
      <alignment horizontal="right" vertical="center" wrapText="1"/>
      <protection/>
    </xf>
    <xf numFmtId="4" fontId="6" fillId="0" borderId="8" xfId="0" applyNumberFormat="1" applyFont="1" applyFill="1" applyBorder="1" applyAlignment="1" applyProtection="1">
      <alignment horizontal="right" vertical="center" wrapText="1"/>
      <protection/>
    </xf>
    <xf numFmtId="4" fontId="6" fillId="0" borderId="2" xfId="0" applyNumberFormat="1" applyFont="1" applyFill="1" applyBorder="1" applyAlignment="1" applyProtection="1">
      <alignment horizontal="right" vertical="center" wrapText="1"/>
      <protection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4" fontId="9" fillId="0" borderId="3" xfId="0" applyNumberFormat="1" applyFont="1" applyFill="1" applyBorder="1" applyAlignment="1" applyProtection="1">
      <alignment horizontal="right"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4" fontId="9" fillId="0" borderId="9" xfId="0" applyNumberFormat="1" applyFont="1" applyFill="1" applyBorder="1" applyAlignment="1" applyProtection="1">
      <alignment horizontal="right" vertical="center" wrapText="1"/>
      <protection/>
    </xf>
    <xf numFmtId="49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2" fontId="9" fillId="0" borderId="3" xfId="0" applyNumberFormat="1" applyFont="1" applyFill="1" applyBorder="1" applyAlignment="1" applyProtection="1">
      <alignment vertical="center" wrapText="1"/>
      <protection/>
    </xf>
    <xf numFmtId="4" fontId="9" fillId="0" borderId="3" xfId="0" applyNumberFormat="1" applyFont="1" applyFill="1" applyBorder="1" applyAlignment="1" applyProtection="1">
      <alignment vertical="center" wrapText="1"/>
      <protection/>
    </xf>
    <xf numFmtId="4" fontId="9" fillId="0" borderId="2" xfId="0" applyNumberFormat="1" applyFont="1" applyFill="1" applyBorder="1" applyAlignment="1" applyProtection="1">
      <alignment vertical="center" wrapText="1"/>
      <protection/>
    </xf>
    <xf numFmtId="49" fontId="9" fillId="0" borderId="3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187" fontId="9" fillId="0" borderId="2" xfId="0" applyNumberFormat="1" applyFont="1" applyFill="1" applyBorder="1" applyAlignment="1" applyProtection="1">
      <alignment horizontal="center" vertical="center"/>
      <protection/>
    </xf>
    <xf numFmtId="49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/>
      <protection/>
    </xf>
    <xf numFmtId="0" fontId="6" fillId="0" borderId="8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"/>
      <protection/>
    </xf>
    <xf numFmtId="4" fontId="6" fillId="0" borderId="2" xfId="0" applyNumberFormat="1" applyFont="1" applyFill="1" applyBorder="1" applyAlignment="1" applyProtection="1">
      <alignment horizontal="center" vertical="center" wrapText="1"/>
      <protection/>
    </xf>
    <xf numFmtId="187" fontId="9" fillId="0" borderId="2" xfId="0" applyNumberFormat="1" applyFont="1" applyFill="1" applyBorder="1" applyAlignment="1" applyProtection="1">
      <alignment horizontal="center" vertical="center" wrapText="1"/>
      <protection/>
    </xf>
    <xf numFmtId="4" fontId="9" fillId="0" borderId="2" xfId="0" applyNumberFormat="1" applyFont="1" applyFill="1" applyBorder="1" applyAlignment="1" applyProtection="1">
      <alignment horizontal="center" vertical="center" wrapText="1"/>
      <protection/>
    </xf>
    <xf numFmtId="4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left"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4" fontId="6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4" fontId="6" fillId="0" borderId="3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NumberFormat="1" applyFont="1" applyFill="1" applyBorder="1" applyAlignment="1" applyProtection="1">
      <alignment horizontal="center" vertical="center"/>
      <protection/>
    </xf>
    <xf numFmtId="49" fontId="9" fillId="0" borderId="2" xfId="0" applyNumberFormat="1" applyFont="1" applyFill="1" applyBorder="1" applyAlignment="1" applyProtection="1">
      <alignment horizontal="center" vertical="center" wrapText="1"/>
      <protection/>
    </xf>
    <xf numFmtId="4" fontId="9" fillId="0" borderId="9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horizontal="center" vertical="center" wrapText="1"/>
      <protection/>
    </xf>
    <xf numFmtId="4" fontId="6" fillId="0" borderId="9" xfId="0" applyNumberFormat="1" applyFont="1" applyFill="1" applyBorder="1" applyAlignment="1" applyProtection="1">
      <alignment horizontal="center" vertical="center" wrapText="1"/>
      <protection/>
    </xf>
    <xf numFmtId="3" fontId="6" fillId="0" borderId="2" xfId="0" applyNumberFormat="1" applyFont="1" applyFill="1" applyBorder="1" applyAlignment="1" applyProtection="1">
      <alignment horizontal="center" vertical="center" wrapText="1"/>
      <protection/>
    </xf>
    <xf numFmtId="49" fontId="9" fillId="0" borderId="3" xfId="0" applyNumberFormat="1" applyFont="1" applyFill="1" applyBorder="1" applyAlignment="1" applyProtection="1">
      <alignment horizontal="right" vertical="center" wrapText="1"/>
      <protection/>
    </xf>
    <xf numFmtId="1" fontId="9" fillId="0" borderId="3" xfId="0" applyNumberFormat="1" applyFont="1" applyFill="1" applyBorder="1" applyAlignment="1" applyProtection="1">
      <alignment horizontal="right" vertical="center" wrapText="1"/>
      <protection/>
    </xf>
    <xf numFmtId="49" fontId="9" fillId="0" borderId="3" xfId="0" applyNumberFormat="1" applyFont="1" applyFill="1" applyBorder="1" applyAlignment="1" applyProtection="1">
      <alignment horizontal="left" vertical="center" wrapText="1"/>
      <protection/>
    </xf>
    <xf numFmtId="2" fontId="9" fillId="0" borderId="3" xfId="0" applyNumberFormat="1" applyFont="1" applyFill="1" applyBorder="1" applyAlignment="1" applyProtection="1">
      <alignment horizontal="right" vertical="center" wrapText="1"/>
      <protection/>
    </xf>
    <xf numFmtId="2" fontId="9" fillId="0" borderId="2" xfId="0" applyNumberFormat="1" applyFont="1" applyFill="1" applyBorder="1" applyAlignment="1" applyProtection="1">
      <alignment horizontal="right" vertical="center" wrapText="1"/>
      <protection/>
    </xf>
    <xf numFmtId="49" fontId="9" fillId="0" borderId="10" xfId="0" applyNumberFormat="1" applyFont="1" applyFill="1" applyBorder="1" applyAlignment="1" applyProtection="1">
      <alignment horizontal="left" vertical="center" wrapText="1"/>
      <protection/>
    </xf>
    <xf numFmtId="2" fontId="9" fillId="0" borderId="10" xfId="0" applyNumberFormat="1" applyFont="1" applyFill="1" applyBorder="1" applyAlignment="1" applyProtection="1">
      <alignment horizontal="right" vertical="center" wrapText="1"/>
      <protection/>
    </xf>
    <xf numFmtId="2" fontId="6" fillId="0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3" xfId="0" applyNumberFormat="1" applyFont="1" applyFill="1" applyBorder="1" applyAlignment="1" applyProtection="1">
      <alignment horizontal="center" vertical="center" wrapText="1"/>
      <protection/>
    </xf>
    <xf numFmtId="2" fontId="6" fillId="0" borderId="2" xfId="0" applyNumberFormat="1" applyFont="1" applyFill="1" applyBorder="1" applyAlignment="1" applyProtection="1">
      <alignment horizontal="center" vertical="center" wrapText="1"/>
      <protection/>
    </xf>
    <xf numFmtId="2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center"/>
      <protection/>
    </xf>
    <xf numFmtId="0" fontId="9" fillId="0" borderId="7" xfId="0" applyNumberFormat="1" applyFont="1" applyFill="1" applyBorder="1" applyAlignment="1" applyProtection="1">
      <alignment horizontal="center"/>
      <protection/>
    </xf>
    <xf numFmtId="49" fontId="15" fillId="0" borderId="0" xfId="0" applyNumberFormat="1" applyFont="1" applyFill="1" applyAlignment="1" applyProtection="1">
      <alignment horizontal="left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6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left" vertical="center"/>
      <protection/>
    </xf>
    <xf numFmtId="0" fontId="6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9" fillId="0" borderId="2" xfId="0" applyNumberFormat="1" applyFont="1" applyFill="1" applyBorder="1" applyAlignment="1" applyProtection="1">
      <alignment horizontal="center" vertical="center"/>
      <protection/>
    </xf>
    <xf numFmtId="0" fontId="9" fillId="0" borderId="5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Alignment="1" applyProtection="1">
      <alignment horizontal="left" vertical="center"/>
      <protection/>
    </xf>
    <xf numFmtId="0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center" vertical="center" wrapText="1"/>
      <protection/>
    </xf>
    <xf numFmtId="0" fontId="9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tabSelected="1" workbookViewId="0" topLeftCell="A1">
      <selection activeCell="G17" sqref="G17"/>
    </sheetView>
  </sheetViews>
  <sheetFormatPr defaultColWidth="9.16015625" defaultRowHeight="12.75" customHeight="1"/>
  <cols>
    <col min="1" max="15" width="9.16015625" style="6" customWidth="1"/>
  </cols>
  <sheetData>
    <row r="1" ht="26.25" customHeight="1">
      <c r="A1" s="5"/>
    </row>
    <row r="2" ht="26.25" customHeight="1"/>
    <row r="3" ht="26.25" customHeight="1"/>
    <row r="4" spans="1:15" ht="78.75" customHeight="1">
      <c r="A4"/>
      <c r="B4" s="8"/>
      <c r="C4"/>
      <c r="D4" s="8"/>
      <c r="E4" s="8" t="s">
        <v>31</v>
      </c>
      <c r="F4" s="8"/>
      <c r="G4" s="8"/>
      <c r="H4" s="8"/>
      <c r="I4" s="8"/>
      <c r="J4" s="8"/>
      <c r="K4" s="8"/>
      <c r="L4" s="8"/>
      <c r="M4" s="8"/>
      <c r="N4" s="8"/>
      <c r="O4" s="8"/>
    </row>
    <row r="13" spans="11:13" ht="12.75" customHeight="1">
      <c r="K13" s="11"/>
      <c r="L13" s="11"/>
      <c r="M13" s="11"/>
    </row>
    <row r="14" spans="10:11" ht="12.75" customHeight="1">
      <c r="J14" s="11"/>
      <c r="K14" s="11"/>
    </row>
    <row r="15" spans="5:13" ht="28.5" customHeight="1">
      <c r="E15"/>
      <c r="F15"/>
      <c r="G15" s="7" t="s">
        <v>46</v>
      </c>
      <c r="I15" s="152" t="s">
        <v>609</v>
      </c>
      <c r="J15" s="152"/>
      <c r="K15" s="152"/>
      <c r="L15" s="11"/>
      <c r="M15" s="11"/>
    </row>
    <row r="16" spans="5:11" ht="28.5" customHeight="1">
      <c r="E16"/>
      <c r="F16"/>
      <c r="G16" s="7" t="s">
        <v>415</v>
      </c>
      <c r="I16" s="210" t="s">
        <v>610</v>
      </c>
      <c r="J16" s="210"/>
      <c r="K16" s="210"/>
    </row>
    <row r="17" spans="5:12" ht="28.5" customHeight="1">
      <c r="E17"/>
      <c r="F17"/>
      <c r="G17" s="7" t="s">
        <v>317</v>
      </c>
      <c r="I17" s="131" t="s">
        <v>608</v>
      </c>
      <c r="J17" s="131"/>
      <c r="K17" s="131"/>
      <c r="L17" s="131"/>
    </row>
  </sheetData>
  <mergeCells count="2">
    <mergeCell ref="I16:K16"/>
    <mergeCell ref="I17:L1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6"/>
  <sheetViews>
    <sheetView showGridLines="0" showZeros="0" workbookViewId="0" topLeftCell="A1">
      <selection activeCell="K9" sqref="K9"/>
    </sheetView>
  </sheetViews>
  <sheetFormatPr defaultColWidth="9.16015625" defaultRowHeight="12.75" customHeight="1"/>
  <cols>
    <col min="1" max="1" width="5.5" style="0" customWidth="1"/>
    <col min="2" max="3" width="4.33203125" style="0" customWidth="1"/>
    <col min="4" max="4" width="13" style="0" customWidth="1"/>
    <col min="5" max="5" width="8.83203125" style="0" customWidth="1"/>
    <col min="6" max="6" width="7.83203125" style="0" customWidth="1"/>
    <col min="7" max="9" width="9.16015625" style="0" customWidth="1"/>
    <col min="10" max="11" width="7" style="0" customWidth="1"/>
    <col min="12" max="12" width="9.16015625" style="0" customWidth="1"/>
    <col min="13" max="13" width="6.5" style="0" customWidth="1"/>
  </cols>
  <sheetData>
    <row r="1" ht="12.75" customHeight="1">
      <c r="S1" s="31" t="s">
        <v>534</v>
      </c>
    </row>
    <row r="2" spans="1:19" ht="21.75" customHeight="1">
      <c r="A2" s="212" t="s">
        <v>361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</row>
    <row r="3" spans="1:19" ht="18" customHeight="1">
      <c r="A3" s="229" t="s">
        <v>46</v>
      </c>
      <c r="B3" s="229"/>
      <c r="C3" s="229"/>
      <c r="D3" s="184" t="s">
        <v>583</v>
      </c>
      <c r="E3" s="34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31" t="s">
        <v>329</v>
      </c>
    </row>
    <row r="4" spans="1:19" s="94" customFormat="1" ht="26.25" customHeight="1">
      <c r="A4" s="224" t="s">
        <v>308</v>
      </c>
      <c r="B4" s="224"/>
      <c r="C4" s="224"/>
      <c r="D4" s="235"/>
      <c r="E4" s="233" t="s">
        <v>271</v>
      </c>
      <c r="F4" s="224" t="s">
        <v>458</v>
      </c>
      <c r="G4" s="224" t="s">
        <v>484</v>
      </c>
      <c r="H4" s="224" t="s">
        <v>313</v>
      </c>
      <c r="I4" s="224" t="s">
        <v>241</v>
      </c>
      <c r="J4" s="224"/>
      <c r="K4" s="224" t="s">
        <v>26</v>
      </c>
      <c r="L4" s="224" t="s">
        <v>211</v>
      </c>
      <c r="M4" s="224"/>
      <c r="N4" s="224"/>
      <c r="O4" s="224"/>
      <c r="P4" s="224"/>
      <c r="Q4" s="224"/>
      <c r="R4" s="224"/>
      <c r="S4" s="224"/>
    </row>
    <row r="5" spans="1:19" s="94" customFormat="1" ht="50.25" customHeight="1">
      <c r="A5" s="120" t="s">
        <v>254</v>
      </c>
      <c r="B5" s="120" t="s">
        <v>423</v>
      </c>
      <c r="C5" s="121" t="s">
        <v>413</v>
      </c>
      <c r="D5" s="72" t="s">
        <v>543</v>
      </c>
      <c r="E5" s="233"/>
      <c r="F5" s="224"/>
      <c r="G5" s="224"/>
      <c r="H5" s="224"/>
      <c r="I5" s="123" t="s">
        <v>600</v>
      </c>
      <c r="J5" s="123" t="s">
        <v>400</v>
      </c>
      <c r="K5" s="224"/>
      <c r="L5" s="123" t="s">
        <v>504</v>
      </c>
      <c r="M5" s="123" t="s">
        <v>189</v>
      </c>
      <c r="N5" s="123" t="s">
        <v>593</v>
      </c>
      <c r="O5" s="123" t="s">
        <v>426</v>
      </c>
      <c r="P5" s="123" t="s">
        <v>195</v>
      </c>
      <c r="Q5" s="123" t="s">
        <v>444</v>
      </c>
      <c r="R5" s="123" t="s">
        <v>356</v>
      </c>
      <c r="S5" s="123" t="s">
        <v>463</v>
      </c>
    </row>
    <row r="6" spans="1:19" s="94" customFormat="1" ht="26.25" customHeight="1">
      <c r="A6" s="92" t="s">
        <v>390</v>
      </c>
      <c r="B6" s="92" t="s">
        <v>390</v>
      </c>
      <c r="C6" s="90" t="s">
        <v>390</v>
      </c>
      <c r="D6" s="90" t="s">
        <v>390</v>
      </c>
      <c r="E6" s="92" t="s">
        <v>390</v>
      </c>
      <c r="F6" s="92" t="s">
        <v>390</v>
      </c>
      <c r="G6" s="92">
        <v>1</v>
      </c>
      <c r="H6" s="90">
        <v>2</v>
      </c>
      <c r="I6" s="90">
        <v>3</v>
      </c>
      <c r="J6" s="90">
        <v>4</v>
      </c>
      <c r="K6" s="90">
        <v>5</v>
      </c>
      <c r="L6" s="92">
        <v>6</v>
      </c>
      <c r="M6" s="90">
        <v>7</v>
      </c>
      <c r="N6" s="90">
        <v>8</v>
      </c>
      <c r="O6" s="90">
        <v>9</v>
      </c>
      <c r="P6" s="90">
        <v>10</v>
      </c>
      <c r="Q6" s="92">
        <v>11</v>
      </c>
      <c r="R6" s="92">
        <v>12</v>
      </c>
      <c r="S6" s="90">
        <v>13</v>
      </c>
    </row>
    <row r="7" spans="1:19" s="96" customFormat="1" ht="26.25" customHeight="1">
      <c r="A7" s="191"/>
      <c r="B7" s="193"/>
      <c r="C7" s="164"/>
      <c r="D7" s="181"/>
      <c r="E7" s="193"/>
      <c r="F7" s="164"/>
      <c r="G7" s="200">
        <v>170.4</v>
      </c>
      <c r="H7" s="200">
        <v>49.94</v>
      </c>
      <c r="I7" s="200">
        <v>14</v>
      </c>
      <c r="J7" s="201">
        <v>0</v>
      </c>
      <c r="K7" s="97">
        <v>0</v>
      </c>
      <c r="L7" s="203">
        <v>42</v>
      </c>
      <c r="M7" s="201">
        <v>0</v>
      </c>
      <c r="N7" s="203">
        <v>2.5</v>
      </c>
      <c r="O7" s="200">
        <v>13</v>
      </c>
      <c r="P7" s="200">
        <v>20</v>
      </c>
      <c r="Q7" s="200">
        <v>15</v>
      </c>
      <c r="R7" s="200">
        <v>6</v>
      </c>
      <c r="S7" s="201">
        <v>7.96</v>
      </c>
    </row>
    <row r="8" spans="1:20" s="12" customFormat="1" ht="48" customHeight="1">
      <c r="A8" s="191" t="s">
        <v>590</v>
      </c>
      <c r="B8" s="193" t="s">
        <v>166</v>
      </c>
      <c r="C8" s="164" t="s">
        <v>464</v>
      </c>
      <c r="D8" s="181" t="s">
        <v>318</v>
      </c>
      <c r="E8" s="193" t="s">
        <v>248</v>
      </c>
      <c r="F8" s="164" t="s">
        <v>502</v>
      </c>
      <c r="G8" s="200">
        <v>104.4</v>
      </c>
      <c r="H8" s="200">
        <v>39.94</v>
      </c>
      <c r="I8" s="200">
        <v>10.5</v>
      </c>
      <c r="J8" s="201">
        <v>0</v>
      </c>
      <c r="K8" s="97">
        <v>0</v>
      </c>
      <c r="L8" s="203">
        <v>20</v>
      </c>
      <c r="M8" s="201">
        <v>0</v>
      </c>
      <c r="N8" s="203">
        <v>1</v>
      </c>
      <c r="O8" s="200">
        <v>9</v>
      </c>
      <c r="P8" s="200">
        <v>10</v>
      </c>
      <c r="Q8" s="200">
        <v>10</v>
      </c>
      <c r="R8" s="200">
        <v>2</v>
      </c>
      <c r="S8" s="201">
        <v>1.96</v>
      </c>
      <c r="T8" s="14"/>
    </row>
    <row r="9" spans="1:20" s="12" customFormat="1" ht="48" customHeight="1">
      <c r="A9" s="191" t="s">
        <v>272</v>
      </c>
      <c r="B9" s="193" t="s">
        <v>170</v>
      </c>
      <c r="C9" s="164" t="s">
        <v>44</v>
      </c>
      <c r="D9" s="181" t="s">
        <v>555</v>
      </c>
      <c r="E9" s="193" t="s">
        <v>79</v>
      </c>
      <c r="F9" s="164" t="s">
        <v>366</v>
      </c>
      <c r="G9" s="200">
        <v>22.8</v>
      </c>
      <c r="H9" s="200">
        <v>3</v>
      </c>
      <c r="I9" s="200">
        <v>0</v>
      </c>
      <c r="J9" s="201">
        <v>0</v>
      </c>
      <c r="K9" s="97">
        <v>0</v>
      </c>
      <c r="L9" s="203">
        <v>7</v>
      </c>
      <c r="M9" s="201">
        <v>0</v>
      </c>
      <c r="N9" s="203">
        <v>1</v>
      </c>
      <c r="O9" s="200">
        <v>3</v>
      </c>
      <c r="P9" s="200">
        <v>5</v>
      </c>
      <c r="Q9" s="200">
        <v>2</v>
      </c>
      <c r="R9" s="200">
        <v>1</v>
      </c>
      <c r="S9" s="201">
        <v>0.8</v>
      </c>
      <c r="T9" s="14"/>
    </row>
    <row r="10" spans="1:19" s="12" customFormat="1" ht="48" customHeight="1">
      <c r="A10" s="191" t="s">
        <v>405</v>
      </c>
      <c r="B10" s="193" t="s">
        <v>331</v>
      </c>
      <c r="C10" s="164" t="s">
        <v>166</v>
      </c>
      <c r="D10" s="181" t="s">
        <v>314</v>
      </c>
      <c r="E10" s="193" t="s">
        <v>76</v>
      </c>
      <c r="F10" s="164" t="s">
        <v>520</v>
      </c>
      <c r="G10" s="200">
        <v>14.4</v>
      </c>
      <c r="H10" s="200">
        <v>3</v>
      </c>
      <c r="I10" s="200">
        <v>3.5</v>
      </c>
      <c r="J10" s="201">
        <v>0</v>
      </c>
      <c r="K10" s="97">
        <v>0</v>
      </c>
      <c r="L10" s="203">
        <v>3</v>
      </c>
      <c r="M10" s="201">
        <v>0</v>
      </c>
      <c r="N10" s="203">
        <v>0.5</v>
      </c>
      <c r="O10" s="200">
        <v>1</v>
      </c>
      <c r="P10" s="200">
        <v>1</v>
      </c>
      <c r="Q10" s="200">
        <v>1</v>
      </c>
      <c r="R10" s="200">
        <v>1</v>
      </c>
      <c r="S10" s="201">
        <v>0.4</v>
      </c>
    </row>
    <row r="11" spans="1:19" s="12" customFormat="1" ht="48" customHeight="1">
      <c r="A11" s="191" t="s">
        <v>546</v>
      </c>
      <c r="B11" s="193" t="s">
        <v>464</v>
      </c>
      <c r="C11" s="164" t="s">
        <v>166</v>
      </c>
      <c r="D11" s="181" t="s">
        <v>396</v>
      </c>
      <c r="E11" s="193" t="s">
        <v>386</v>
      </c>
      <c r="F11" s="164" t="s">
        <v>133</v>
      </c>
      <c r="G11" s="200">
        <v>9.6</v>
      </c>
      <c r="H11" s="200">
        <v>2</v>
      </c>
      <c r="I11" s="200">
        <v>0</v>
      </c>
      <c r="J11" s="201">
        <v>0</v>
      </c>
      <c r="K11" s="97">
        <v>0</v>
      </c>
      <c r="L11" s="203">
        <v>5</v>
      </c>
      <c r="M11" s="201">
        <v>0</v>
      </c>
      <c r="N11" s="203">
        <v>0</v>
      </c>
      <c r="O11" s="200">
        <v>0</v>
      </c>
      <c r="P11" s="200">
        <v>1</v>
      </c>
      <c r="Q11" s="200">
        <v>0</v>
      </c>
      <c r="R11" s="200">
        <v>0</v>
      </c>
      <c r="S11" s="201">
        <v>1.6</v>
      </c>
    </row>
    <row r="12" spans="1:19" s="12" customFormat="1" ht="48" customHeight="1">
      <c r="A12" s="191" t="s">
        <v>546</v>
      </c>
      <c r="B12" s="193" t="s">
        <v>456</v>
      </c>
      <c r="C12" s="164" t="s">
        <v>464</v>
      </c>
      <c r="D12" s="181" t="s">
        <v>538</v>
      </c>
      <c r="E12" s="193" t="s">
        <v>242</v>
      </c>
      <c r="F12" s="164" t="s">
        <v>136</v>
      </c>
      <c r="G12" s="200">
        <v>19.2</v>
      </c>
      <c r="H12" s="200">
        <v>2</v>
      </c>
      <c r="I12" s="200">
        <v>0</v>
      </c>
      <c r="J12" s="201">
        <v>0</v>
      </c>
      <c r="K12" s="97">
        <v>0</v>
      </c>
      <c r="L12" s="203">
        <v>7</v>
      </c>
      <c r="M12" s="201">
        <v>0</v>
      </c>
      <c r="N12" s="203">
        <v>0</v>
      </c>
      <c r="O12" s="200">
        <v>0</v>
      </c>
      <c r="P12" s="200">
        <v>3</v>
      </c>
      <c r="Q12" s="200">
        <v>2</v>
      </c>
      <c r="R12" s="200">
        <v>2</v>
      </c>
      <c r="S12" s="201">
        <v>3.2</v>
      </c>
    </row>
    <row r="13" spans="3:13" ht="12.75" customHeight="1">
      <c r="C13" s="33"/>
      <c r="E13" s="33"/>
      <c r="F13" s="33"/>
      <c r="G13" s="33"/>
      <c r="H13" s="33"/>
      <c r="I13" s="33"/>
      <c r="M13" s="33"/>
    </row>
    <row r="14" spans="5:9" ht="12.75" customHeight="1">
      <c r="E14" s="33"/>
      <c r="F14" s="33"/>
      <c r="G14" s="33"/>
      <c r="H14" s="33"/>
      <c r="I14" s="33"/>
    </row>
    <row r="15" spans="5:10" ht="12.75" customHeight="1">
      <c r="E15" s="33"/>
      <c r="F15" s="33"/>
      <c r="G15" s="33"/>
      <c r="H15" s="33"/>
      <c r="J15" s="33"/>
    </row>
    <row r="16" spans="6:8" ht="12.75" customHeight="1">
      <c r="F16" s="33"/>
      <c r="G16" s="33"/>
      <c r="H16" s="33"/>
    </row>
    <row r="17" ht="12.75" customHeight="1">
      <c r="G17" s="33"/>
    </row>
    <row r="18" spans="7:8" ht="12.75" customHeight="1">
      <c r="G18" s="33"/>
      <c r="H18" s="33"/>
    </row>
    <row r="19" spans="7:8" ht="12.75" customHeight="1">
      <c r="G19" s="33"/>
      <c r="H19" s="33"/>
    </row>
    <row r="20" spans="6:7" ht="12.75" customHeight="1">
      <c r="F20" s="33"/>
      <c r="G20" s="33"/>
    </row>
    <row r="21" spans="8:9" ht="12.75" customHeight="1">
      <c r="H21" s="33"/>
      <c r="I21" s="33"/>
    </row>
    <row r="22" ht="12.75" customHeight="1">
      <c r="H22" s="33"/>
    </row>
    <row r="26" ht="12.75" customHeight="1">
      <c r="G26" s="33"/>
    </row>
  </sheetData>
  <mergeCells count="10">
    <mergeCell ref="A2:S2"/>
    <mergeCell ref="A4:D4"/>
    <mergeCell ref="H4:H5"/>
    <mergeCell ref="I4:J4"/>
    <mergeCell ref="K4:K5"/>
    <mergeCell ref="L4:S4"/>
    <mergeCell ref="A3:C3"/>
    <mergeCell ref="E4:E5"/>
    <mergeCell ref="F4:F5"/>
    <mergeCell ref="G4:G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V23"/>
  <sheetViews>
    <sheetView showGridLines="0" showZeros="0" workbookViewId="0" topLeftCell="A1">
      <selection activeCell="S8" sqref="S8"/>
    </sheetView>
  </sheetViews>
  <sheetFormatPr defaultColWidth="9.16015625" defaultRowHeight="12.75" customHeight="1"/>
  <cols>
    <col min="1" max="3" width="5.33203125" style="0" customWidth="1"/>
    <col min="4" max="4" width="13.83203125" style="0" customWidth="1"/>
    <col min="5" max="5" width="9" style="0" customWidth="1"/>
    <col min="6" max="6" width="8.66015625" style="0" customWidth="1"/>
    <col min="7" max="7" width="8.5" style="0" customWidth="1"/>
    <col min="8" max="11" width="6.16015625" style="0" customWidth="1"/>
    <col min="12" max="12" width="7.5" style="0" customWidth="1"/>
    <col min="13" max="13" width="7.66015625" style="0" customWidth="1"/>
    <col min="14" max="14" width="7.83203125" style="0" customWidth="1"/>
    <col min="15" max="15" width="4.16015625" style="0" customWidth="1"/>
    <col min="16" max="16" width="8.66015625" style="0" customWidth="1"/>
    <col min="17" max="17" width="4.16015625" style="0" customWidth="1"/>
    <col min="18" max="18" width="8.83203125" style="0" customWidth="1"/>
    <col min="19" max="19" width="8.66015625" style="0" customWidth="1"/>
    <col min="20" max="21" width="6.16015625" style="0" customWidth="1"/>
    <col min="22" max="22" width="7" style="0" customWidth="1"/>
  </cols>
  <sheetData>
    <row r="1" ht="18.75" customHeight="1">
      <c r="V1" s="31" t="s">
        <v>505</v>
      </c>
    </row>
    <row r="2" spans="1:22" ht="21" customHeight="1">
      <c r="A2" s="212" t="s">
        <v>347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</row>
    <row r="3" spans="1:22" ht="16.5" customHeight="1">
      <c r="A3" s="229" t="s">
        <v>46</v>
      </c>
      <c r="B3" s="229"/>
      <c r="C3" s="229"/>
      <c r="D3" s="228" t="s">
        <v>583</v>
      </c>
      <c r="E3" s="228"/>
      <c r="F3" s="33"/>
      <c r="V3" s="31" t="s">
        <v>329</v>
      </c>
    </row>
    <row r="4" spans="1:22" s="12" customFormat="1" ht="25.5" customHeight="1">
      <c r="A4" s="224" t="s">
        <v>308</v>
      </c>
      <c r="B4" s="224"/>
      <c r="C4" s="224"/>
      <c r="D4" s="234"/>
      <c r="E4" s="232" t="s">
        <v>271</v>
      </c>
      <c r="F4" s="224" t="s">
        <v>458</v>
      </c>
      <c r="G4" s="224" t="s">
        <v>484</v>
      </c>
      <c r="H4" s="224" t="s">
        <v>36</v>
      </c>
      <c r="I4" s="224" t="s">
        <v>604</v>
      </c>
      <c r="J4" s="224" t="s">
        <v>435</v>
      </c>
      <c r="K4" s="224" t="s">
        <v>395</v>
      </c>
      <c r="L4" s="224" t="s">
        <v>10</v>
      </c>
      <c r="M4" s="224" t="s">
        <v>120</v>
      </c>
      <c r="N4" s="224" t="s">
        <v>540</v>
      </c>
      <c r="O4" s="224" t="s">
        <v>41</v>
      </c>
      <c r="P4" s="224" t="s">
        <v>409</v>
      </c>
      <c r="Q4" s="224" t="s">
        <v>193</v>
      </c>
      <c r="R4" s="224" t="s">
        <v>303</v>
      </c>
      <c r="S4" s="224"/>
      <c r="T4" s="224"/>
      <c r="U4" s="224"/>
      <c r="V4" s="224" t="s">
        <v>184</v>
      </c>
    </row>
    <row r="5" spans="1:22" s="12" customFormat="1" ht="25.5" customHeight="1">
      <c r="A5" s="75" t="s">
        <v>254</v>
      </c>
      <c r="B5" s="75" t="s">
        <v>423</v>
      </c>
      <c r="C5" s="76" t="s">
        <v>413</v>
      </c>
      <c r="D5" s="72" t="s">
        <v>543</v>
      </c>
      <c r="E5" s="233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72" t="s">
        <v>141</v>
      </c>
      <c r="S5" s="72" t="s">
        <v>48</v>
      </c>
      <c r="T5" s="72" t="s">
        <v>224</v>
      </c>
      <c r="U5" s="72" t="s">
        <v>310</v>
      </c>
      <c r="V5" s="224"/>
    </row>
    <row r="6" spans="1:22" s="12" customFormat="1" ht="18" customHeight="1">
      <c r="A6" s="88" t="s">
        <v>390</v>
      </c>
      <c r="B6" s="88" t="s">
        <v>390</v>
      </c>
      <c r="C6" s="88" t="s">
        <v>390</v>
      </c>
      <c r="D6" s="119" t="s">
        <v>390</v>
      </c>
      <c r="E6" s="88" t="s">
        <v>390</v>
      </c>
      <c r="F6" s="88" t="s">
        <v>390</v>
      </c>
      <c r="G6" s="88">
        <v>1</v>
      </c>
      <c r="H6" s="88">
        <v>2</v>
      </c>
      <c r="I6" s="88">
        <v>3</v>
      </c>
      <c r="J6" s="88">
        <v>4</v>
      </c>
      <c r="K6" s="88">
        <v>5</v>
      </c>
      <c r="L6" s="88">
        <v>6</v>
      </c>
      <c r="M6" s="88">
        <v>7</v>
      </c>
      <c r="N6" s="88">
        <v>8</v>
      </c>
      <c r="O6" s="88">
        <v>9</v>
      </c>
      <c r="P6" s="88">
        <v>10</v>
      </c>
      <c r="Q6" s="88">
        <v>11</v>
      </c>
      <c r="R6" s="88">
        <v>12</v>
      </c>
      <c r="S6" s="88">
        <v>13</v>
      </c>
      <c r="T6" s="88">
        <v>14</v>
      </c>
      <c r="U6" s="88">
        <v>15</v>
      </c>
      <c r="V6" s="88">
        <v>16</v>
      </c>
    </row>
    <row r="7" spans="1:22" s="14" customFormat="1" ht="48.75" customHeight="1">
      <c r="A7" s="191" t="s">
        <v>590</v>
      </c>
      <c r="B7" s="193" t="s">
        <v>166</v>
      </c>
      <c r="C7" s="164" t="s">
        <v>464</v>
      </c>
      <c r="D7" s="181" t="s">
        <v>318</v>
      </c>
      <c r="E7" s="193" t="s">
        <v>248</v>
      </c>
      <c r="F7" s="164" t="s">
        <v>502</v>
      </c>
      <c r="G7" s="161">
        <v>39.94</v>
      </c>
      <c r="H7" s="161">
        <v>0</v>
      </c>
      <c r="I7" s="161">
        <v>0</v>
      </c>
      <c r="J7" s="161">
        <v>0</v>
      </c>
      <c r="K7" s="161">
        <v>0</v>
      </c>
      <c r="L7" s="161">
        <v>6</v>
      </c>
      <c r="M7" s="161">
        <v>3</v>
      </c>
      <c r="N7" s="161">
        <v>0</v>
      </c>
      <c r="O7" s="161">
        <v>0</v>
      </c>
      <c r="P7" s="161">
        <v>13</v>
      </c>
      <c r="Q7" s="161">
        <v>0</v>
      </c>
      <c r="R7" s="161">
        <v>4.44</v>
      </c>
      <c r="S7" s="161">
        <v>4.44</v>
      </c>
      <c r="T7" s="161">
        <v>0</v>
      </c>
      <c r="U7" s="161">
        <v>0</v>
      </c>
      <c r="V7" s="141">
        <v>13.5</v>
      </c>
    </row>
    <row r="8" spans="1:22" s="12" customFormat="1" ht="34.5" customHeight="1">
      <c r="A8" s="191" t="s">
        <v>148</v>
      </c>
      <c r="B8" s="193" t="s">
        <v>393</v>
      </c>
      <c r="C8" s="164" t="s">
        <v>464</v>
      </c>
      <c r="D8" s="181" t="s">
        <v>323</v>
      </c>
      <c r="E8" s="193" t="s">
        <v>526</v>
      </c>
      <c r="F8" s="164" t="s">
        <v>476</v>
      </c>
      <c r="G8" s="161">
        <v>47.41</v>
      </c>
      <c r="H8" s="161">
        <v>0</v>
      </c>
      <c r="I8" s="161">
        <v>0</v>
      </c>
      <c r="J8" s="161">
        <v>0</v>
      </c>
      <c r="K8" s="161">
        <v>0</v>
      </c>
      <c r="L8" s="161">
        <v>0</v>
      </c>
      <c r="M8" s="161">
        <v>47.41</v>
      </c>
      <c r="N8" s="161">
        <v>0</v>
      </c>
      <c r="O8" s="161">
        <v>0</v>
      </c>
      <c r="P8" s="161">
        <v>0</v>
      </c>
      <c r="Q8" s="161">
        <v>0</v>
      </c>
      <c r="R8" s="161">
        <v>0</v>
      </c>
      <c r="S8" s="161">
        <v>0</v>
      </c>
      <c r="T8" s="161">
        <v>0</v>
      </c>
      <c r="U8" s="161">
        <v>0</v>
      </c>
      <c r="V8" s="141">
        <v>0</v>
      </c>
    </row>
    <row r="9" spans="1:22" s="12" customFormat="1" ht="34.5" customHeight="1">
      <c r="A9" s="191" t="s">
        <v>148</v>
      </c>
      <c r="B9" s="193" t="s">
        <v>207</v>
      </c>
      <c r="C9" s="164" t="s">
        <v>335</v>
      </c>
      <c r="D9" s="181" t="s">
        <v>297</v>
      </c>
      <c r="E9" s="193" t="s">
        <v>526</v>
      </c>
      <c r="F9" s="164" t="s">
        <v>476</v>
      </c>
      <c r="G9" s="161">
        <v>42.77</v>
      </c>
      <c r="H9" s="161">
        <v>0</v>
      </c>
      <c r="I9" s="161">
        <v>0</v>
      </c>
      <c r="J9" s="161">
        <v>0</v>
      </c>
      <c r="K9" s="161">
        <v>0</v>
      </c>
      <c r="L9" s="161">
        <v>42.77</v>
      </c>
      <c r="M9" s="161">
        <v>0</v>
      </c>
      <c r="N9" s="161">
        <v>0</v>
      </c>
      <c r="O9" s="161">
        <v>0</v>
      </c>
      <c r="P9" s="161">
        <v>0</v>
      </c>
      <c r="Q9" s="161">
        <v>0</v>
      </c>
      <c r="R9" s="161">
        <v>0</v>
      </c>
      <c r="S9" s="161">
        <v>0</v>
      </c>
      <c r="T9" s="161">
        <v>0</v>
      </c>
      <c r="U9" s="161">
        <v>0</v>
      </c>
      <c r="V9" s="141">
        <v>0</v>
      </c>
    </row>
    <row r="10" spans="1:22" s="12" customFormat="1" ht="34.5" customHeight="1">
      <c r="A10" s="191" t="s">
        <v>272</v>
      </c>
      <c r="B10" s="193" t="s">
        <v>170</v>
      </c>
      <c r="C10" s="164" t="s">
        <v>44</v>
      </c>
      <c r="D10" s="181" t="s">
        <v>555</v>
      </c>
      <c r="E10" s="193" t="s">
        <v>79</v>
      </c>
      <c r="F10" s="164" t="s">
        <v>366</v>
      </c>
      <c r="G10" s="161">
        <v>5.9</v>
      </c>
      <c r="H10" s="161">
        <v>0</v>
      </c>
      <c r="I10" s="161">
        <v>0</v>
      </c>
      <c r="J10" s="161">
        <v>0</v>
      </c>
      <c r="K10" s="161">
        <v>0</v>
      </c>
      <c r="L10" s="161">
        <v>1</v>
      </c>
      <c r="M10" s="161">
        <v>2</v>
      </c>
      <c r="N10" s="161">
        <v>2</v>
      </c>
      <c r="O10" s="161">
        <v>0</v>
      </c>
      <c r="P10" s="161">
        <v>0</v>
      </c>
      <c r="Q10" s="161">
        <v>0</v>
      </c>
      <c r="R10" s="161">
        <v>0</v>
      </c>
      <c r="S10" s="161">
        <v>0</v>
      </c>
      <c r="T10" s="161">
        <v>0</v>
      </c>
      <c r="U10" s="161">
        <v>0</v>
      </c>
      <c r="V10" s="141">
        <v>0.9</v>
      </c>
    </row>
    <row r="11" spans="1:22" s="12" customFormat="1" ht="34.5" customHeight="1">
      <c r="A11" s="191" t="s">
        <v>148</v>
      </c>
      <c r="B11" s="193" t="s">
        <v>335</v>
      </c>
      <c r="C11" s="164" t="s">
        <v>166</v>
      </c>
      <c r="D11" s="181" t="s">
        <v>185</v>
      </c>
      <c r="E11" s="193" t="s">
        <v>526</v>
      </c>
      <c r="F11" s="164" t="s">
        <v>476</v>
      </c>
      <c r="G11" s="161">
        <v>13.2</v>
      </c>
      <c r="H11" s="161">
        <v>0</v>
      </c>
      <c r="I11" s="161">
        <v>0</v>
      </c>
      <c r="J11" s="161">
        <v>0</v>
      </c>
      <c r="K11" s="161">
        <v>0</v>
      </c>
      <c r="L11" s="161">
        <v>13.2</v>
      </c>
      <c r="M11" s="161">
        <v>0</v>
      </c>
      <c r="N11" s="161">
        <v>0</v>
      </c>
      <c r="O11" s="161">
        <v>0</v>
      </c>
      <c r="P11" s="161">
        <v>0</v>
      </c>
      <c r="Q11" s="161">
        <v>0</v>
      </c>
      <c r="R11" s="161">
        <v>0</v>
      </c>
      <c r="S11" s="161">
        <v>0</v>
      </c>
      <c r="T11" s="161">
        <v>0</v>
      </c>
      <c r="U11" s="161">
        <v>0</v>
      </c>
      <c r="V11" s="141">
        <v>0</v>
      </c>
    </row>
    <row r="12" spans="1:22" s="12" customFormat="1" ht="34.5" customHeight="1">
      <c r="A12" s="191" t="s">
        <v>546</v>
      </c>
      <c r="B12" s="193" t="s">
        <v>464</v>
      </c>
      <c r="C12" s="164" t="s">
        <v>166</v>
      </c>
      <c r="D12" s="181" t="s">
        <v>396</v>
      </c>
      <c r="E12" s="193" t="s">
        <v>386</v>
      </c>
      <c r="F12" s="164" t="s">
        <v>133</v>
      </c>
      <c r="G12" s="161">
        <v>0.84</v>
      </c>
      <c r="H12" s="161">
        <v>0</v>
      </c>
      <c r="I12" s="161">
        <v>0</v>
      </c>
      <c r="J12" s="161">
        <v>0</v>
      </c>
      <c r="K12" s="161">
        <v>0</v>
      </c>
      <c r="L12" s="161">
        <v>0</v>
      </c>
      <c r="M12" s="161">
        <v>0</v>
      </c>
      <c r="N12" s="161">
        <v>0</v>
      </c>
      <c r="O12" s="161">
        <v>0</v>
      </c>
      <c r="P12" s="161">
        <v>0</v>
      </c>
      <c r="Q12" s="161">
        <v>0</v>
      </c>
      <c r="R12" s="161">
        <v>0.74</v>
      </c>
      <c r="S12" s="161">
        <v>0.74</v>
      </c>
      <c r="T12" s="161">
        <v>0</v>
      </c>
      <c r="U12" s="161">
        <v>0</v>
      </c>
      <c r="V12" s="141">
        <v>0.1</v>
      </c>
    </row>
    <row r="13" spans="1:22" s="12" customFormat="1" ht="34.5" customHeight="1">
      <c r="A13" s="191" t="s">
        <v>405</v>
      </c>
      <c r="B13" s="193" t="s">
        <v>331</v>
      </c>
      <c r="C13" s="164" t="s">
        <v>166</v>
      </c>
      <c r="D13" s="181" t="s">
        <v>314</v>
      </c>
      <c r="E13" s="193" t="s">
        <v>76</v>
      </c>
      <c r="F13" s="164" t="s">
        <v>520</v>
      </c>
      <c r="G13" s="161">
        <v>30</v>
      </c>
      <c r="H13" s="161">
        <v>0</v>
      </c>
      <c r="I13" s="161">
        <v>0</v>
      </c>
      <c r="J13" s="161">
        <v>0</v>
      </c>
      <c r="K13" s="161">
        <v>0</v>
      </c>
      <c r="L13" s="161">
        <v>22.2</v>
      </c>
      <c r="M13" s="161">
        <v>0</v>
      </c>
      <c r="N13" s="161">
        <v>0</v>
      </c>
      <c r="O13" s="161">
        <v>0</v>
      </c>
      <c r="P13" s="161">
        <v>0</v>
      </c>
      <c r="Q13" s="161">
        <v>0</v>
      </c>
      <c r="R13" s="161">
        <v>7.2</v>
      </c>
      <c r="S13" s="161">
        <v>7.2</v>
      </c>
      <c r="T13" s="161">
        <v>0</v>
      </c>
      <c r="U13" s="161">
        <v>0</v>
      </c>
      <c r="V13" s="141">
        <v>0.6</v>
      </c>
    </row>
    <row r="14" spans="1:22" s="12" customFormat="1" ht="34.5" customHeight="1">
      <c r="A14" s="191" t="s">
        <v>546</v>
      </c>
      <c r="B14" s="193" t="s">
        <v>456</v>
      </c>
      <c r="C14" s="164" t="s">
        <v>464</v>
      </c>
      <c r="D14" s="181" t="s">
        <v>538</v>
      </c>
      <c r="E14" s="193" t="s">
        <v>242</v>
      </c>
      <c r="F14" s="164" t="s">
        <v>136</v>
      </c>
      <c r="G14" s="161">
        <v>0.2</v>
      </c>
      <c r="H14" s="161">
        <v>0</v>
      </c>
      <c r="I14" s="161">
        <v>0</v>
      </c>
      <c r="J14" s="161">
        <v>0</v>
      </c>
      <c r="K14" s="161">
        <v>0</v>
      </c>
      <c r="L14" s="161">
        <v>0</v>
      </c>
      <c r="M14" s="161">
        <v>0</v>
      </c>
      <c r="N14" s="161">
        <v>0</v>
      </c>
      <c r="O14" s="161">
        <v>0</v>
      </c>
      <c r="P14" s="161">
        <v>0</v>
      </c>
      <c r="Q14" s="161">
        <v>0</v>
      </c>
      <c r="R14" s="161">
        <v>0</v>
      </c>
      <c r="S14" s="161">
        <v>0</v>
      </c>
      <c r="T14" s="161">
        <v>0</v>
      </c>
      <c r="U14" s="161">
        <v>0</v>
      </c>
      <c r="V14" s="141">
        <v>0.2</v>
      </c>
    </row>
    <row r="15" spans="5:9" ht="12.75" customHeight="1">
      <c r="E15" s="33"/>
      <c r="F15" s="33"/>
      <c r="G15" s="33"/>
      <c r="I15" s="33"/>
    </row>
    <row r="16" spans="6:7" ht="12.75" customHeight="1">
      <c r="F16" s="33"/>
      <c r="G16" s="33"/>
    </row>
    <row r="17" spans="6:8" ht="12.75" customHeight="1">
      <c r="F17" s="33"/>
      <c r="G17" s="33"/>
      <c r="H17" s="33"/>
    </row>
    <row r="18" spans="7:8" ht="12.75" customHeight="1">
      <c r="G18" s="33"/>
      <c r="H18" s="33"/>
    </row>
    <row r="19" spans="6:8" ht="12.75" customHeight="1">
      <c r="F19" s="33"/>
      <c r="H19" s="33"/>
    </row>
    <row r="20" ht="12.75" customHeight="1">
      <c r="H20" s="33"/>
    </row>
    <row r="23" ht="12.75" customHeight="1">
      <c r="F23" s="33"/>
    </row>
  </sheetData>
  <mergeCells count="19">
    <mergeCell ref="V4:V5"/>
    <mergeCell ref="O4:O5"/>
    <mergeCell ref="P4:P5"/>
    <mergeCell ref="Q4:Q5"/>
    <mergeCell ref="R4:U4"/>
    <mergeCell ref="G4:G5"/>
    <mergeCell ref="L4:L5"/>
    <mergeCell ref="M4:M5"/>
    <mergeCell ref="N4:N5"/>
    <mergeCell ref="A2:V2"/>
    <mergeCell ref="A4:D4"/>
    <mergeCell ref="D3:E3"/>
    <mergeCell ref="H4:H5"/>
    <mergeCell ref="I4:I5"/>
    <mergeCell ref="J4:J5"/>
    <mergeCell ref="K4:K5"/>
    <mergeCell ref="A3:C3"/>
    <mergeCell ref="E4:E5"/>
    <mergeCell ref="F4:F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B40"/>
  <sheetViews>
    <sheetView showGridLines="0" showZeros="0" workbookViewId="0" topLeftCell="A1">
      <selection activeCell="Q7" sqref="Q7"/>
    </sheetView>
  </sheetViews>
  <sheetFormatPr defaultColWidth="9.16015625" defaultRowHeight="12.75" customHeight="1"/>
  <cols>
    <col min="1" max="1" width="4.5" style="0" customWidth="1"/>
    <col min="2" max="3" width="6.16015625" style="0" customWidth="1"/>
    <col min="4" max="4" width="5.16015625" style="0" customWidth="1"/>
    <col min="5" max="5" width="5.5" style="0" customWidth="1"/>
    <col min="6" max="6" width="7.66015625" style="0" customWidth="1"/>
    <col min="7" max="8" width="3.33203125" style="0" customWidth="1"/>
    <col min="9" max="9" width="11" style="0" customWidth="1"/>
    <col min="10" max="10" width="7" style="0" customWidth="1"/>
    <col min="11" max="11" width="9.16015625" style="0" customWidth="1"/>
    <col min="12" max="12" width="8.33203125" style="0" customWidth="1"/>
    <col min="13" max="20" width="4" style="0" customWidth="1"/>
    <col min="21" max="21" width="8.33203125" style="0" customWidth="1"/>
    <col min="22" max="22" width="3.33203125" style="0" customWidth="1"/>
    <col min="23" max="23" width="3.16015625" style="0" customWidth="1"/>
    <col min="24" max="24" width="8.33203125" style="0" customWidth="1"/>
    <col min="25" max="25" width="4" style="0" customWidth="1"/>
    <col min="26" max="26" width="4.16015625" style="0" customWidth="1"/>
    <col min="27" max="27" width="8.33203125" style="0" customWidth="1"/>
  </cols>
  <sheetData>
    <row r="1" ht="12.75" customHeight="1">
      <c r="AA1" s="31" t="s">
        <v>341</v>
      </c>
    </row>
    <row r="2" spans="1:27" ht="22.5" customHeight="1">
      <c r="A2" s="212" t="s">
        <v>180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</row>
    <row r="3" spans="1:27" ht="18.75" customHeight="1">
      <c r="A3" s="36" t="s">
        <v>46</v>
      </c>
      <c r="B3" s="185" t="s">
        <v>583</v>
      </c>
      <c r="C3" s="33"/>
      <c r="AA3" s="31" t="s">
        <v>329</v>
      </c>
    </row>
    <row r="4" spans="1:27" s="12" customFormat="1" ht="24.75" customHeight="1">
      <c r="A4" s="230" t="s">
        <v>271</v>
      </c>
      <c r="B4" s="230" t="s">
        <v>458</v>
      </c>
      <c r="C4" s="230" t="s">
        <v>394</v>
      </c>
      <c r="D4" s="230" t="s">
        <v>206</v>
      </c>
      <c r="E4" s="230" t="s">
        <v>352</v>
      </c>
      <c r="F4" s="224" t="s">
        <v>60</v>
      </c>
      <c r="G4" s="238" t="s">
        <v>179</v>
      </c>
      <c r="H4" s="235"/>
      <c r="I4" s="235" t="s">
        <v>359</v>
      </c>
      <c r="J4" s="230"/>
      <c r="K4" s="227" t="s">
        <v>422</v>
      </c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</row>
    <row r="5" spans="1:27" s="12" customFormat="1" ht="26.25" customHeight="1">
      <c r="A5" s="230"/>
      <c r="B5" s="230"/>
      <c r="C5" s="230"/>
      <c r="D5" s="230"/>
      <c r="E5" s="230"/>
      <c r="F5" s="224"/>
      <c r="G5" s="230" t="s">
        <v>431</v>
      </c>
      <c r="H5" s="230" t="s">
        <v>289</v>
      </c>
      <c r="I5" s="224" t="s">
        <v>484</v>
      </c>
      <c r="J5" s="98" t="s">
        <v>340</v>
      </c>
      <c r="K5" s="239" t="s">
        <v>74</v>
      </c>
      <c r="L5" s="239"/>
      <c r="M5" s="208"/>
      <c r="N5" s="208"/>
      <c r="O5" s="208"/>
      <c r="P5" s="208"/>
      <c r="Q5" s="208"/>
      <c r="R5" s="208"/>
      <c r="S5" s="209"/>
      <c r="T5" s="237" t="s">
        <v>375</v>
      </c>
      <c r="U5" s="237" t="s">
        <v>181</v>
      </c>
      <c r="V5" s="237" t="s">
        <v>214</v>
      </c>
      <c r="W5" s="236" t="s">
        <v>367</v>
      </c>
      <c r="X5" s="236" t="s">
        <v>68</v>
      </c>
      <c r="Y5" s="236"/>
      <c r="Z5" s="236" t="s">
        <v>150</v>
      </c>
      <c r="AA5" s="236" t="s">
        <v>80</v>
      </c>
    </row>
    <row r="6" spans="1:27" s="12" customFormat="1" ht="44.25" customHeight="1">
      <c r="A6" s="230"/>
      <c r="B6" s="230"/>
      <c r="C6" s="230"/>
      <c r="D6" s="230"/>
      <c r="E6" s="230"/>
      <c r="F6" s="224"/>
      <c r="G6" s="230"/>
      <c r="H6" s="230"/>
      <c r="I6" s="224"/>
      <c r="J6" s="230" t="s">
        <v>468</v>
      </c>
      <c r="K6" s="230" t="s">
        <v>263</v>
      </c>
      <c r="L6" s="224" t="s">
        <v>539</v>
      </c>
      <c r="M6" s="233" t="s">
        <v>601</v>
      </c>
      <c r="N6" s="224"/>
      <c r="O6" s="224"/>
      <c r="P6" s="224"/>
      <c r="Q6" s="224"/>
      <c r="R6" s="224"/>
      <c r="S6" s="230"/>
      <c r="T6" s="230"/>
      <c r="U6" s="230"/>
      <c r="V6" s="230"/>
      <c r="W6" s="230"/>
      <c r="X6" s="224"/>
      <c r="Y6" s="224"/>
      <c r="Z6" s="224"/>
      <c r="AA6" s="224"/>
    </row>
    <row r="7" spans="1:27" s="12" customFormat="1" ht="79.5" customHeight="1">
      <c r="A7" s="230"/>
      <c r="B7" s="230"/>
      <c r="C7" s="230"/>
      <c r="D7" s="230"/>
      <c r="E7" s="230"/>
      <c r="F7" s="224"/>
      <c r="G7" s="230"/>
      <c r="H7" s="230"/>
      <c r="I7" s="224"/>
      <c r="J7" s="230"/>
      <c r="K7" s="230"/>
      <c r="L7" s="224"/>
      <c r="M7" s="99" t="s">
        <v>141</v>
      </c>
      <c r="N7" s="100" t="s">
        <v>99</v>
      </c>
      <c r="O7" s="120" t="s">
        <v>321</v>
      </c>
      <c r="P7" s="120" t="s">
        <v>28</v>
      </c>
      <c r="Q7" s="120" t="s">
        <v>465</v>
      </c>
      <c r="R7" s="120" t="s">
        <v>279</v>
      </c>
      <c r="S7" s="121" t="s">
        <v>367</v>
      </c>
      <c r="T7" s="230"/>
      <c r="U7" s="230"/>
      <c r="V7" s="230"/>
      <c r="W7" s="230"/>
      <c r="X7" s="101" t="s">
        <v>513</v>
      </c>
      <c r="Y7" s="101" t="s">
        <v>249</v>
      </c>
      <c r="Z7" s="224"/>
      <c r="AA7" s="235"/>
    </row>
    <row r="8" spans="1:28" s="12" customFormat="1" ht="24.75" customHeight="1">
      <c r="A8" s="102" t="s">
        <v>390</v>
      </c>
      <c r="B8" s="102" t="s">
        <v>390</v>
      </c>
      <c r="C8" s="102" t="s">
        <v>390</v>
      </c>
      <c r="D8" s="102" t="s">
        <v>390</v>
      </c>
      <c r="E8" s="91" t="s">
        <v>390</v>
      </c>
      <c r="F8" s="102" t="s">
        <v>390</v>
      </c>
      <c r="G8" s="102" t="s">
        <v>390</v>
      </c>
      <c r="H8" s="102" t="s">
        <v>390</v>
      </c>
      <c r="I8" s="119">
        <v>1</v>
      </c>
      <c r="J8" s="119">
        <v>2</v>
      </c>
      <c r="K8" s="100">
        <v>3</v>
      </c>
      <c r="L8" s="72">
        <v>4</v>
      </c>
      <c r="M8" s="123">
        <v>5</v>
      </c>
      <c r="N8" s="72">
        <v>6</v>
      </c>
      <c r="O8" s="122">
        <v>7</v>
      </c>
      <c r="P8" s="72">
        <v>8</v>
      </c>
      <c r="Q8" s="72">
        <v>9</v>
      </c>
      <c r="R8" s="122">
        <v>10</v>
      </c>
      <c r="S8" s="75">
        <v>11</v>
      </c>
      <c r="T8" s="75">
        <v>12</v>
      </c>
      <c r="U8" s="75">
        <v>13</v>
      </c>
      <c r="V8" s="100">
        <v>14</v>
      </c>
      <c r="W8" s="75">
        <v>15</v>
      </c>
      <c r="X8" s="75">
        <v>16</v>
      </c>
      <c r="Y8" s="75">
        <v>17</v>
      </c>
      <c r="Z8" s="100">
        <v>18</v>
      </c>
      <c r="AA8" s="79">
        <v>20</v>
      </c>
      <c r="AB8" s="14"/>
    </row>
    <row r="9" spans="1:27" s="14" customFormat="1" ht="24.75" customHeight="1">
      <c r="A9" s="169"/>
      <c r="B9" s="103"/>
      <c r="C9" s="104"/>
      <c r="D9" s="104"/>
      <c r="E9" s="104"/>
      <c r="F9" s="104"/>
      <c r="G9" s="104"/>
      <c r="H9" s="104"/>
      <c r="I9" s="105">
        <v>2324.51</v>
      </c>
      <c r="J9" s="167">
        <v>70.4</v>
      </c>
      <c r="K9" s="182">
        <v>587.24</v>
      </c>
      <c r="L9" s="106">
        <v>587.24</v>
      </c>
      <c r="M9" s="168">
        <v>0</v>
      </c>
      <c r="N9" s="168">
        <v>0</v>
      </c>
      <c r="O9" s="168">
        <v>0</v>
      </c>
      <c r="P9" s="168">
        <v>0</v>
      </c>
      <c r="Q9" s="168">
        <v>0</v>
      </c>
      <c r="R9" s="168">
        <v>0</v>
      </c>
      <c r="S9" s="168">
        <v>0</v>
      </c>
      <c r="T9" s="168">
        <v>0</v>
      </c>
      <c r="U9" s="168">
        <v>981.31</v>
      </c>
      <c r="V9" s="168">
        <v>0</v>
      </c>
      <c r="W9" s="168">
        <v>0</v>
      </c>
      <c r="X9" s="168">
        <v>373.34</v>
      </c>
      <c r="Y9" s="168">
        <v>0</v>
      </c>
      <c r="Z9" s="168">
        <v>0</v>
      </c>
      <c r="AA9" s="107">
        <v>382.62</v>
      </c>
    </row>
    <row r="10" spans="1:27" s="12" customFormat="1" ht="58.5" customHeight="1">
      <c r="A10" s="169" t="s">
        <v>526</v>
      </c>
      <c r="B10" s="103" t="s">
        <v>476</v>
      </c>
      <c r="C10" s="104" t="s">
        <v>531</v>
      </c>
      <c r="D10" s="104" t="s">
        <v>278</v>
      </c>
      <c r="E10" s="104" t="s">
        <v>297</v>
      </c>
      <c r="F10" s="104" t="s">
        <v>19</v>
      </c>
      <c r="G10" s="104" t="s">
        <v>173</v>
      </c>
      <c r="H10" s="104" t="s">
        <v>173</v>
      </c>
      <c r="I10" s="105">
        <v>42.77</v>
      </c>
      <c r="J10" s="167">
        <v>0</v>
      </c>
      <c r="K10" s="182">
        <v>0</v>
      </c>
      <c r="L10" s="106">
        <v>0</v>
      </c>
      <c r="M10" s="168">
        <v>0</v>
      </c>
      <c r="N10" s="168">
        <v>0</v>
      </c>
      <c r="O10" s="168">
        <v>0</v>
      </c>
      <c r="P10" s="168">
        <v>0</v>
      </c>
      <c r="Q10" s="168">
        <v>0</v>
      </c>
      <c r="R10" s="168">
        <v>0</v>
      </c>
      <c r="S10" s="168">
        <v>0</v>
      </c>
      <c r="T10" s="168">
        <v>0</v>
      </c>
      <c r="U10" s="168">
        <v>0</v>
      </c>
      <c r="V10" s="168">
        <v>0</v>
      </c>
      <c r="W10" s="168">
        <v>0</v>
      </c>
      <c r="X10" s="168">
        <v>42.77</v>
      </c>
      <c r="Y10" s="168">
        <v>0</v>
      </c>
      <c r="Z10" s="168">
        <v>0</v>
      </c>
      <c r="AA10" s="107">
        <v>0</v>
      </c>
    </row>
    <row r="11" spans="1:27" s="12" customFormat="1" ht="58.5" customHeight="1">
      <c r="A11" s="169" t="s">
        <v>79</v>
      </c>
      <c r="B11" s="103" t="s">
        <v>366</v>
      </c>
      <c r="C11" s="104" t="s">
        <v>146</v>
      </c>
      <c r="D11" s="104" t="s">
        <v>157</v>
      </c>
      <c r="E11" s="104" t="s">
        <v>555</v>
      </c>
      <c r="F11" s="104" t="s">
        <v>19</v>
      </c>
      <c r="G11" s="104" t="s">
        <v>173</v>
      </c>
      <c r="H11" s="104" t="s">
        <v>173</v>
      </c>
      <c r="I11" s="105">
        <v>5.4</v>
      </c>
      <c r="J11" s="167">
        <v>0</v>
      </c>
      <c r="K11" s="182">
        <v>0</v>
      </c>
      <c r="L11" s="106">
        <v>0</v>
      </c>
      <c r="M11" s="168">
        <v>0</v>
      </c>
      <c r="N11" s="168">
        <v>0</v>
      </c>
      <c r="O11" s="168">
        <v>0</v>
      </c>
      <c r="P11" s="168">
        <v>0</v>
      </c>
      <c r="Q11" s="168">
        <v>0</v>
      </c>
      <c r="R11" s="168">
        <v>0</v>
      </c>
      <c r="S11" s="168">
        <v>0</v>
      </c>
      <c r="T11" s="168">
        <v>0</v>
      </c>
      <c r="U11" s="168">
        <v>0</v>
      </c>
      <c r="V11" s="168">
        <v>0</v>
      </c>
      <c r="W11" s="168">
        <v>0</v>
      </c>
      <c r="X11" s="168">
        <v>5.4</v>
      </c>
      <c r="Y11" s="168">
        <v>0</v>
      </c>
      <c r="Z11" s="168">
        <v>0</v>
      </c>
      <c r="AA11" s="107">
        <v>0</v>
      </c>
    </row>
    <row r="12" spans="1:27" s="12" customFormat="1" ht="58.5" customHeight="1">
      <c r="A12" s="169" t="s">
        <v>248</v>
      </c>
      <c r="B12" s="103" t="s">
        <v>502</v>
      </c>
      <c r="C12" s="104" t="s">
        <v>488</v>
      </c>
      <c r="D12" s="104" t="s">
        <v>342</v>
      </c>
      <c r="E12" s="104" t="s">
        <v>441</v>
      </c>
      <c r="F12" s="104" t="s">
        <v>106</v>
      </c>
      <c r="G12" s="104" t="s">
        <v>173</v>
      </c>
      <c r="H12" s="104" t="s">
        <v>173</v>
      </c>
      <c r="I12" s="105">
        <v>337.3</v>
      </c>
      <c r="J12" s="167">
        <v>0</v>
      </c>
      <c r="K12" s="182">
        <v>0</v>
      </c>
      <c r="L12" s="106">
        <v>0</v>
      </c>
      <c r="M12" s="168">
        <v>0</v>
      </c>
      <c r="N12" s="168">
        <v>0</v>
      </c>
      <c r="O12" s="168">
        <v>0</v>
      </c>
      <c r="P12" s="168">
        <v>0</v>
      </c>
      <c r="Q12" s="168">
        <v>0</v>
      </c>
      <c r="R12" s="168">
        <v>0</v>
      </c>
      <c r="S12" s="168">
        <v>0</v>
      </c>
      <c r="T12" s="168">
        <v>0</v>
      </c>
      <c r="U12" s="168">
        <v>337.3</v>
      </c>
      <c r="V12" s="168">
        <v>0</v>
      </c>
      <c r="W12" s="168">
        <v>0</v>
      </c>
      <c r="X12" s="168">
        <v>0</v>
      </c>
      <c r="Y12" s="168">
        <v>0</v>
      </c>
      <c r="Z12" s="168">
        <v>0</v>
      </c>
      <c r="AA12" s="107">
        <v>0</v>
      </c>
    </row>
    <row r="13" spans="1:27" s="12" customFormat="1" ht="21.75" customHeight="1">
      <c r="A13" s="169"/>
      <c r="B13" s="103"/>
      <c r="C13" s="104"/>
      <c r="D13" s="104"/>
      <c r="E13" s="104"/>
      <c r="F13" s="104"/>
      <c r="G13" s="104"/>
      <c r="H13" s="104"/>
      <c r="I13" s="105">
        <v>0</v>
      </c>
      <c r="J13" s="167">
        <v>5.1</v>
      </c>
      <c r="K13" s="182">
        <v>0</v>
      </c>
      <c r="L13" s="106">
        <v>0</v>
      </c>
      <c r="M13" s="168">
        <v>0</v>
      </c>
      <c r="N13" s="168">
        <v>0</v>
      </c>
      <c r="O13" s="168">
        <v>0</v>
      </c>
      <c r="P13" s="168">
        <v>0</v>
      </c>
      <c r="Q13" s="168">
        <v>0</v>
      </c>
      <c r="R13" s="168">
        <v>0</v>
      </c>
      <c r="S13" s="168">
        <v>0</v>
      </c>
      <c r="T13" s="168">
        <v>0</v>
      </c>
      <c r="U13" s="168">
        <v>0</v>
      </c>
      <c r="V13" s="168">
        <v>0</v>
      </c>
      <c r="W13" s="168">
        <v>0</v>
      </c>
      <c r="X13" s="168">
        <v>0</v>
      </c>
      <c r="Y13" s="168">
        <v>0</v>
      </c>
      <c r="Z13" s="168">
        <v>0</v>
      </c>
      <c r="AA13" s="107">
        <v>0</v>
      </c>
    </row>
    <row r="14" spans="1:27" s="12" customFormat="1" ht="58.5" customHeight="1">
      <c r="A14" s="169" t="s">
        <v>248</v>
      </c>
      <c r="B14" s="103" t="s">
        <v>502</v>
      </c>
      <c r="C14" s="104" t="s">
        <v>523</v>
      </c>
      <c r="D14" s="104" t="s">
        <v>268</v>
      </c>
      <c r="E14" s="104" t="s">
        <v>496</v>
      </c>
      <c r="F14" s="104" t="s">
        <v>597</v>
      </c>
      <c r="G14" s="104" t="s">
        <v>173</v>
      </c>
      <c r="H14" s="104" t="s">
        <v>173</v>
      </c>
      <c r="I14" s="105">
        <v>20</v>
      </c>
      <c r="J14" s="167">
        <v>0</v>
      </c>
      <c r="K14" s="182">
        <v>0</v>
      </c>
      <c r="L14" s="106">
        <v>0</v>
      </c>
      <c r="M14" s="168">
        <v>0</v>
      </c>
      <c r="N14" s="168">
        <v>0</v>
      </c>
      <c r="O14" s="168">
        <v>0</v>
      </c>
      <c r="P14" s="168">
        <v>0</v>
      </c>
      <c r="Q14" s="168">
        <v>0</v>
      </c>
      <c r="R14" s="168">
        <v>0</v>
      </c>
      <c r="S14" s="168">
        <v>0</v>
      </c>
      <c r="T14" s="168">
        <v>0</v>
      </c>
      <c r="U14" s="168">
        <v>20</v>
      </c>
      <c r="V14" s="168">
        <v>0</v>
      </c>
      <c r="W14" s="168">
        <v>0</v>
      </c>
      <c r="X14" s="168">
        <v>0</v>
      </c>
      <c r="Y14" s="168">
        <v>0</v>
      </c>
      <c r="Z14" s="168">
        <v>0</v>
      </c>
      <c r="AA14" s="107">
        <v>0</v>
      </c>
    </row>
    <row r="15" spans="1:27" s="12" customFormat="1" ht="58.5" customHeight="1">
      <c r="A15" s="169"/>
      <c r="B15" s="103" t="s">
        <v>502</v>
      </c>
      <c r="C15" s="104" t="s">
        <v>462</v>
      </c>
      <c r="D15" s="104" t="s">
        <v>589</v>
      </c>
      <c r="E15" s="104" t="s">
        <v>290</v>
      </c>
      <c r="F15" s="104" t="s">
        <v>20</v>
      </c>
      <c r="G15" s="104" t="s">
        <v>173</v>
      </c>
      <c r="H15" s="104" t="s">
        <v>173</v>
      </c>
      <c r="I15" s="105">
        <v>587.24</v>
      </c>
      <c r="J15" s="167">
        <v>0</v>
      </c>
      <c r="K15" s="182">
        <v>587.24</v>
      </c>
      <c r="L15" s="106">
        <v>587.24</v>
      </c>
      <c r="M15" s="168">
        <v>0</v>
      </c>
      <c r="N15" s="168">
        <v>0</v>
      </c>
      <c r="O15" s="168">
        <v>0</v>
      </c>
      <c r="P15" s="168">
        <v>0</v>
      </c>
      <c r="Q15" s="168">
        <v>0</v>
      </c>
      <c r="R15" s="168">
        <v>0</v>
      </c>
      <c r="S15" s="168">
        <v>0</v>
      </c>
      <c r="T15" s="168">
        <v>0</v>
      </c>
      <c r="U15" s="168">
        <v>0</v>
      </c>
      <c r="V15" s="168">
        <v>0</v>
      </c>
      <c r="W15" s="168">
        <v>0</v>
      </c>
      <c r="X15" s="168">
        <v>0</v>
      </c>
      <c r="Y15" s="168">
        <v>0</v>
      </c>
      <c r="Z15" s="168">
        <v>0</v>
      </c>
      <c r="AA15" s="107">
        <v>0</v>
      </c>
    </row>
    <row r="16" spans="1:27" s="12" customFormat="1" ht="47.25" customHeight="1">
      <c r="A16" s="169"/>
      <c r="B16" s="103" t="s">
        <v>502</v>
      </c>
      <c r="C16" s="104" t="s">
        <v>337</v>
      </c>
      <c r="D16" s="104" t="s">
        <v>388</v>
      </c>
      <c r="E16" s="104" t="s">
        <v>1</v>
      </c>
      <c r="F16" s="104" t="s">
        <v>20</v>
      </c>
      <c r="G16" s="104" t="s">
        <v>173</v>
      </c>
      <c r="H16" s="104" t="s">
        <v>173</v>
      </c>
      <c r="I16" s="105">
        <v>55</v>
      </c>
      <c r="J16" s="167">
        <v>0</v>
      </c>
      <c r="K16" s="182">
        <v>0</v>
      </c>
      <c r="L16" s="106">
        <v>0</v>
      </c>
      <c r="M16" s="168">
        <v>0</v>
      </c>
      <c r="N16" s="168">
        <v>0</v>
      </c>
      <c r="O16" s="168">
        <v>0</v>
      </c>
      <c r="P16" s="168">
        <v>0</v>
      </c>
      <c r="Q16" s="168">
        <v>0</v>
      </c>
      <c r="R16" s="168">
        <v>0</v>
      </c>
      <c r="S16" s="168">
        <v>0</v>
      </c>
      <c r="T16" s="168">
        <v>0</v>
      </c>
      <c r="U16" s="168">
        <v>55</v>
      </c>
      <c r="V16" s="168">
        <v>0</v>
      </c>
      <c r="W16" s="168">
        <v>0</v>
      </c>
      <c r="X16" s="168">
        <v>0</v>
      </c>
      <c r="Y16" s="168">
        <v>0</v>
      </c>
      <c r="Z16" s="168">
        <v>0</v>
      </c>
      <c r="AA16" s="107">
        <v>0</v>
      </c>
    </row>
    <row r="17" spans="1:27" s="12" customFormat="1" ht="58.5" customHeight="1">
      <c r="A17" s="169"/>
      <c r="B17" s="103" t="s">
        <v>502</v>
      </c>
      <c r="C17" s="104" t="s">
        <v>472</v>
      </c>
      <c r="D17" s="104" t="s">
        <v>105</v>
      </c>
      <c r="E17" s="104" t="s">
        <v>91</v>
      </c>
      <c r="F17" s="104" t="s">
        <v>20</v>
      </c>
      <c r="G17" s="104" t="s">
        <v>173</v>
      </c>
      <c r="H17" s="104" t="s">
        <v>173</v>
      </c>
      <c r="I17" s="105">
        <v>50</v>
      </c>
      <c r="J17" s="167">
        <v>0</v>
      </c>
      <c r="K17" s="182">
        <v>0</v>
      </c>
      <c r="L17" s="106">
        <v>0</v>
      </c>
      <c r="M17" s="168">
        <v>0</v>
      </c>
      <c r="N17" s="168">
        <v>0</v>
      </c>
      <c r="O17" s="168">
        <v>0</v>
      </c>
      <c r="P17" s="168">
        <v>0</v>
      </c>
      <c r="Q17" s="168">
        <v>0</v>
      </c>
      <c r="R17" s="168">
        <v>0</v>
      </c>
      <c r="S17" s="168">
        <v>0</v>
      </c>
      <c r="T17" s="168">
        <v>0</v>
      </c>
      <c r="U17" s="168">
        <v>50</v>
      </c>
      <c r="V17" s="168">
        <v>0</v>
      </c>
      <c r="W17" s="168">
        <v>0</v>
      </c>
      <c r="X17" s="168">
        <v>0</v>
      </c>
      <c r="Y17" s="168">
        <v>0</v>
      </c>
      <c r="Z17" s="168">
        <v>0</v>
      </c>
      <c r="AA17" s="107">
        <v>0</v>
      </c>
    </row>
    <row r="18" spans="1:27" s="12" customFormat="1" ht="58.5" customHeight="1">
      <c r="A18" s="169"/>
      <c r="B18" s="103" t="s">
        <v>502</v>
      </c>
      <c r="C18" s="104" t="s">
        <v>467</v>
      </c>
      <c r="D18" s="104" t="s">
        <v>15</v>
      </c>
      <c r="E18" s="104" t="s">
        <v>327</v>
      </c>
      <c r="F18" s="104" t="s">
        <v>597</v>
      </c>
      <c r="G18" s="104" t="s">
        <v>173</v>
      </c>
      <c r="H18" s="104" t="s">
        <v>173</v>
      </c>
      <c r="I18" s="105">
        <v>10</v>
      </c>
      <c r="J18" s="167">
        <v>0</v>
      </c>
      <c r="K18" s="182">
        <v>0</v>
      </c>
      <c r="L18" s="106">
        <v>0</v>
      </c>
      <c r="M18" s="168">
        <v>0</v>
      </c>
      <c r="N18" s="168">
        <v>0</v>
      </c>
      <c r="O18" s="168">
        <v>0</v>
      </c>
      <c r="P18" s="168">
        <v>0</v>
      </c>
      <c r="Q18" s="168">
        <v>0</v>
      </c>
      <c r="R18" s="168">
        <v>0</v>
      </c>
      <c r="S18" s="168">
        <v>0</v>
      </c>
      <c r="T18" s="168">
        <v>0</v>
      </c>
      <c r="U18" s="168">
        <v>10</v>
      </c>
      <c r="V18" s="168">
        <v>0</v>
      </c>
      <c r="W18" s="168">
        <v>0</v>
      </c>
      <c r="X18" s="168">
        <v>0</v>
      </c>
      <c r="Y18" s="168">
        <v>0</v>
      </c>
      <c r="Z18" s="168">
        <v>0</v>
      </c>
      <c r="AA18" s="107">
        <v>0</v>
      </c>
    </row>
    <row r="19" spans="1:27" s="12" customFormat="1" ht="58.5" customHeight="1">
      <c r="A19" s="169"/>
      <c r="B19" s="103" t="s">
        <v>502</v>
      </c>
      <c r="C19" s="104" t="s">
        <v>479</v>
      </c>
      <c r="D19" s="104" t="s">
        <v>491</v>
      </c>
      <c r="E19" s="104" t="s">
        <v>64</v>
      </c>
      <c r="F19" s="104" t="s">
        <v>212</v>
      </c>
      <c r="G19" s="104" t="s">
        <v>173</v>
      </c>
      <c r="H19" s="104" t="s">
        <v>173</v>
      </c>
      <c r="I19" s="105">
        <v>31.86</v>
      </c>
      <c r="J19" s="167">
        <v>0</v>
      </c>
      <c r="K19" s="182">
        <v>0</v>
      </c>
      <c r="L19" s="106">
        <v>0</v>
      </c>
      <c r="M19" s="168">
        <v>0</v>
      </c>
      <c r="N19" s="168">
        <v>0</v>
      </c>
      <c r="O19" s="168">
        <v>0</v>
      </c>
      <c r="P19" s="168">
        <v>0</v>
      </c>
      <c r="Q19" s="168">
        <v>0</v>
      </c>
      <c r="R19" s="168">
        <v>0</v>
      </c>
      <c r="S19" s="168">
        <v>0</v>
      </c>
      <c r="T19" s="168">
        <v>0</v>
      </c>
      <c r="U19" s="168">
        <v>0</v>
      </c>
      <c r="V19" s="168">
        <v>0</v>
      </c>
      <c r="W19" s="168">
        <v>0</v>
      </c>
      <c r="X19" s="168">
        <v>0</v>
      </c>
      <c r="Y19" s="168">
        <v>0</v>
      </c>
      <c r="Z19" s="168">
        <v>0</v>
      </c>
      <c r="AA19" s="107">
        <v>31.86</v>
      </c>
    </row>
    <row r="20" spans="1:27" s="12" customFormat="1" ht="51" customHeight="1">
      <c r="A20" s="169" t="s">
        <v>243</v>
      </c>
      <c r="B20" s="103" t="s">
        <v>109</v>
      </c>
      <c r="C20" s="104" t="s">
        <v>187</v>
      </c>
      <c r="D20" s="104" t="s">
        <v>115</v>
      </c>
      <c r="E20" s="104" t="s">
        <v>61</v>
      </c>
      <c r="F20" s="104" t="s">
        <v>597</v>
      </c>
      <c r="G20" s="104" t="s">
        <v>173</v>
      </c>
      <c r="H20" s="104" t="s">
        <v>173</v>
      </c>
      <c r="I20" s="105">
        <v>29.8</v>
      </c>
      <c r="J20" s="167">
        <v>0</v>
      </c>
      <c r="K20" s="182">
        <v>0</v>
      </c>
      <c r="L20" s="106">
        <v>0</v>
      </c>
      <c r="M20" s="168">
        <v>0</v>
      </c>
      <c r="N20" s="168">
        <v>0</v>
      </c>
      <c r="O20" s="168">
        <v>0</v>
      </c>
      <c r="P20" s="168">
        <v>0</v>
      </c>
      <c r="Q20" s="168">
        <v>0</v>
      </c>
      <c r="R20" s="168">
        <v>0</v>
      </c>
      <c r="S20" s="168">
        <v>0</v>
      </c>
      <c r="T20" s="168">
        <v>0</v>
      </c>
      <c r="U20" s="168">
        <v>24</v>
      </c>
      <c r="V20" s="168">
        <v>0</v>
      </c>
      <c r="W20" s="168">
        <v>0</v>
      </c>
      <c r="X20" s="168">
        <v>0</v>
      </c>
      <c r="Y20" s="168">
        <v>0</v>
      </c>
      <c r="Z20" s="168">
        <v>0</v>
      </c>
      <c r="AA20" s="107">
        <v>5.8</v>
      </c>
    </row>
    <row r="21" spans="1:27" s="12" customFormat="1" ht="39.75" customHeight="1">
      <c r="A21" s="169" t="s">
        <v>386</v>
      </c>
      <c r="B21" s="103" t="s">
        <v>133</v>
      </c>
      <c r="C21" s="104" t="s">
        <v>104</v>
      </c>
      <c r="D21" s="104" t="s">
        <v>450</v>
      </c>
      <c r="E21" s="104" t="s">
        <v>382</v>
      </c>
      <c r="F21" s="104" t="s">
        <v>597</v>
      </c>
      <c r="G21" s="104" t="s">
        <v>173</v>
      </c>
      <c r="H21" s="104" t="s">
        <v>173</v>
      </c>
      <c r="I21" s="105">
        <v>5</v>
      </c>
      <c r="J21" s="167">
        <v>0</v>
      </c>
      <c r="K21" s="182">
        <v>0</v>
      </c>
      <c r="L21" s="106">
        <v>0</v>
      </c>
      <c r="M21" s="168">
        <v>0</v>
      </c>
      <c r="N21" s="168">
        <v>0</v>
      </c>
      <c r="O21" s="168">
        <v>0</v>
      </c>
      <c r="P21" s="168">
        <v>0</v>
      </c>
      <c r="Q21" s="168">
        <v>0</v>
      </c>
      <c r="R21" s="168">
        <v>0</v>
      </c>
      <c r="S21" s="168">
        <v>0</v>
      </c>
      <c r="T21" s="168">
        <v>0</v>
      </c>
      <c r="U21" s="168">
        <v>5</v>
      </c>
      <c r="V21" s="168">
        <v>0</v>
      </c>
      <c r="W21" s="168">
        <v>0</v>
      </c>
      <c r="X21" s="168">
        <v>0</v>
      </c>
      <c r="Y21" s="168">
        <v>0</v>
      </c>
      <c r="Z21" s="168">
        <v>0</v>
      </c>
      <c r="AA21" s="107">
        <v>0</v>
      </c>
    </row>
    <row r="22" spans="1:27" s="12" customFormat="1" ht="21" customHeight="1">
      <c r="A22" s="169"/>
      <c r="B22" s="103"/>
      <c r="C22" s="104"/>
      <c r="D22" s="104"/>
      <c r="E22" s="104"/>
      <c r="F22" s="104"/>
      <c r="G22" s="104"/>
      <c r="H22" s="104"/>
      <c r="I22" s="105">
        <v>0</v>
      </c>
      <c r="J22" s="167">
        <v>12.9</v>
      </c>
      <c r="K22" s="182">
        <v>0</v>
      </c>
      <c r="L22" s="106">
        <v>0</v>
      </c>
      <c r="M22" s="168">
        <v>0</v>
      </c>
      <c r="N22" s="168">
        <v>0</v>
      </c>
      <c r="O22" s="168">
        <v>0</v>
      </c>
      <c r="P22" s="168">
        <v>0</v>
      </c>
      <c r="Q22" s="168">
        <v>0</v>
      </c>
      <c r="R22" s="168">
        <v>0</v>
      </c>
      <c r="S22" s="168">
        <v>0</v>
      </c>
      <c r="T22" s="168">
        <v>0</v>
      </c>
      <c r="U22" s="168">
        <v>0</v>
      </c>
      <c r="V22" s="168">
        <v>0</v>
      </c>
      <c r="W22" s="168">
        <v>0</v>
      </c>
      <c r="X22" s="168">
        <v>0</v>
      </c>
      <c r="Y22" s="168">
        <v>0</v>
      </c>
      <c r="Z22" s="168">
        <v>0</v>
      </c>
      <c r="AA22" s="107">
        <v>0</v>
      </c>
    </row>
    <row r="23" spans="1:27" s="12" customFormat="1" ht="46.5" customHeight="1">
      <c r="A23" s="169" t="s">
        <v>76</v>
      </c>
      <c r="B23" s="103" t="s">
        <v>520</v>
      </c>
      <c r="C23" s="104" t="s">
        <v>253</v>
      </c>
      <c r="D23" s="104" t="s">
        <v>565</v>
      </c>
      <c r="E23" s="104" t="s">
        <v>38</v>
      </c>
      <c r="F23" s="104" t="s">
        <v>597</v>
      </c>
      <c r="G23" s="104" t="s">
        <v>173</v>
      </c>
      <c r="H23" s="104" t="s">
        <v>173</v>
      </c>
      <c r="I23" s="105">
        <v>20</v>
      </c>
      <c r="J23" s="167">
        <v>0</v>
      </c>
      <c r="K23" s="182">
        <v>0</v>
      </c>
      <c r="L23" s="106">
        <v>0</v>
      </c>
      <c r="M23" s="168">
        <v>0</v>
      </c>
      <c r="N23" s="168">
        <v>0</v>
      </c>
      <c r="O23" s="168">
        <v>0</v>
      </c>
      <c r="P23" s="168">
        <v>0</v>
      </c>
      <c r="Q23" s="168">
        <v>0</v>
      </c>
      <c r="R23" s="168">
        <v>0</v>
      </c>
      <c r="S23" s="168">
        <v>0</v>
      </c>
      <c r="T23" s="168">
        <v>0</v>
      </c>
      <c r="U23" s="168">
        <v>0</v>
      </c>
      <c r="V23" s="168">
        <v>0</v>
      </c>
      <c r="W23" s="168">
        <v>0</v>
      </c>
      <c r="X23" s="168">
        <v>20</v>
      </c>
      <c r="Y23" s="168">
        <v>0</v>
      </c>
      <c r="Z23" s="168">
        <v>0</v>
      </c>
      <c r="AA23" s="107">
        <v>0</v>
      </c>
    </row>
    <row r="24" spans="1:27" s="12" customFormat="1" ht="58.5" customHeight="1">
      <c r="A24" s="169" t="s">
        <v>526</v>
      </c>
      <c r="B24" s="103" t="s">
        <v>476</v>
      </c>
      <c r="C24" s="104" t="s">
        <v>284</v>
      </c>
      <c r="D24" s="104" t="s">
        <v>63</v>
      </c>
      <c r="E24" s="104" t="s">
        <v>323</v>
      </c>
      <c r="F24" s="104" t="s">
        <v>19</v>
      </c>
      <c r="G24" s="104" t="s">
        <v>173</v>
      </c>
      <c r="H24" s="104" t="s">
        <v>173</v>
      </c>
      <c r="I24" s="105">
        <v>10</v>
      </c>
      <c r="J24" s="167">
        <v>0</v>
      </c>
      <c r="K24" s="182">
        <v>0</v>
      </c>
      <c r="L24" s="106">
        <v>0</v>
      </c>
      <c r="M24" s="168">
        <v>0</v>
      </c>
      <c r="N24" s="168">
        <v>0</v>
      </c>
      <c r="O24" s="168">
        <v>0</v>
      </c>
      <c r="P24" s="168">
        <v>0</v>
      </c>
      <c r="Q24" s="168">
        <v>0</v>
      </c>
      <c r="R24" s="168">
        <v>0</v>
      </c>
      <c r="S24" s="168">
        <v>0</v>
      </c>
      <c r="T24" s="168">
        <v>0</v>
      </c>
      <c r="U24" s="168">
        <v>0</v>
      </c>
      <c r="V24" s="168">
        <v>0</v>
      </c>
      <c r="W24" s="168">
        <v>0</v>
      </c>
      <c r="X24" s="168">
        <v>0</v>
      </c>
      <c r="Y24" s="168">
        <v>0</v>
      </c>
      <c r="Z24" s="168">
        <v>0</v>
      </c>
      <c r="AA24" s="107">
        <v>10</v>
      </c>
    </row>
    <row r="25" spans="1:27" s="12" customFormat="1" ht="58.5" customHeight="1">
      <c r="A25" s="169" t="s">
        <v>248</v>
      </c>
      <c r="B25" s="103" t="s">
        <v>502</v>
      </c>
      <c r="C25" s="104" t="s">
        <v>159</v>
      </c>
      <c r="D25" s="104" t="s">
        <v>512</v>
      </c>
      <c r="E25" s="104" t="s">
        <v>58</v>
      </c>
      <c r="F25" s="104" t="s">
        <v>106</v>
      </c>
      <c r="G25" s="104" t="s">
        <v>173</v>
      </c>
      <c r="H25" s="104" t="s">
        <v>173</v>
      </c>
      <c r="I25" s="105">
        <v>107.25</v>
      </c>
      <c r="J25" s="167">
        <v>0</v>
      </c>
      <c r="K25" s="182">
        <v>0</v>
      </c>
      <c r="L25" s="106">
        <v>0</v>
      </c>
      <c r="M25" s="168">
        <v>0</v>
      </c>
      <c r="N25" s="168">
        <v>0</v>
      </c>
      <c r="O25" s="168">
        <v>0</v>
      </c>
      <c r="P25" s="168">
        <v>0</v>
      </c>
      <c r="Q25" s="168">
        <v>0</v>
      </c>
      <c r="R25" s="168">
        <v>0</v>
      </c>
      <c r="S25" s="168">
        <v>0</v>
      </c>
      <c r="T25" s="168">
        <v>0</v>
      </c>
      <c r="U25" s="168">
        <v>107.25</v>
      </c>
      <c r="V25" s="168">
        <v>0</v>
      </c>
      <c r="W25" s="168">
        <v>0</v>
      </c>
      <c r="X25" s="168">
        <v>0</v>
      </c>
      <c r="Y25" s="168">
        <v>0</v>
      </c>
      <c r="Z25" s="168">
        <v>0</v>
      </c>
      <c r="AA25" s="107">
        <v>0</v>
      </c>
    </row>
    <row r="26" spans="1:27" s="12" customFormat="1" ht="48.75" customHeight="1">
      <c r="A26" s="169"/>
      <c r="B26" s="103" t="s">
        <v>502</v>
      </c>
      <c r="C26" s="104" t="s">
        <v>595</v>
      </c>
      <c r="D26" s="104" t="s">
        <v>354</v>
      </c>
      <c r="E26" s="104" t="s">
        <v>538</v>
      </c>
      <c r="F26" s="104" t="s">
        <v>20</v>
      </c>
      <c r="G26" s="104" t="s">
        <v>173</v>
      </c>
      <c r="H26" s="104" t="s">
        <v>173</v>
      </c>
      <c r="I26" s="105">
        <v>159</v>
      </c>
      <c r="J26" s="167">
        <v>0</v>
      </c>
      <c r="K26" s="182">
        <v>0</v>
      </c>
      <c r="L26" s="106">
        <v>0</v>
      </c>
      <c r="M26" s="168">
        <v>0</v>
      </c>
      <c r="N26" s="168">
        <v>0</v>
      </c>
      <c r="O26" s="168">
        <v>0</v>
      </c>
      <c r="P26" s="168">
        <v>0</v>
      </c>
      <c r="Q26" s="168">
        <v>0</v>
      </c>
      <c r="R26" s="168">
        <v>0</v>
      </c>
      <c r="S26" s="168">
        <v>0</v>
      </c>
      <c r="T26" s="168">
        <v>0</v>
      </c>
      <c r="U26" s="168">
        <v>131.32</v>
      </c>
      <c r="V26" s="168">
        <v>0</v>
      </c>
      <c r="W26" s="168">
        <v>0</v>
      </c>
      <c r="X26" s="168">
        <v>0</v>
      </c>
      <c r="Y26" s="168">
        <v>0</v>
      </c>
      <c r="Z26" s="168">
        <v>0</v>
      </c>
      <c r="AA26" s="107">
        <v>27.68</v>
      </c>
    </row>
    <row r="27" spans="1:27" s="12" customFormat="1" ht="31.5" customHeight="1">
      <c r="A27" s="169"/>
      <c r="B27" s="103"/>
      <c r="C27" s="104"/>
      <c r="D27" s="104"/>
      <c r="E27" s="104"/>
      <c r="F27" s="104"/>
      <c r="G27" s="104"/>
      <c r="H27" s="104"/>
      <c r="I27" s="105">
        <v>0</v>
      </c>
      <c r="J27" s="167">
        <v>0.8</v>
      </c>
      <c r="K27" s="182">
        <v>0</v>
      </c>
      <c r="L27" s="106">
        <v>0</v>
      </c>
      <c r="M27" s="168">
        <v>0</v>
      </c>
      <c r="N27" s="168">
        <v>0</v>
      </c>
      <c r="O27" s="168">
        <v>0</v>
      </c>
      <c r="P27" s="168">
        <v>0</v>
      </c>
      <c r="Q27" s="168">
        <v>0</v>
      </c>
      <c r="R27" s="168">
        <v>0</v>
      </c>
      <c r="S27" s="168">
        <v>0</v>
      </c>
      <c r="T27" s="168">
        <v>0</v>
      </c>
      <c r="U27" s="168">
        <v>0</v>
      </c>
      <c r="V27" s="168">
        <v>0</v>
      </c>
      <c r="W27" s="168">
        <v>0</v>
      </c>
      <c r="X27" s="168">
        <v>0</v>
      </c>
      <c r="Y27" s="168">
        <v>0</v>
      </c>
      <c r="Z27" s="168">
        <v>0</v>
      </c>
      <c r="AA27" s="107">
        <v>0</v>
      </c>
    </row>
    <row r="28" spans="1:27" s="12" customFormat="1" ht="58.5" customHeight="1">
      <c r="A28" s="169" t="s">
        <v>526</v>
      </c>
      <c r="B28" s="103" t="s">
        <v>476</v>
      </c>
      <c r="C28" s="104" t="s">
        <v>536</v>
      </c>
      <c r="D28" s="104" t="s">
        <v>63</v>
      </c>
      <c r="E28" s="104" t="s">
        <v>323</v>
      </c>
      <c r="F28" s="104" t="s">
        <v>19</v>
      </c>
      <c r="G28" s="104" t="s">
        <v>173</v>
      </c>
      <c r="H28" s="104" t="s">
        <v>173</v>
      </c>
      <c r="I28" s="105">
        <v>37.41</v>
      </c>
      <c r="J28" s="167">
        <v>0</v>
      </c>
      <c r="K28" s="182">
        <v>0</v>
      </c>
      <c r="L28" s="106">
        <v>0</v>
      </c>
      <c r="M28" s="168">
        <v>0</v>
      </c>
      <c r="N28" s="168">
        <v>0</v>
      </c>
      <c r="O28" s="168">
        <v>0</v>
      </c>
      <c r="P28" s="168">
        <v>0</v>
      </c>
      <c r="Q28" s="168">
        <v>0</v>
      </c>
      <c r="R28" s="168">
        <v>0</v>
      </c>
      <c r="S28" s="168">
        <v>0</v>
      </c>
      <c r="T28" s="168">
        <v>0</v>
      </c>
      <c r="U28" s="168">
        <v>0</v>
      </c>
      <c r="V28" s="168">
        <v>0</v>
      </c>
      <c r="W28" s="168">
        <v>0</v>
      </c>
      <c r="X28" s="168">
        <v>37.41</v>
      </c>
      <c r="Y28" s="168">
        <v>0</v>
      </c>
      <c r="Z28" s="168">
        <v>0</v>
      </c>
      <c r="AA28" s="107">
        <v>0</v>
      </c>
    </row>
    <row r="29" spans="1:27" s="12" customFormat="1" ht="58.5" customHeight="1">
      <c r="A29" s="169" t="s">
        <v>248</v>
      </c>
      <c r="B29" s="103" t="s">
        <v>502</v>
      </c>
      <c r="C29" s="104" t="s">
        <v>582</v>
      </c>
      <c r="D29" s="104" t="s">
        <v>123</v>
      </c>
      <c r="E29" s="104" t="s">
        <v>42</v>
      </c>
      <c r="F29" s="104" t="s">
        <v>597</v>
      </c>
      <c r="G29" s="104" t="s">
        <v>173</v>
      </c>
      <c r="H29" s="104" t="s">
        <v>173</v>
      </c>
      <c r="I29" s="105">
        <v>40</v>
      </c>
      <c r="J29" s="167">
        <v>0</v>
      </c>
      <c r="K29" s="182">
        <v>0</v>
      </c>
      <c r="L29" s="106">
        <v>0</v>
      </c>
      <c r="M29" s="168">
        <v>0</v>
      </c>
      <c r="N29" s="168">
        <v>0</v>
      </c>
      <c r="O29" s="168">
        <v>0</v>
      </c>
      <c r="P29" s="168">
        <v>0</v>
      </c>
      <c r="Q29" s="168">
        <v>0</v>
      </c>
      <c r="R29" s="168">
        <v>0</v>
      </c>
      <c r="S29" s="168">
        <v>0</v>
      </c>
      <c r="T29" s="168">
        <v>0</v>
      </c>
      <c r="U29" s="168">
        <v>3.39</v>
      </c>
      <c r="V29" s="168">
        <v>0</v>
      </c>
      <c r="W29" s="168">
        <v>0</v>
      </c>
      <c r="X29" s="168">
        <v>0</v>
      </c>
      <c r="Y29" s="168">
        <v>0</v>
      </c>
      <c r="Z29" s="168">
        <v>0</v>
      </c>
      <c r="AA29" s="107">
        <v>36.61</v>
      </c>
    </row>
    <row r="30" spans="1:27" s="12" customFormat="1" ht="58.5" customHeight="1">
      <c r="A30" s="169" t="s">
        <v>79</v>
      </c>
      <c r="B30" s="103" t="s">
        <v>366</v>
      </c>
      <c r="C30" s="104" t="s">
        <v>385</v>
      </c>
      <c r="D30" s="104" t="s">
        <v>157</v>
      </c>
      <c r="E30" s="104" t="s">
        <v>555</v>
      </c>
      <c r="F30" s="104" t="s">
        <v>597</v>
      </c>
      <c r="G30" s="104" t="s">
        <v>173</v>
      </c>
      <c r="H30" s="104" t="s">
        <v>173</v>
      </c>
      <c r="I30" s="105">
        <v>6</v>
      </c>
      <c r="J30" s="167">
        <v>0</v>
      </c>
      <c r="K30" s="182">
        <v>0</v>
      </c>
      <c r="L30" s="106">
        <v>0</v>
      </c>
      <c r="M30" s="168">
        <v>0</v>
      </c>
      <c r="N30" s="168">
        <v>0</v>
      </c>
      <c r="O30" s="168">
        <v>0</v>
      </c>
      <c r="P30" s="168">
        <v>0</v>
      </c>
      <c r="Q30" s="168">
        <v>0</v>
      </c>
      <c r="R30" s="168">
        <v>0</v>
      </c>
      <c r="S30" s="168">
        <v>0</v>
      </c>
      <c r="T30" s="168">
        <v>0</v>
      </c>
      <c r="U30" s="168">
        <v>0</v>
      </c>
      <c r="V30" s="168">
        <v>0</v>
      </c>
      <c r="W30" s="168">
        <v>0</v>
      </c>
      <c r="X30" s="168">
        <v>6</v>
      </c>
      <c r="Y30" s="168">
        <v>0</v>
      </c>
      <c r="Z30" s="168">
        <v>0</v>
      </c>
      <c r="AA30" s="107">
        <v>0</v>
      </c>
    </row>
    <row r="31" spans="1:27" s="12" customFormat="1" ht="58.5" customHeight="1">
      <c r="A31" s="169" t="s">
        <v>248</v>
      </c>
      <c r="B31" s="103" t="s">
        <v>502</v>
      </c>
      <c r="C31" s="104" t="s">
        <v>128</v>
      </c>
      <c r="D31" s="104" t="s">
        <v>101</v>
      </c>
      <c r="E31" s="104" t="s">
        <v>176</v>
      </c>
      <c r="F31" s="104" t="s">
        <v>106</v>
      </c>
      <c r="G31" s="104" t="s">
        <v>173</v>
      </c>
      <c r="H31" s="104" t="s">
        <v>173</v>
      </c>
      <c r="I31" s="105">
        <v>200</v>
      </c>
      <c r="J31" s="167">
        <v>0</v>
      </c>
      <c r="K31" s="182">
        <v>0</v>
      </c>
      <c r="L31" s="106">
        <v>0</v>
      </c>
      <c r="M31" s="168">
        <v>0</v>
      </c>
      <c r="N31" s="168">
        <v>0</v>
      </c>
      <c r="O31" s="168">
        <v>0</v>
      </c>
      <c r="P31" s="168">
        <v>0</v>
      </c>
      <c r="Q31" s="168">
        <v>0</v>
      </c>
      <c r="R31" s="168">
        <v>0</v>
      </c>
      <c r="S31" s="168">
        <v>0</v>
      </c>
      <c r="T31" s="168">
        <v>0</v>
      </c>
      <c r="U31" s="168">
        <v>0</v>
      </c>
      <c r="V31" s="168">
        <v>0</v>
      </c>
      <c r="W31" s="168">
        <v>0</v>
      </c>
      <c r="X31" s="168">
        <v>168</v>
      </c>
      <c r="Y31" s="168">
        <v>0</v>
      </c>
      <c r="Z31" s="168">
        <v>0</v>
      </c>
      <c r="AA31" s="107">
        <v>32</v>
      </c>
    </row>
    <row r="32" spans="1:27" s="12" customFormat="1" ht="58.5" customHeight="1">
      <c r="A32" s="169"/>
      <c r="B32" s="103" t="s">
        <v>502</v>
      </c>
      <c r="C32" s="104" t="s">
        <v>25</v>
      </c>
      <c r="D32" s="104" t="s">
        <v>342</v>
      </c>
      <c r="E32" s="104" t="s">
        <v>441</v>
      </c>
      <c r="F32" s="104" t="s">
        <v>106</v>
      </c>
      <c r="G32" s="104" t="s">
        <v>173</v>
      </c>
      <c r="H32" s="104" t="s">
        <v>173</v>
      </c>
      <c r="I32" s="105">
        <v>243</v>
      </c>
      <c r="J32" s="167">
        <v>0</v>
      </c>
      <c r="K32" s="182">
        <v>0</v>
      </c>
      <c r="L32" s="106">
        <v>0</v>
      </c>
      <c r="M32" s="168">
        <v>0</v>
      </c>
      <c r="N32" s="168">
        <v>0</v>
      </c>
      <c r="O32" s="168">
        <v>0</v>
      </c>
      <c r="P32" s="168">
        <v>0</v>
      </c>
      <c r="Q32" s="168">
        <v>0</v>
      </c>
      <c r="R32" s="168">
        <v>0</v>
      </c>
      <c r="S32" s="168">
        <v>0</v>
      </c>
      <c r="T32" s="168">
        <v>0</v>
      </c>
      <c r="U32" s="168">
        <v>0</v>
      </c>
      <c r="V32" s="168">
        <v>0</v>
      </c>
      <c r="W32" s="168">
        <v>0</v>
      </c>
      <c r="X32" s="168">
        <v>30</v>
      </c>
      <c r="Y32" s="168">
        <v>0</v>
      </c>
      <c r="Z32" s="168">
        <v>0</v>
      </c>
      <c r="AA32" s="107">
        <v>213</v>
      </c>
    </row>
    <row r="33" spans="1:27" s="12" customFormat="1" ht="58.5" customHeight="1">
      <c r="A33" s="169"/>
      <c r="B33" s="103" t="s">
        <v>502</v>
      </c>
      <c r="C33" s="104" t="s">
        <v>233</v>
      </c>
      <c r="D33" s="104" t="s">
        <v>153</v>
      </c>
      <c r="E33" s="104" t="s">
        <v>506</v>
      </c>
      <c r="F33" s="104" t="s">
        <v>106</v>
      </c>
      <c r="G33" s="104" t="s">
        <v>173</v>
      </c>
      <c r="H33" s="104" t="s">
        <v>173</v>
      </c>
      <c r="I33" s="105">
        <v>80</v>
      </c>
      <c r="J33" s="167">
        <v>0</v>
      </c>
      <c r="K33" s="182">
        <v>0</v>
      </c>
      <c r="L33" s="106">
        <v>0</v>
      </c>
      <c r="M33" s="168">
        <v>0</v>
      </c>
      <c r="N33" s="168">
        <v>0</v>
      </c>
      <c r="O33" s="168">
        <v>0</v>
      </c>
      <c r="P33" s="168">
        <v>0</v>
      </c>
      <c r="Q33" s="168">
        <v>0</v>
      </c>
      <c r="R33" s="168">
        <v>0</v>
      </c>
      <c r="S33" s="168">
        <v>0</v>
      </c>
      <c r="T33" s="168">
        <v>0</v>
      </c>
      <c r="U33" s="168">
        <v>80</v>
      </c>
      <c r="V33" s="168">
        <v>0</v>
      </c>
      <c r="W33" s="168">
        <v>0</v>
      </c>
      <c r="X33" s="168">
        <v>0</v>
      </c>
      <c r="Y33" s="168">
        <v>0</v>
      </c>
      <c r="Z33" s="168">
        <v>0</v>
      </c>
      <c r="AA33" s="107">
        <v>0</v>
      </c>
    </row>
    <row r="34" spans="1:27" s="12" customFormat="1" ht="58.5" customHeight="1">
      <c r="A34" s="169"/>
      <c r="B34" s="103" t="s">
        <v>502</v>
      </c>
      <c r="C34" s="104" t="s">
        <v>257</v>
      </c>
      <c r="D34" s="104" t="s">
        <v>115</v>
      </c>
      <c r="E34" s="104" t="s">
        <v>61</v>
      </c>
      <c r="F34" s="104" t="s">
        <v>597</v>
      </c>
      <c r="G34" s="104" t="s">
        <v>173</v>
      </c>
      <c r="H34" s="104" t="s">
        <v>173</v>
      </c>
      <c r="I34" s="105">
        <v>40</v>
      </c>
      <c r="J34" s="167">
        <v>0</v>
      </c>
      <c r="K34" s="182">
        <v>0</v>
      </c>
      <c r="L34" s="106">
        <v>0</v>
      </c>
      <c r="M34" s="168">
        <v>0</v>
      </c>
      <c r="N34" s="168">
        <v>0</v>
      </c>
      <c r="O34" s="168">
        <v>0</v>
      </c>
      <c r="P34" s="168">
        <v>0</v>
      </c>
      <c r="Q34" s="168">
        <v>0</v>
      </c>
      <c r="R34" s="168">
        <v>0</v>
      </c>
      <c r="S34" s="168">
        <v>0</v>
      </c>
      <c r="T34" s="168">
        <v>0</v>
      </c>
      <c r="U34" s="168">
        <v>21.05</v>
      </c>
      <c r="V34" s="168">
        <v>0</v>
      </c>
      <c r="W34" s="168">
        <v>0</v>
      </c>
      <c r="X34" s="168">
        <v>0</v>
      </c>
      <c r="Y34" s="168">
        <v>0</v>
      </c>
      <c r="Z34" s="168">
        <v>0</v>
      </c>
      <c r="AA34" s="107">
        <v>18.95</v>
      </c>
    </row>
    <row r="35" spans="1:27" s="12" customFormat="1" ht="58.5" customHeight="1">
      <c r="A35" s="169"/>
      <c r="B35" s="103" t="s">
        <v>502</v>
      </c>
      <c r="C35" s="104" t="s">
        <v>253</v>
      </c>
      <c r="D35" s="104" t="s">
        <v>565</v>
      </c>
      <c r="E35" s="104" t="s">
        <v>38</v>
      </c>
      <c r="F35" s="104" t="s">
        <v>20</v>
      </c>
      <c r="G35" s="104" t="s">
        <v>173</v>
      </c>
      <c r="H35" s="104" t="s">
        <v>173</v>
      </c>
      <c r="I35" s="105">
        <v>100</v>
      </c>
      <c r="J35" s="167">
        <v>0</v>
      </c>
      <c r="K35" s="182">
        <v>0</v>
      </c>
      <c r="L35" s="106">
        <v>0</v>
      </c>
      <c r="M35" s="168">
        <v>0</v>
      </c>
      <c r="N35" s="168">
        <v>0</v>
      </c>
      <c r="O35" s="168">
        <v>0</v>
      </c>
      <c r="P35" s="168">
        <v>0</v>
      </c>
      <c r="Q35" s="168">
        <v>0</v>
      </c>
      <c r="R35" s="168">
        <v>0</v>
      </c>
      <c r="S35" s="168">
        <v>0</v>
      </c>
      <c r="T35" s="168">
        <v>0</v>
      </c>
      <c r="U35" s="168">
        <v>100</v>
      </c>
      <c r="V35" s="168">
        <v>0</v>
      </c>
      <c r="W35" s="168">
        <v>0</v>
      </c>
      <c r="X35" s="168">
        <v>0</v>
      </c>
      <c r="Y35" s="168">
        <v>0</v>
      </c>
      <c r="Z35" s="168">
        <v>0</v>
      </c>
      <c r="AA35" s="107">
        <v>0</v>
      </c>
    </row>
    <row r="36" spans="1:27" s="12" customFormat="1" ht="25.5" customHeight="1">
      <c r="A36" s="169"/>
      <c r="B36" s="103"/>
      <c r="C36" s="104"/>
      <c r="D36" s="104"/>
      <c r="E36" s="104"/>
      <c r="F36" s="104"/>
      <c r="G36" s="104"/>
      <c r="H36" s="104"/>
      <c r="I36" s="105">
        <v>0</v>
      </c>
      <c r="J36" s="167">
        <v>0.8</v>
      </c>
      <c r="K36" s="182">
        <v>0</v>
      </c>
      <c r="L36" s="106">
        <v>0</v>
      </c>
      <c r="M36" s="168">
        <v>0</v>
      </c>
      <c r="N36" s="168">
        <v>0</v>
      </c>
      <c r="O36" s="168">
        <v>0</v>
      </c>
      <c r="P36" s="168">
        <v>0</v>
      </c>
      <c r="Q36" s="168">
        <v>0</v>
      </c>
      <c r="R36" s="168">
        <v>0</v>
      </c>
      <c r="S36" s="168">
        <v>0</v>
      </c>
      <c r="T36" s="168">
        <v>0</v>
      </c>
      <c r="U36" s="168">
        <v>0</v>
      </c>
      <c r="V36" s="168">
        <v>0</v>
      </c>
      <c r="W36" s="168">
        <v>0</v>
      </c>
      <c r="X36" s="168">
        <v>0</v>
      </c>
      <c r="Y36" s="168">
        <v>0</v>
      </c>
      <c r="Z36" s="168">
        <v>0</v>
      </c>
      <c r="AA36" s="107">
        <v>0</v>
      </c>
    </row>
    <row r="37" spans="1:27" s="12" customFormat="1" ht="51" customHeight="1">
      <c r="A37" s="169" t="s">
        <v>242</v>
      </c>
      <c r="B37" s="103" t="s">
        <v>136</v>
      </c>
      <c r="C37" s="104" t="s">
        <v>595</v>
      </c>
      <c r="D37" s="104" t="s">
        <v>354</v>
      </c>
      <c r="E37" s="104" t="s">
        <v>538</v>
      </c>
      <c r="F37" s="104" t="s">
        <v>597</v>
      </c>
      <c r="G37" s="104" t="s">
        <v>173</v>
      </c>
      <c r="H37" s="104" t="s">
        <v>173</v>
      </c>
      <c r="I37" s="105">
        <v>57</v>
      </c>
      <c r="J37" s="167">
        <v>50</v>
      </c>
      <c r="K37" s="182">
        <v>0</v>
      </c>
      <c r="L37" s="106">
        <v>0</v>
      </c>
      <c r="M37" s="168">
        <v>0</v>
      </c>
      <c r="N37" s="168">
        <v>0</v>
      </c>
      <c r="O37" s="168">
        <v>0</v>
      </c>
      <c r="P37" s="168">
        <v>0</v>
      </c>
      <c r="Q37" s="168">
        <v>0</v>
      </c>
      <c r="R37" s="168">
        <v>0</v>
      </c>
      <c r="S37" s="168">
        <v>0</v>
      </c>
      <c r="T37" s="168">
        <v>0</v>
      </c>
      <c r="U37" s="168">
        <v>27</v>
      </c>
      <c r="V37" s="168">
        <v>0</v>
      </c>
      <c r="W37" s="168">
        <v>0</v>
      </c>
      <c r="X37" s="168">
        <v>30</v>
      </c>
      <c r="Y37" s="168">
        <v>0</v>
      </c>
      <c r="Z37" s="168">
        <v>0</v>
      </c>
      <c r="AA37" s="107">
        <v>0</v>
      </c>
    </row>
    <row r="38" spans="1:27" s="12" customFormat="1" ht="66.75" customHeight="1">
      <c r="A38" s="169" t="s">
        <v>526</v>
      </c>
      <c r="B38" s="103" t="s">
        <v>476</v>
      </c>
      <c r="C38" s="104" t="s">
        <v>134</v>
      </c>
      <c r="D38" s="104" t="s">
        <v>471</v>
      </c>
      <c r="E38" s="104" t="s">
        <v>185</v>
      </c>
      <c r="F38" s="104" t="s">
        <v>597</v>
      </c>
      <c r="G38" s="104" t="s">
        <v>173</v>
      </c>
      <c r="H38" s="104" t="s">
        <v>173</v>
      </c>
      <c r="I38" s="105">
        <v>27.28</v>
      </c>
      <c r="J38" s="167">
        <v>0.8</v>
      </c>
      <c r="K38" s="182">
        <v>0</v>
      </c>
      <c r="L38" s="106">
        <v>0</v>
      </c>
      <c r="M38" s="168">
        <v>0</v>
      </c>
      <c r="N38" s="168">
        <v>0</v>
      </c>
      <c r="O38" s="168">
        <v>0</v>
      </c>
      <c r="P38" s="168">
        <v>0</v>
      </c>
      <c r="Q38" s="168">
        <v>0</v>
      </c>
      <c r="R38" s="168">
        <v>0</v>
      </c>
      <c r="S38" s="168">
        <v>0</v>
      </c>
      <c r="T38" s="168">
        <v>0</v>
      </c>
      <c r="U38" s="168">
        <v>0</v>
      </c>
      <c r="V38" s="168">
        <v>0</v>
      </c>
      <c r="W38" s="168">
        <v>0</v>
      </c>
      <c r="X38" s="168">
        <v>20.56</v>
      </c>
      <c r="Y38" s="168">
        <v>0</v>
      </c>
      <c r="Z38" s="168">
        <v>0</v>
      </c>
      <c r="AA38" s="107">
        <v>6.72</v>
      </c>
    </row>
    <row r="39" spans="1:27" s="12" customFormat="1" ht="58.5" customHeight="1">
      <c r="A39" s="169"/>
      <c r="B39" s="103" t="s">
        <v>476</v>
      </c>
      <c r="C39" s="104" t="s">
        <v>296</v>
      </c>
      <c r="D39" s="104" t="s">
        <v>471</v>
      </c>
      <c r="E39" s="104" t="s">
        <v>185</v>
      </c>
      <c r="F39" s="104" t="s">
        <v>19</v>
      </c>
      <c r="G39" s="104" t="s">
        <v>173</v>
      </c>
      <c r="H39" s="104" t="s">
        <v>173</v>
      </c>
      <c r="I39" s="105">
        <v>13.2</v>
      </c>
      <c r="J39" s="167">
        <v>0</v>
      </c>
      <c r="K39" s="182">
        <v>0</v>
      </c>
      <c r="L39" s="106">
        <v>0</v>
      </c>
      <c r="M39" s="168">
        <v>0</v>
      </c>
      <c r="N39" s="168">
        <v>0</v>
      </c>
      <c r="O39" s="168">
        <v>0</v>
      </c>
      <c r="P39" s="168">
        <v>0</v>
      </c>
      <c r="Q39" s="168">
        <v>0</v>
      </c>
      <c r="R39" s="168">
        <v>0</v>
      </c>
      <c r="S39" s="168">
        <v>0</v>
      </c>
      <c r="T39" s="168">
        <v>0</v>
      </c>
      <c r="U39" s="168">
        <v>0</v>
      </c>
      <c r="V39" s="168">
        <v>0</v>
      </c>
      <c r="W39" s="168">
        <v>0</v>
      </c>
      <c r="X39" s="168">
        <v>13.2</v>
      </c>
      <c r="Y39" s="168">
        <v>0</v>
      </c>
      <c r="Z39" s="168">
        <v>0</v>
      </c>
      <c r="AA39" s="107">
        <v>0</v>
      </c>
    </row>
    <row r="40" spans="1:27" s="12" customFormat="1" ht="53.25" customHeight="1">
      <c r="A40" s="169" t="s">
        <v>248</v>
      </c>
      <c r="B40" s="103" t="s">
        <v>502</v>
      </c>
      <c r="C40" s="104" t="s">
        <v>581</v>
      </c>
      <c r="D40" s="104" t="s">
        <v>482</v>
      </c>
      <c r="E40" s="104" t="s">
        <v>469</v>
      </c>
      <c r="F40" s="104" t="s">
        <v>20</v>
      </c>
      <c r="G40" s="104" t="s">
        <v>173</v>
      </c>
      <c r="H40" s="104" t="s">
        <v>173</v>
      </c>
      <c r="I40" s="105">
        <v>10</v>
      </c>
      <c r="J40" s="167">
        <v>0</v>
      </c>
      <c r="K40" s="182">
        <v>0</v>
      </c>
      <c r="L40" s="106">
        <v>0</v>
      </c>
      <c r="M40" s="168">
        <v>0</v>
      </c>
      <c r="N40" s="168">
        <v>0</v>
      </c>
      <c r="O40" s="168">
        <v>0</v>
      </c>
      <c r="P40" s="168">
        <v>0</v>
      </c>
      <c r="Q40" s="168">
        <v>0</v>
      </c>
      <c r="R40" s="168">
        <v>0</v>
      </c>
      <c r="S40" s="168">
        <v>0</v>
      </c>
      <c r="T40" s="168">
        <v>0</v>
      </c>
      <c r="U40" s="168">
        <v>10</v>
      </c>
      <c r="V40" s="168">
        <v>0</v>
      </c>
      <c r="W40" s="168">
        <v>0</v>
      </c>
      <c r="X40" s="168">
        <v>0</v>
      </c>
      <c r="Y40" s="168">
        <v>0</v>
      </c>
      <c r="Z40" s="168">
        <v>0</v>
      </c>
      <c r="AA40" s="107">
        <v>0</v>
      </c>
    </row>
    <row r="41" s="12" customFormat="1" ht="12.75" customHeight="1"/>
    <row r="42" s="12" customFormat="1" ht="12.75" customHeight="1"/>
    <row r="43" s="12" customFormat="1" ht="12.75" customHeight="1"/>
    <row r="44" s="12" customFormat="1" ht="12.75" customHeight="1"/>
    <row r="45" s="12" customFormat="1" ht="12.75" customHeight="1"/>
    <row r="46" s="12" customFormat="1" ht="12.75" customHeight="1"/>
    <row r="47" s="12" customFormat="1" ht="12.75" customHeight="1"/>
    <row r="48" s="12" customFormat="1" ht="12.75" customHeight="1"/>
    <row r="49" s="12" customFormat="1" ht="12.75" customHeight="1"/>
    <row r="50" s="12" customFormat="1" ht="12.75" customHeight="1"/>
    <row r="51" s="12" customFormat="1" ht="12.75" customHeight="1"/>
    <row r="52" s="12" customFormat="1" ht="12.75" customHeight="1"/>
    <row r="53" s="12" customFormat="1" ht="12.75" customHeight="1"/>
    <row r="54" s="12" customFormat="1" ht="12.75" customHeight="1"/>
    <row r="55" s="12" customFormat="1" ht="12.75" customHeight="1"/>
    <row r="56" s="12" customFormat="1" ht="12.75" customHeight="1"/>
    <row r="57" s="12" customFormat="1" ht="12.75" customHeight="1"/>
    <row r="58" s="12" customFormat="1" ht="12.75" customHeight="1"/>
    <row r="59" s="12" customFormat="1" ht="12.75" customHeight="1"/>
    <row r="60" s="12" customFormat="1" ht="12.75" customHeight="1"/>
    <row r="61" s="12" customFormat="1" ht="12.75" customHeight="1"/>
    <row r="62" s="12" customFormat="1" ht="12.75" customHeight="1"/>
    <row r="63" s="12" customFormat="1" ht="12.75" customHeight="1"/>
    <row r="64" s="12" customFormat="1" ht="12.75" customHeight="1"/>
    <row r="65" s="12" customFormat="1" ht="12.75" customHeight="1"/>
    <row r="66" s="12" customFormat="1" ht="12.75" customHeight="1"/>
    <row r="67" s="12" customFormat="1" ht="12.75" customHeight="1"/>
    <row r="68" s="12" customFormat="1" ht="12.75" customHeight="1"/>
    <row r="69" s="12" customFormat="1" ht="12.75" customHeight="1"/>
    <row r="70" s="12" customFormat="1" ht="12.75" customHeight="1"/>
    <row r="71" s="12" customFormat="1" ht="12.75" customHeight="1"/>
    <row r="72" s="12" customFormat="1" ht="12.75" customHeight="1"/>
    <row r="73" s="12" customFormat="1" ht="12.75" customHeight="1"/>
    <row r="74" s="12" customFormat="1" ht="12.75" customHeight="1"/>
    <row r="75" s="12" customFormat="1" ht="12.75" customHeight="1"/>
    <row r="76" s="12" customFormat="1" ht="12.75" customHeight="1"/>
    <row r="77" s="12" customFormat="1" ht="12.75" customHeight="1"/>
    <row r="78" s="12" customFormat="1" ht="12.75" customHeight="1"/>
    <row r="79" s="12" customFormat="1" ht="12.75" customHeight="1"/>
    <row r="80" s="12" customFormat="1" ht="12.75" customHeight="1"/>
    <row r="81" s="12" customFormat="1" ht="12.75" customHeight="1"/>
    <row r="82" s="12" customFormat="1" ht="12.75" customHeight="1"/>
    <row r="83" s="12" customFormat="1" ht="12.75" customHeight="1"/>
    <row r="84" s="12" customFormat="1" ht="12.75" customHeight="1"/>
    <row r="85" s="12" customFormat="1" ht="12.75" customHeight="1"/>
    <row r="86" s="12" customFormat="1" ht="12.75" customHeight="1"/>
    <row r="87" s="12" customFormat="1" ht="12.75" customHeight="1"/>
    <row r="88" s="12" customFormat="1" ht="12.75" customHeight="1"/>
    <row r="89" s="12" customFormat="1" ht="12.75" customHeight="1"/>
    <row r="90" s="12" customFormat="1" ht="12.75" customHeight="1"/>
    <row r="91" s="12" customFormat="1" ht="12.75" customHeight="1"/>
    <row r="92" s="12" customFormat="1" ht="12.75" customHeight="1"/>
    <row r="93" s="12" customFormat="1" ht="12.75" customHeight="1"/>
    <row r="94" s="12" customFormat="1" ht="12.75" customHeight="1"/>
    <row r="95" s="12" customFormat="1" ht="12.75" customHeight="1"/>
    <row r="96" s="12" customFormat="1" ht="12.75" customHeight="1"/>
    <row r="97" s="12" customFormat="1" ht="12.75" customHeight="1"/>
    <row r="98" s="12" customFormat="1" ht="12.75" customHeight="1"/>
    <row r="99" s="12" customFormat="1" ht="12.75" customHeight="1"/>
    <row r="100" s="12" customFormat="1" ht="12.75" customHeight="1"/>
    <row r="101" s="12" customFormat="1" ht="12.75" customHeight="1"/>
    <row r="102" s="12" customFormat="1" ht="12.75" customHeight="1"/>
    <row r="103" s="12" customFormat="1" ht="12.75" customHeight="1"/>
  </sheetData>
  <mergeCells count="25">
    <mergeCell ref="I4:J4"/>
    <mergeCell ref="G4:H4"/>
    <mergeCell ref="M6:S6"/>
    <mergeCell ref="K5:S5"/>
    <mergeCell ref="I5:I7"/>
    <mergeCell ref="J6:J7"/>
    <mergeCell ref="K6:K7"/>
    <mergeCell ref="L6:L7"/>
    <mergeCell ref="F4:F7"/>
    <mergeCell ref="G5:G7"/>
    <mergeCell ref="H5:H7"/>
    <mergeCell ref="A4:A7"/>
    <mergeCell ref="B4:B7"/>
    <mergeCell ref="C4:C7"/>
    <mergeCell ref="D4:D7"/>
    <mergeCell ref="A2:AA2"/>
    <mergeCell ref="Z5:Z7"/>
    <mergeCell ref="AA5:AA7"/>
    <mergeCell ref="X5:Y6"/>
    <mergeCell ref="K4:AA4"/>
    <mergeCell ref="T5:T7"/>
    <mergeCell ref="U5:U7"/>
    <mergeCell ref="V5:V7"/>
    <mergeCell ref="W5:W7"/>
    <mergeCell ref="E4:E7"/>
  </mergeCells>
  <printOptions horizontalCentered="1"/>
  <pageMargins left="0.7480314960629921" right="0.7480314960629921" top="0.89" bottom="0.71" header="0.5118110236220472" footer="0.5118110236220472"/>
  <pageSetup horizontalDpi="600" verticalDpi="600" orientation="landscape" r:id="rId1"/>
  <headerFooter alignWithMargins="0">
    <oddHeader>&amp;C&amp;A</oddHeader>
    <oddFooter>&amp;C页(&amp;P)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Y45"/>
  <sheetViews>
    <sheetView showGridLines="0" showZeros="0" workbookViewId="0" topLeftCell="A1">
      <selection activeCell="T10" sqref="T10"/>
    </sheetView>
  </sheetViews>
  <sheetFormatPr defaultColWidth="9.16015625" defaultRowHeight="12.75" customHeight="1"/>
  <cols>
    <col min="1" max="1" width="4.33203125" style="0" customWidth="1"/>
    <col min="2" max="2" width="8" style="0" customWidth="1"/>
    <col min="3" max="3" width="6.16015625" style="0" customWidth="1"/>
    <col min="4" max="4" width="8.33203125" style="0" customWidth="1"/>
    <col min="5" max="5" width="7.33203125" style="0" customWidth="1"/>
    <col min="6" max="6" width="9.16015625" style="0" customWidth="1"/>
    <col min="7" max="7" width="8.66015625" style="0" customWidth="1"/>
    <col min="8" max="8" width="10.16015625" style="0" customWidth="1"/>
    <col min="9" max="9" width="8.33203125" style="0" customWidth="1"/>
    <col min="10" max="10" width="8" style="0" customWidth="1"/>
    <col min="11" max="12" width="3.83203125" style="0" customWidth="1"/>
    <col min="13" max="13" width="5.33203125" style="0" customWidth="1"/>
    <col min="14" max="14" width="3.83203125" style="0" customWidth="1"/>
    <col min="15" max="16" width="5.33203125" style="0" customWidth="1"/>
    <col min="17" max="17" width="3.66015625" style="0" customWidth="1"/>
    <col min="18" max="18" width="3.83203125" style="0" customWidth="1"/>
    <col min="19" max="19" width="8.66015625" style="0" customWidth="1"/>
    <col min="20" max="20" width="5.66015625" style="0" customWidth="1"/>
    <col min="21" max="21" width="3.83203125" style="0" customWidth="1"/>
    <col min="22" max="22" width="8.33203125" style="0" customWidth="1"/>
    <col min="23" max="23" width="4.5" style="0" customWidth="1"/>
    <col min="24" max="24" width="4.33203125" style="0" customWidth="1"/>
    <col min="25" max="25" width="8.66015625" style="0" customWidth="1"/>
  </cols>
  <sheetData>
    <row r="1" ht="12.75" customHeight="1">
      <c r="Y1" s="31" t="s">
        <v>217</v>
      </c>
    </row>
    <row r="2" spans="1:25" ht="26.25" customHeight="1">
      <c r="A2" s="212" t="s">
        <v>262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87"/>
    </row>
    <row r="3" spans="1:25" ht="12.75" customHeight="1">
      <c r="A3" s="36" t="s">
        <v>46</v>
      </c>
      <c r="B3" s="160" t="s">
        <v>583</v>
      </c>
      <c r="Y3" s="31" t="s">
        <v>329</v>
      </c>
    </row>
    <row r="4" spans="1:25" s="12" customFormat="1" ht="12.75" customHeight="1">
      <c r="A4" s="230" t="s">
        <v>271</v>
      </c>
      <c r="B4" s="230" t="s">
        <v>458</v>
      </c>
      <c r="C4" s="230" t="s">
        <v>206</v>
      </c>
      <c r="D4" s="230" t="s">
        <v>352</v>
      </c>
      <c r="E4" s="230" t="s">
        <v>60</v>
      </c>
      <c r="F4" s="230" t="s">
        <v>394</v>
      </c>
      <c r="G4" s="230" t="s">
        <v>140</v>
      </c>
      <c r="H4" s="224" t="s">
        <v>484</v>
      </c>
      <c r="I4" s="238" t="s">
        <v>533</v>
      </c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</row>
    <row r="5" spans="1:25" s="12" customFormat="1" ht="12.75" customHeight="1">
      <c r="A5" s="230"/>
      <c r="B5" s="230"/>
      <c r="C5" s="230"/>
      <c r="D5" s="230"/>
      <c r="E5" s="230"/>
      <c r="F5" s="230"/>
      <c r="G5" s="230"/>
      <c r="H5" s="224"/>
      <c r="I5" s="233" t="s">
        <v>74</v>
      </c>
      <c r="J5" s="224"/>
      <c r="K5" s="224"/>
      <c r="L5" s="224"/>
      <c r="M5" s="224"/>
      <c r="N5" s="224"/>
      <c r="O5" s="224"/>
      <c r="P5" s="224"/>
      <c r="Q5" s="230"/>
      <c r="R5" s="230" t="s">
        <v>375</v>
      </c>
      <c r="S5" s="230" t="s">
        <v>181</v>
      </c>
      <c r="T5" s="230" t="s">
        <v>214</v>
      </c>
      <c r="U5" s="230" t="s">
        <v>367</v>
      </c>
      <c r="V5" s="230" t="s">
        <v>68</v>
      </c>
      <c r="W5" s="230" t="s">
        <v>150</v>
      </c>
      <c r="X5" s="230" t="s">
        <v>592</v>
      </c>
      <c r="Y5" s="224" t="s">
        <v>80</v>
      </c>
    </row>
    <row r="6" spans="1:25" s="12" customFormat="1" ht="28.5" customHeight="1">
      <c r="A6" s="230"/>
      <c r="B6" s="230"/>
      <c r="C6" s="230"/>
      <c r="D6" s="230"/>
      <c r="E6" s="230"/>
      <c r="F6" s="230"/>
      <c r="G6" s="230"/>
      <c r="H6" s="224"/>
      <c r="I6" s="233" t="s">
        <v>263</v>
      </c>
      <c r="J6" s="224" t="s">
        <v>539</v>
      </c>
      <c r="K6" s="224" t="s">
        <v>601</v>
      </c>
      <c r="L6" s="224"/>
      <c r="M6" s="224"/>
      <c r="N6" s="224"/>
      <c r="O6" s="224"/>
      <c r="P6" s="224"/>
      <c r="Q6" s="230"/>
      <c r="R6" s="230"/>
      <c r="S6" s="230"/>
      <c r="T6" s="230"/>
      <c r="U6" s="230"/>
      <c r="V6" s="230"/>
      <c r="W6" s="230"/>
      <c r="X6" s="230"/>
      <c r="Y6" s="224"/>
    </row>
    <row r="7" spans="1:25" s="12" customFormat="1" ht="52.5" customHeight="1">
      <c r="A7" s="230"/>
      <c r="B7" s="230"/>
      <c r="C7" s="230"/>
      <c r="D7" s="230"/>
      <c r="E7" s="230"/>
      <c r="F7" s="230"/>
      <c r="G7" s="230"/>
      <c r="H7" s="224"/>
      <c r="I7" s="233"/>
      <c r="J7" s="224"/>
      <c r="K7" s="72" t="s">
        <v>141</v>
      </c>
      <c r="L7" s="72" t="s">
        <v>99</v>
      </c>
      <c r="M7" s="72" t="s">
        <v>321</v>
      </c>
      <c r="N7" s="72" t="s">
        <v>28</v>
      </c>
      <c r="O7" s="72" t="s">
        <v>465</v>
      </c>
      <c r="P7" s="72" t="s">
        <v>279</v>
      </c>
      <c r="Q7" s="74" t="s">
        <v>367</v>
      </c>
      <c r="R7" s="230"/>
      <c r="S7" s="230"/>
      <c r="T7" s="230"/>
      <c r="U7" s="230"/>
      <c r="V7" s="230"/>
      <c r="W7" s="230"/>
      <c r="X7" s="230"/>
      <c r="Y7" s="235"/>
    </row>
    <row r="8" spans="1:25" s="12" customFormat="1" ht="12.75" customHeight="1">
      <c r="A8" s="119" t="s">
        <v>390</v>
      </c>
      <c r="B8" s="119" t="s">
        <v>390</v>
      </c>
      <c r="C8" s="119" t="s">
        <v>390</v>
      </c>
      <c r="D8" s="119" t="s">
        <v>390</v>
      </c>
      <c r="E8" s="119" t="s">
        <v>390</v>
      </c>
      <c r="F8" s="119" t="s">
        <v>390</v>
      </c>
      <c r="G8" s="119" t="s">
        <v>390</v>
      </c>
      <c r="H8" s="108">
        <v>1</v>
      </c>
      <c r="I8" s="109">
        <v>2</v>
      </c>
      <c r="J8" s="72">
        <v>3</v>
      </c>
      <c r="K8" s="72">
        <v>4</v>
      </c>
      <c r="L8" s="72">
        <v>5</v>
      </c>
      <c r="M8" s="72">
        <v>6</v>
      </c>
      <c r="N8" s="72">
        <v>7</v>
      </c>
      <c r="O8" s="72">
        <v>8</v>
      </c>
      <c r="P8" s="72">
        <v>9</v>
      </c>
      <c r="Q8" s="119">
        <v>10</v>
      </c>
      <c r="R8" s="119">
        <v>11</v>
      </c>
      <c r="S8" s="119">
        <v>12</v>
      </c>
      <c r="T8" s="119">
        <v>13</v>
      </c>
      <c r="U8" s="119">
        <v>14</v>
      </c>
      <c r="V8" s="119">
        <v>15</v>
      </c>
      <c r="W8" s="119">
        <v>16</v>
      </c>
      <c r="X8" s="108">
        <v>17</v>
      </c>
      <c r="Y8" s="79">
        <v>18</v>
      </c>
    </row>
    <row r="9" spans="1:25" s="14" customFormat="1" ht="29.25" customHeight="1">
      <c r="A9" s="164" t="s">
        <v>248</v>
      </c>
      <c r="B9" s="164"/>
      <c r="C9" s="164"/>
      <c r="D9" s="191"/>
      <c r="E9" s="193"/>
      <c r="F9" s="164"/>
      <c r="G9" s="191"/>
      <c r="H9" s="162">
        <v>2070.65</v>
      </c>
      <c r="I9" s="141">
        <v>587.24</v>
      </c>
      <c r="J9" s="163">
        <v>587.24</v>
      </c>
      <c r="K9" s="161">
        <v>0</v>
      </c>
      <c r="L9" s="161">
        <v>0</v>
      </c>
      <c r="M9" s="161">
        <v>0</v>
      </c>
      <c r="N9" s="161">
        <v>0</v>
      </c>
      <c r="O9" s="161">
        <v>0</v>
      </c>
      <c r="P9" s="161">
        <v>0</v>
      </c>
      <c r="Q9" s="161">
        <v>0</v>
      </c>
      <c r="R9" s="161">
        <v>0</v>
      </c>
      <c r="S9" s="161">
        <v>925.31</v>
      </c>
      <c r="T9" s="161">
        <v>0</v>
      </c>
      <c r="U9" s="161">
        <v>0</v>
      </c>
      <c r="V9" s="141">
        <v>198</v>
      </c>
      <c r="W9" s="162">
        <v>0</v>
      </c>
      <c r="X9" s="161">
        <v>0</v>
      </c>
      <c r="Y9" s="138">
        <v>360.1</v>
      </c>
    </row>
    <row r="10" spans="1:25" s="12" customFormat="1" ht="42.75" customHeight="1">
      <c r="A10" s="164" t="s">
        <v>0</v>
      </c>
      <c r="B10" s="164" t="s">
        <v>502</v>
      </c>
      <c r="C10" s="164" t="s">
        <v>123</v>
      </c>
      <c r="D10" s="191" t="s">
        <v>42</v>
      </c>
      <c r="E10" s="193" t="s">
        <v>67</v>
      </c>
      <c r="F10" s="164" t="s">
        <v>582</v>
      </c>
      <c r="G10" s="191" t="s">
        <v>463</v>
      </c>
      <c r="H10" s="162">
        <v>40</v>
      </c>
      <c r="I10" s="141">
        <v>0</v>
      </c>
      <c r="J10" s="163">
        <v>0</v>
      </c>
      <c r="K10" s="161">
        <v>0</v>
      </c>
      <c r="L10" s="161">
        <v>0</v>
      </c>
      <c r="M10" s="161">
        <v>0</v>
      </c>
      <c r="N10" s="161">
        <v>0</v>
      </c>
      <c r="O10" s="161">
        <v>0</v>
      </c>
      <c r="P10" s="161">
        <v>0</v>
      </c>
      <c r="Q10" s="161">
        <v>0</v>
      </c>
      <c r="R10" s="161">
        <v>0</v>
      </c>
      <c r="S10" s="161">
        <v>3.39</v>
      </c>
      <c r="T10" s="161">
        <v>0</v>
      </c>
      <c r="U10" s="161">
        <v>0</v>
      </c>
      <c r="V10" s="141">
        <v>0</v>
      </c>
      <c r="W10" s="162">
        <v>0</v>
      </c>
      <c r="X10" s="161">
        <v>0</v>
      </c>
      <c r="Y10" s="138">
        <v>36.61</v>
      </c>
    </row>
    <row r="11" spans="1:25" s="12" customFormat="1" ht="39.75" customHeight="1">
      <c r="A11" s="164" t="s">
        <v>0</v>
      </c>
      <c r="B11" s="164" t="s">
        <v>502</v>
      </c>
      <c r="C11" s="164" t="s">
        <v>268</v>
      </c>
      <c r="D11" s="191" t="s">
        <v>496</v>
      </c>
      <c r="E11" s="193" t="s">
        <v>67</v>
      </c>
      <c r="F11" s="164" t="s">
        <v>523</v>
      </c>
      <c r="G11" s="191" t="s">
        <v>463</v>
      </c>
      <c r="H11" s="162">
        <v>20</v>
      </c>
      <c r="I11" s="141">
        <v>0</v>
      </c>
      <c r="J11" s="163">
        <v>0</v>
      </c>
      <c r="K11" s="161">
        <v>0</v>
      </c>
      <c r="L11" s="161">
        <v>0</v>
      </c>
      <c r="M11" s="161">
        <v>0</v>
      </c>
      <c r="N11" s="161">
        <v>0</v>
      </c>
      <c r="O11" s="161">
        <v>0</v>
      </c>
      <c r="P11" s="161">
        <v>0</v>
      </c>
      <c r="Q11" s="161">
        <v>0</v>
      </c>
      <c r="R11" s="161">
        <v>0</v>
      </c>
      <c r="S11" s="161">
        <v>20</v>
      </c>
      <c r="T11" s="161">
        <v>0</v>
      </c>
      <c r="U11" s="161">
        <v>0</v>
      </c>
      <c r="V11" s="141">
        <v>0</v>
      </c>
      <c r="W11" s="162">
        <v>0</v>
      </c>
      <c r="X11" s="161">
        <v>0</v>
      </c>
      <c r="Y11" s="138">
        <v>0</v>
      </c>
    </row>
    <row r="12" spans="1:25" s="12" customFormat="1" ht="29.25" customHeight="1">
      <c r="A12" s="164" t="s">
        <v>0</v>
      </c>
      <c r="B12" s="164" t="s">
        <v>502</v>
      </c>
      <c r="C12" s="164" t="s">
        <v>15</v>
      </c>
      <c r="D12" s="191" t="s">
        <v>327</v>
      </c>
      <c r="E12" s="193" t="s">
        <v>67</v>
      </c>
      <c r="F12" s="164" t="s">
        <v>467</v>
      </c>
      <c r="G12" s="191" t="s">
        <v>463</v>
      </c>
      <c r="H12" s="162">
        <v>10</v>
      </c>
      <c r="I12" s="141">
        <v>0</v>
      </c>
      <c r="J12" s="163">
        <v>0</v>
      </c>
      <c r="K12" s="161">
        <v>0</v>
      </c>
      <c r="L12" s="161">
        <v>0</v>
      </c>
      <c r="M12" s="161">
        <v>0</v>
      </c>
      <c r="N12" s="161">
        <v>0</v>
      </c>
      <c r="O12" s="161">
        <v>0</v>
      </c>
      <c r="P12" s="161">
        <v>0</v>
      </c>
      <c r="Q12" s="161">
        <v>0</v>
      </c>
      <c r="R12" s="161">
        <v>0</v>
      </c>
      <c r="S12" s="161">
        <v>10</v>
      </c>
      <c r="T12" s="161">
        <v>0</v>
      </c>
      <c r="U12" s="161">
        <v>0</v>
      </c>
      <c r="V12" s="141">
        <v>0</v>
      </c>
      <c r="W12" s="162">
        <v>0</v>
      </c>
      <c r="X12" s="161">
        <v>0</v>
      </c>
      <c r="Y12" s="138">
        <v>0</v>
      </c>
    </row>
    <row r="13" spans="1:25" s="12" customFormat="1" ht="35.25" customHeight="1">
      <c r="A13" s="164" t="s">
        <v>0</v>
      </c>
      <c r="B13" s="164" t="s">
        <v>502</v>
      </c>
      <c r="C13" s="164" t="s">
        <v>115</v>
      </c>
      <c r="D13" s="191" t="s">
        <v>61</v>
      </c>
      <c r="E13" s="193" t="s">
        <v>67</v>
      </c>
      <c r="F13" s="164" t="s">
        <v>257</v>
      </c>
      <c r="G13" s="191" t="s">
        <v>463</v>
      </c>
      <c r="H13" s="162">
        <v>40</v>
      </c>
      <c r="I13" s="141">
        <v>0</v>
      </c>
      <c r="J13" s="163">
        <v>0</v>
      </c>
      <c r="K13" s="161">
        <v>0</v>
      </c>
      <c r="L13" s="161">
        <v>0</v>
      </c>
      <c r="M13" s="161">
        <v>0</v>
      </c>
      <c r="N13" s="161">
        <v>0</v>
      </c>
      <c r="O13" s="161">
        <v>0</v>
      </c>
      <c r="P13" s="161">
        <v>0</v>
      </c>
      <c r="Q13" s="161">
        <v>0</v>
      </c>
      <c r="R13" s="161">
        <v>0</v>
      </c>
      <c r="S13" s="161">
        <v>21.05</v>
      </c>
      <c r="T13" s="161">
        <v>0</v>
      </c>
      <c r="U13" s="161">
        <v>0</v>
      </c>
      <c r="V13" s="141">
        <v>0</v>
      </c>
      <c r="W13" s="162">
        <v>0</v>
      </c>
      <c r="X13" s="161">
        <v>0</v>
      </c>
      <c r="Y13" s="138">
        <v>18.95</v>
      </c>
    </row>
    <row r="14" spans="1:25" s="12" customFormat="1" ht="55.5" customHeight="1">
      <c r="A14" s="164" t="s">
        <v>0</v>
      </c>
      <c r="B14" s="164" t="s">
        <v>502</v>
      </c>
      <c r="C14" s="164" t="s">
        <v>491</v>
      </c>
      <c r="D14" s="191" t="s">
        <v>64</v>
      </c>
      <c r="E14" s="193" t="s">
        <v>237</v>
      </c>
      <c r="F14" s="164" t="s">
        <v>479</v>
      </c>
      <c r="G14" s="191" t="s">
        <v>210</v>
      </c>
      <c r="H14" s="162">
        <v>31.86</v>
      </c>
      <c r="I14" s="141">
        <v>0</v>
      </c>
      <c r="J14" s="163">
        <v>0</v>
      </c>
      <c r="K14" s="161">
        <v>0</v>
      </c>
      <c r="L14" s="161">
        <v>0</v>
      </c>
      <c r="M14" s="161">
        <v>0</v>
      </c>
      <c r="N14" s="161">
        <v>0</v>
      </c>
      <c r="O14" s="161">
        <v>0</v>
      </c>
      <c r="P14" s="161">
        <v>0</v>
      </c>
      <c r="Q14" s="161">
        <v>0</v>
      </c>
      <c r="R14" s="161">
        <v>0</v>
      </c>
      <c r="S14" s="161">
        <v>0</v>
      </c>
      <c r="T14" s="161">
        <v>0</v>
      </c>
      <c r="U14" s="161">
        <v>0</v>
      </c>
      <c r="V14" s="141">
        <v>0</v>
      </c>
      <c r="W14" s="162">
        <v>0</v>
      </c>
      <c r="X14" s="161">
        <v>0</v>
      </c>
      <c r="Y14" s="138">
        <v>31.86</v>
      </c>
    </row>
    <row r="15" spans="1:25" s="12" customFormat="1" ht="35.25" customHeight="1">
      <c r="A15" s="164" t="s">
        <v>0</v>
      </c>
      <c r="B15" s="164" t="s">
        <v>502</v>
      </c>
      <c r="C15" s="164" t="s">
        <v>101</v>
      </c>
      <c r="D15" s="191" t="s">
        <v>176</v>
      </c>
      <c r="E15" s="193" t="s">
        <v>519</v>
      </c>
      <c r="F15" s="164" t="s">
        <v>128</v>
      </c>
      <c r="G15" s="191" t="s">
        <v>525</v>
      </c>
      <c r="H15" s="162">
        <v>200</v>
      </c>
      <c r="I15" s="141">
        <v>0</v>
      </c>
      <c r="J15" s="163">
        <v>0</v>
      </c>
      <c r="K15" s="161">
        <v>0</v>
      </c>
      <c r="L15" s="161">
        <v>0</v>
      </c>
      <c r="M15" s="161">
        <v>0</v>
      </c>
      <c r="N15" s="161">
        <v>0</v>
      </c>
      <c r="O15" s="161">
        <v>0</v>
      </c>
      <c r="P15" s="161">
        <v>0</v>
      </c>
      <c r="Q15" s="161">
        <v>0</v>
      </c>
      <c r="R15" s="161">
        <v>0</v>
      </c>
      <c r="S15" s="161">
        <v>0</v>
      </c>
      <c r="T15" s="161">
        <v>0</v>
      </c>
      <c r="U15" s="161">
        <v>0</v>
      </c>
      <c r="V15" s="141">
        <v>168</v>
      </c>
      <c r="W15" s="162">
        <v>0</v>
      </c>
      <c r="X15" s="161">
        <v>0</v>
      </c>
      <c r="Y15" s="138">
        <v>32</v>
      </c>
    </row>
    <row r="16" spans="1:25" s="12" customFormat="1" ht="29.25" customHeight="1">
      <c r="A16" s="164" t="s">
        <v>0</v>
      </c>
      <c r="B16" s="164" t="s">
        <v>502</v>
      </c>
      <c r="C16" s="164" t="s">
        <v>153</v>
      </c>
      <c r="D16" s="191" t="s">
        <v>506</v>
      </c>
      <c r="E16" s="193" t="s">
        <v>519</v>
      </c>
      <c r="F16" s="164" t="s">
        <v>233</v>
      </c>
      <c r="G16" s="191" t="s">
        <v>9</v>
      </c>
      <c r="H16" s="162">
        <v>80</v>
      </c>
      <c r="I16" s="141">
        <v>0</v>
      </c>
      <c r="J16" s="163">
        <v>0</v>
      </c>
      <c r="K16" s="161">
        <v>0</v>
      </c>
      <c r="L16" s="161">
        <v>0</v>
      </c>
      <c r="M16" s="161">
        <v>0</v>
      </c>
      <c r="N16" s="161">
        <v>0</v>
      </c>
      <c r="O16" s="161">
        <v>0</v>
      </c>
      <c r="P16" s="161">
        <v>0</v>
      </c>
      <c r="Q16" s="161">
        <v>0</v>
      </c>
      <c r="R16" s="161">
        <v>0</v>
      </c>
      <c r="S16" s="161">
        <v>80</v>
      </c>
      <c r="T16" s="161">
        <v>0</v>
      </c>
      <c r="U16" s="161">
        <v>0</v>
      </c>
      <c r="V16" s="141">
        <v>0</v>
      </c>
      <c r="W16" s="162">
        <v>0</v>
      </c>
      <c r="X16" s="161">
        <v>0</v>
      </c>
      <c r="Y16" s="138">
        <v>0</v>
      </c>
    </row>
    <row r="17" spans="1:25" s="12" customFormat="1" ht="52.5" customHeight="1">
      <c r="A17" s="164" t="s">
        <v>0</v>
      </c>
      <c r="B17" s="164" t="s">
        <v>502</v>
      </c>
      <c r="C17" s="164" t="s">
        <v>512</v>
      </c>
      <c r="D17" s="191" t="s">
        <v>58</v>
      </c>
      <c r="E17" s="193" t="s">
        <v>519</v>
      </c>
      <c r="F17" s="164" t="s">
        <v>159</v>
      </c>
      <c r="G17" s="191" t="s">
        <v>9</v>
      </c>
      <c r="H17" s="162">
        <v>107.25</v>
      </c>
      <c r="I17" s="141">
        <v>0</v>
      </c>
      <c r="J17" s="163">
        <v>0</v>
      </c>
      <c r="K17" s="161">
        <v>0</v>
      </c>
      <c r="L17" s="161">
        <v>0</v>
      </c>
      <c r="M17" s="161">
        <v>0</v>
      </c>
      <c r="N17" s="161">
        <v>0</v>
      </c>
      <c r="O17" s="161">
        <v>0</v>
      </c>
      <c r="P17" s="161">
        <v>0</v>
      </c>
      <c r="Q17" s="161">
        <v>0</v>
      </c>
      <c r="R17" s="161">
        <v>0</v>
      </c>
      <c r="S17" s="161">
        <v>107.25</v>
      </c>
      <c r="T17" s="161">
        <v>0</v>
      </c>
      <c r="U17" s="161">
        <v>0</v>
      </c>
      <c r="V17" s="141">
        <v>0</v>
      </c>
      <c r="W17" s="162">
        <v>0</v>
      </c>
      <c r="X17" s="161">
        <v>0</v>
      </c>
      <c r="Y17" s="138">
        <v>0</v>
      </c>
    </row>
    <row r="18" spans="1:25" s="12" customFormat="1" ht="42.75" customHeight="1">
      <c r="A18" s="164" t="s">
        <v>0</v>
      </c>
      <c r="B18" s="164" t="s">
        <v>502</v>
      </c>
      <c r="C18" s="164" t="s">
        <v>342</v>
      </c>
      <c r="D18" s="191" t="s">
        <v>441</v>
      </c>
      <c r="E18" s="193" t="s">
        <v>519</v>
      </c>
      <c r="F18" s="164" t="s">
        <v>488</v>
      </c>
      <c r="G18" s="191" t="s">
        <v>9</v>
      </c>
      <c r="H18" s="162">
        <v>337.3</v>
      </c>
      <c r="I18" s="141">
        <v>0</v>
      </c>
      <c r="J18" s="163">
        <v>0</v>
      </c>
      <c r="K18" s="161">
        <v>0</v>
      </c>
      <c r="L18" s="161">
        <v>0</v>
      </c>
      <c r="M18" s="161">
        <v>0</v>
      </c>
      <c r="N18" s="161">
        <v>0</v>
      </c>
      <c r="O18" s="161">
        <v>0</v>
      </c>
      <c r="P18" s="161">
        <v>0</v>
      </c>
      <c r="Q18" s="161">
        <v>0</v>
      </c>
      <c r="R18" s="161">
        <v>0</v>
      </c>
      <c r="S18" s="161">
        <v>337.3</v>
      </c>
      <c r="T18" s="161">
        <v>0</v>
      </c>
      <c r="U18" s="161">
        <v>0</v>
      </c>
      <c r="V18" s="141">
        <v>0</v>
      </c>
      <c r="W18" s="162">
        <v>0</v>
      </c>
      <c r="X18" s="161">
        <v>0</v>
      </c>
      <c r="Y18" s="138">
        <v>0</v>
      </c>
    </row>
    <row r="19" spans="1:25" s="12" customFormat="1" ht="45" customHeight="1">
      <c r="A19" s="164" t="s">
        <v>0</v>
      </c>
      <c r="B19" s="164" t="s">
        <v>502</v>
      </c>
      <c r="C19" s="164" t="s">
        <v>342</v>
      </c>
      <c r="D19" s="191" t="s">
        <v>441</v>
      </c>
      <c r="E19" s="193" t="s">
        <v>519</v>
      </c>
      <c r="F19" s="164" t="s">
        <v>25</v>
      </c>
      <c r="G19" s="191" t="s">
        <v>9</v>
      </c>
      <c r="H19" s="162">
        <v>243</v>
      </c>
      <c r="I19" s="141">
        <v>0</v>
      </c>
      <c r="J19" s="163">
        <v>0</v>
      </c>
      <c r="K19" s="161">
        <v>0</v>
      </c>
      <c r="L19" s="161">
        <v>0</v>
      </c>
      <c r="M19" s="161">
        <v>0</v>
      </c>
      <c r="N19" s="161">
        <v>0</v>
      </c>
      <c r="O19" s="161">
        <v>0</v>
      </c>
      <c r="P19" s="161">
        <v>0</v>
      </c>
      <c r="Q19" s="161">
        <v>0</v>
      </c>
      <c r="R19" s="161">
        <v>0</v>
      </c>
      <c r="S19" s="161">
        <v>0</v>
      </c>
      <c r="T19" s="161">
        <v>0</v>
      </c>
      <c r="U19" s="161">
        <v>0</v>
      </c>
      <c r="V19" s="141">
        <v>30</v>
      </c>
      <c r="W19" s="162">
        <v>0</v>
      </c>
      <c r="X19" s="161">
        <v>0</v>
      </c>
      <c r="Y19" s="138">
        <v>213</v>
      </c>
    </row>
    <row r="20" spans="1:25" s="12" customFormat="1" ht="48.75" customHeight="1">
      <c r="A20" s="164" t="s">
        <v>0</v>
      </c>
      <c r="B20" s="164" t="s">
        <v>502</v>
      </c>
      <c r="C20" s="164" t="s">
        <v>105</v>
      </c>
      <c r="D20" s="191" t="s">
        <v>91</v>
      </c>
      <c r="E20" s="193" t="s">
        <v>374</v>
      </c>
      <c r="F20" s="164" t="s">
        <v>472</v>
      </c>
      <c r="G20" s="191" t="s">
        <v>20</v>
      </c>
      <c r="H20" s="162">
        <v>50</v>
      </c>
      <c r="I20" s="141">
        <v>0</v>
      </c>
      <c r="J20" s="163">
        <v>0</v>
      </c>
      <c r="K20" s="161">
        <v>0</v>
      </c>
      <c r="L20" s="161">
        <v>0</v>
      </c>
      <c r="M20" s="161">
        <v>0</v>
      </c>
      <c r="N20" s="161">
        <v>0</v>
      </c>
      <c r="O20" s="161">
        <v>0</v>
      </c>
      <c r="P20" s="161">
        <v>0</v>
      </c>
      <c r="Q20" s="161">
        <v>0</v>
      </c>
      <c r="R20" s="161">
        <v>0</v>
      </c>
      <c r="S20" s="161">
        <v>50</v>
      </c>
      <c r="T20" s="161">
        <v>0</v>
      </c>
      <c r="U20" s="161">
        <v>0</v>
      </c>
      <c r="V20" s="141">
        <v>0</v>
      </c>
      <c r="W20" s="162">
        <v>0</v>
      </c>
      <c r="X20" s="161">
        <v>0</v>
      </c>
      <c r="Y20" s="138">
        <v>0</v>
      </c>
    </row>
    <row r="21" spans="1:25" s="12" customFormat="1" ht="33.75" customHeight="1">
      <c r="A21" s="164" t="s">
        <v>0</v>
      </c>
      <c r="B21" s="164" t="s">
        <v>502</v>
      </c>
      <c r="C21" s="164" t="s">
        <v>482</v>
      </c>
      <c r="D21" s="191" t="s">
        <v>469</v>
      </c>
      <c r="E21" s="193" t="s">
        <v>374</v>
      </c>
      <c r="F21" s="164" t="s">
        <v>581</v>
      </c>
      <c r="G21" s="191" t="s">
        <v>20</v>
      </c>
      <c r="H21" s="162">
        <v>10</v>
      </c>
      <c r="I21" s="141">
        <v>0</v>
      </c>
      <c r="J21" s="163">
        <v>0</v>
      </c>
      <c r="K21" s="161">
        <v>0</v>
      </c>
      <c r="L21" s="161">
        <v>0</v>
      </c>
      <c r="M21" s="161">
        <v>0</v>
      </c>
      <c r="N21" s="161">
        <v>0</v>
      </c>
      <c r="O21" s="161">
        <v>0</v>
      </c>
      <c r="P21" s="161">
        <v>0</v>
      </c>
      <c r="Q21" s="161">
        <v>0</v>
      </c>
      <c r="R21" s="161">
        <v>0</v>
      </c>
      <c r="S21" s="161">
        <v>10</v>
      </c>
      <c r="T21" s="161">
        <v>0</v>
      </c>
      <c r="U21" s="161">
        <v>0</v>
      </c>
      <c r="V21" s="141">
        <v>0</v>
      </c>
      <c r="W21" s="162">
        <v>0</v>
      </c>
      <c r="X21" s="161">
        <v>0</v>
      </c>
      <c r="Y21" s="138">
        <v>0</v>
      </c>
    </row>
    <row r="22" spans="1:25" s="12" customFormat="1" ht="29.25" customHeight="1">
      <c r="A22" s="164" t="s">
        <v>0</v>
      </c>
      <c r="B22" s="164" t="s">
        <v>502</v>
      </c>
      <c r="C22" s="164" t="s">
        <v>388</v>
      </c>
      <c r="D22" s="191" t="s">
        <v>1</v>
      </c>
      <c r="E22" s="193" t="s">
        <v>374</v>
      </c>
      <c r="F22" s="164" t="s">
        <v>337</v>
      </c>
      <c r="G22" s="191" t="s">
        <v>20</v>
      </c>
      <c r="H22" s="162">
        <v>55</v>
      </c>
      <c r="I22" s="141">
        <v>0</v>
      </c>
      <c r="J22" s="163">
        <v>0</v>
      </c>
      <c r="K22" s="161">
        <v>0</v>
      </c>
      <c r="L22" s="161">
        <v>0</v>
      </c>
      <c r="M22" s="161">
        <v>0</v>
      </c>
      <c r="N22" s="161">
        <v>0</v>
      </c>
      <c r="O22" s="161">
        <v>0</v>
      </c>
      <c r="P22" s="161">
        <v>0</v>
      </c>
      <c r="Q22" s="161">
        <v>0</v>
      </c>
      <c r="R22" s="161">
        <v>0</v>
      </c>
      <c r="S22" s="161">
        <v>55</v>
      </c>
      <c r="T22" s="161">
        <v>0</v>
      </c>
      <c r="U22" s="161">
        <v>0</v>
      </c>
      <c r="V22" s="141">
        <v>0</v>
      </c>
      <c r="W22" s="162">
        <v>0</v>
      </c>
      <c r="X22" s="161">
        <v>0</v>
      </c>
      <c r="Y22" s="138">
        <v>0</v>
      </c>
    </row>
    <row r="23" spans="1:25" s="12" customFormat="1" ht="35.25" customHeight="1">
      <c r="A23" s="164" t="s">
        <v>0</v>
      </c>
      <c r="B23" s="164" t="s">
        <v>502</v>
      </c>
      <c r="C23" s="164" t="s">
        <v>354</v>
      </c>
      <c r="D23" s="191" t="s">
        <v>538</v>
      </c>
      <c r="E23" s="193" t="s">
        <v>374</v>
      </c>
      <c r="F23" s="164" t="s">
        <v>595</v>
      </c>
      <c r="G23" s="191" t="s">
        <v>20</v>
      </c>
      <c r="H23" s="162">
        <v>159</v>
      </c>
      <c r="I23" s="141">
        <v>0</v>
      </c>
      <c r="J23" s="163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1">
        <v>0</v>
      </c>
      <c r="R23" s="161">
        <v>0</v>
      </c>
      <c r="S23" s="161">
        <v>131.32</v>
      </c>
      <c r="T23" s="161">
        <v>0</v>
      </c>
      <c r="U23" s="161">
        <v>0</v>
      </c>
      <c r="V23" s="141">
        <v>0</v>
      </c>
      <c r="W23" s="162">
        <v>0</v>
      </c>
      <c r="X23" s="161">
        <v>0</v>
      </c>
      <c r="Y23" s="138">
        <v>27.68</v>
      </c>
    </row>
    <row r="24" spans="1:25" s="12" customFormat="1" ht="39" customHeight="1">
      <c r="A24" s="164" t="s">
        <v>0</v>
      </c>
      <c r="B24" s="164" t="s">
        <v>502</v>
      </c>
      <c r="C24" s="164" t="s">
        <v>565</v>
      </c>
      <c r="D24" s="191" t="s">
        <v>38</v>
      </c>
      <c r="E24" s="193" t="s">
        <v>374</v>
      </c>
      <c r="F24" s="164" t="s">
        <v>253</v>
      </c>
      <c r="G24" s="191" t="s">
        <v>20</v>
      </c>
      <c r="H24" s="162">
        <v>100</v>
      </c>
      <c r="I24" s="141">
        <v>0</v>
      </c>
      <c r="J24" s="163">
        <v>0</v>
      </c>
      <c r="K24" s="161">
        <v>0</v>
      </c>
      <c r="L24" s="161">
        <v>0</v>
      </c>
      <c r="M24" s="161">
        <v>0</v>
      </c>
      <c r="N24" s="161">
        <v>0</v>
      </c>
      <c r="O24" s="161">
        <v>0</v>
      </c>
      <c r="P24" s="161">
        <v>0</v>
      </c>
      <c r="Q24" s="161">
        <v>0</v>
      </c>
      <c r="R24" s="161">
        <v>0</v>
      </c>
      <c r="S24" s="161">
        <v>100</v>
      </c>
      <c r="T24" s="161">
        <v>0</v>
      </c>
      <c r="U24" s="161">
        <v>0</v>
      </c>
      <c r="V24" s="141">
        <v>0</v>
      </c>
      <c r="W24" s="162">
        <v>0</v>
      </c>
      <c r="X24" s="161">
        <v>0</v>
      </c>
      <c r="Y24" s="138">
        <v>0</v>
      </c>
    </row>
    <row r="25" spans="1:25" s="12" customFormat="1" ht="54" customHeight="1">
      <c r="A25" s="164" t="s">
        <v>0</v>
      </c>
      <c r="B25" s="164" t="s">
        <v>502</v>
      </c>
      <c r="C25" s="164" t="s">
        <v>589</v>
      </c>
      <c r="D25" s="191" t="s">
        <v>290</v>
      </c>
      <c r="E25" s="193" t="s">
        <v>374</v>
      </c>
      <c r="F25" s="164" t="s">
        <v>462</v>
      </c>
      <c r="G25" s="191" t="s">
        <v>20</v>
      </c>
      <c r="H25" s="162">
        <v>587.24</v>
      </c>
      <c r="I25" s="141">
        <v>587.24</v>
      </c>
      <c r="J25" s="163">
        <v>587.24</v>
      </c>
      <c r="K25" s="161">
        <v>0</v>
      </c>
      <c r="L25" s="161">
        <v>0</v>
      </c>
      <c r="M25" s="161">
        <v>0</v>
      </c>
      <c r="N25" s="161">
        <v>0</v>
      </c>
      <c r="O25" s="161">
        <v>0</v>
      </c>
      <c r="P25" s="161">
        <v>0</v>
      </c>
      <c r="Q25" s="161">
        <v>0</v>
      </c>
      <c r="R25" s="161">
        <v>0</v>
      </c>
      <c r="S25" s="161">
        <v>0</v>
      </c>
      <c r="T25" s="161">
        <v>0</v>
      </c>
      <c r="U25" s="161">
        <v>0</v>
      </c>
      <c r="V25" s="141">
        <v>0</v>
      </c>
      <c r="W25" s="162">
        <v>0</v>
      </c>
      <c r="X25" s="161">
        <v>0</v>
      </c>
      <c r="Y25" s="138">
        <v>0</v>
      </c>
    </row>
    <row r="26" spans="1:25" s="12" customFormat="1" ht="29.25" customHeight="1">
      <c r="A26" s="164" t="s">
        <v>79</v>
      </c>
      <c r="B26" s="164"/>
      <c r="C26" s="164"/>
      <c r="D26" s="191"/>
      <c r="E26" s="193"/>
      <c r="F26" s="164"/>
      <c r="G26" s="191"/>
      <c r="H26" s="162">
        <v>11.4</v>
      </c>
      <c r="I26" s="141">
        <v>0</v>
      </c>
      <c r="J26" s="163">
        <v>0</v>
      </c>
      <c r="K26" s="161">
        <v>0</v>
      </c>
      <c r="L26" s="161">
        <v>0</v>
      </c>
      <c r="M26" s="161">
        <v>0</v>
      </c>
      <c r="N26" s="161">
        <v>0</v>
      </c>
      <c r="O26" s="161">
        <v>0</v>
      </c>
      <c r="P26" s="161">
        <v>0</v>
      </c>
      <c r="Q26" s="161">
        <v>0</v>
      </c>
      <c r="R26" s="161">
        <v>0</v>
      </c>
      <c r="S26" s="161">
        <v>0</v>
      </c>
      <c r="T26" s="161">
        <v>0</v>
      </c>
      <c r="U26" s="161">
        <v>0</v>
      </c>
      <c r="V26" s="141">
        <v>11.4</v>
      </c>
      <c r="W26" s="162">
        <v>0</v>
      </c>
      <c r="X26" s="161">
        <v>0</v>
      </c>
      <c r="Y26" s="138">
        <v>0</v>
      </c>
    </row>
    <row r="27" spans="1:25" s="12" customFormat="1" ht="37.5" customHeight="1">
      <c r="A27" s="164" t="s">
        <v>0</v>
      </c>
      <c r="B27" s="164" t="s">
        <v>366</v>
      </c>
      <c r="C27" s="164" t="s">
        <v>157</v>
      </c>
      <c r="D27" s="191" t="s">
        <v>555</v>
      </c>
      <c r="E27" s="193" t="s">
        <v>67</v>
      </c>
      <c r="F27" s="164" t="s">
        <v>385</v>
      </c>
      <c r="G27" s="191" t="s">
        <v>463</v>
      </c>
      <c r="H27" s="162">
        <v>6</v>
      </c>
      <c r="I27" s="141">
        <v>0</v>
      </c>
      <c r="J27" s="163">
        <v>0</v>
      </c>
      <c r="K27" s="161">
        <v>0</v>
      </c>
      <c r="L27" s="161">
        <v>0</v>
      </c>
      <c r="M27" s="161">
        <v>0</v>
      </c>
      <c r="N27" s="161">
        <v>0</v>
      </c>
      <c r="O27" s="161">
        <v>0</v>
      </c>
      <c r="P27" s="161">
        <v>0</v>
      </c>
      <c r="Q27" s="161">
        <v>0</v>
      </c>
      <c r="R27" s="161">
        <v>0</v>
      </c>
      <c r="S27" s="161">
        <v>0</v>
      </c>
      <c r="T27" s="161">
        <v>0</v>
      </c>
      <c r="U27" s="161">
        <v>0</v>
      </c>
      <c r="V27" s="141">
        <v>6</v>
      </c>
      <c r="W27" s="162">
        <v>0</v>
      </c>
      <c r="X27" s="161">
        <v>0</v>
      </c>
      <c r="Y27" s="138">
        <v>0</v>
      </c>
    </row>
    <row r="28" spans="1:25" s="12" customFormat="1" ht="39.75" customHeight="1">
      <c r="A28" s="164" t="s">
        <v>0</v>
      </c>
      <c r="B28" s="164" t="s">
        <v>366</v>
      </c>
      <c r="C28" s="164" t="s">
        <v>157</v>
      </c>
      <c r="D28" s="191" t="s">
        <v>555</v>
      </c>
      <c r="E28" s="193" t="s">
        <v>518</v>
      </c>
      <c r="F28" s="164" t="s">
        <v>146</v>
      </c>
      <c r="G28" s="191" t="s">
        <v>10</v>
      </c>
      <c r="H28" s="162">
        <v>1</v>
      </c>
      <c r="I28" s="141">
        <v>0</v>
      </c>
      <c r="J28" s="163">
        <v>0</v>
      </c>
      <c r="K28" s="161">
        <v>0</v>
      </c>
      <c r="L28" s="161">
        <v>0</v>
      </c>
      <c r="M28" s="161">
        <v>0</v>
      </c>
      <c r="N28" s="161">
        <v>0</v>
      </c>
      <c r="O28" s="161">
        <v>0</v>
      </c>
      <c r="P28" s="161">
        <v>0</v>
      </c>
      <c r="Q28" s="161">
        <v>0</v>
      </c>
      <c r="R28" s="161">
        <v>0</v>
      </c>
      <c r="S28" s="161">
        <v>0</v>
      </c>
      <c r="T28" s="161">
        <v>0</v>
      </c>
      <c r="U28" s="161">
        <v>0</v>
      </c>
      <c r="V28" s="141">
        <v>1</v>
      </c>
      <c r="W28" s="162">
        <v>0</v>
      </c>
      <c r="X28" s="161">
        <v>0</v>
      </c>
      <c r="Y28" s="138">
        <v>0</v>
      </c>
    </row>
    <row r="29" spans="1:25" s="12" customFormat="1" ht="36" customHeight="1">
      <c r="A29" s="164" t="s">
        <v>0</v>
      </c>
      <c r="B29" s="164" t="s">
        <v>366</v>
      </c>
      <c r="C29" s="164" t="s">
        <v>157</v>
      </c>
      <c r="D29" s="191" t="s">
        <v>555</v>
      </c>
      <c r="E29" s="193" t="s">
        <v>518</v>
      </c>
      <c r="F29" s="164" t="s">
        <v>146</v>
      </c>
      <c r="G29" s="191" t="s">
        <v>120</v>
      </c>
      <c r="H29" s="162">
        <v>2</v>
      </c>
      <c r="I29" s="141">
        <v>0</v>
      </c>
      <c r="J29" s="163">
        <v>0</v>
      </c>
      <c r="K29" s="161">
        <v>0</v>
      </c>
      <c r="L29" s="161">
        <v>0</v>
      </c>
      <c r="M29" s="161">
        <v>0</v>
      </c>
      <c r="N29" s="161">
        <v>0</v>
      </c>
      <c r="O29" s="161">
        <v>0</v>
      </c>
      <c r="P29" s="161">
        <v>0</v>
      </c>
      <c r="Q29" s="161">
        <v>0</v>
      </c>
      <c r="R29" s="161">
        <v>0</v>
      </c>
      <c r="S29" s="161">
        <v>0</v>
      </c>
      <c r="T29" s="161">
        <v>0</v>
      </c>
      <c r="U29" s="161">
        <v>0</v>
      </c>
      <c r="V29" s="141">
        <v>2</v>
      </c>
      <c r="W29" s="162">
        <v>0</v>
      </c>
      <c r="X29" s="161">
        <v>0</v>
      </c>
      <c r="Y29" s="138">
        <v>0</v>
      </c>
    </row>
    <row r="30" spans="1:25" s="12" customFormat="1" ht="37.5" customHeight="1">
      <c r="A30" s="164" t="s">
        <v>0</v>
      </c>
      <c r="B30" s="164" t="s">
        <v>366</v>
      </c>
      <c r="C30" s="164" t="s">
        <v>157</v>
      </c>
      <c r="D30" s="191" t="s">
        <v>555</v>
      </c>
      <c r="E30" s="193" t="s">
        <v>518</v>
      </c>
      <c r="F30" s="164" t="s">
        <v>146</v>
      </c>
      <c r="G30" s="191" t="s">
        <v>540</v>
      </c>
      <c r="H30" s="162">
        <v>2</v>
      </c>
      <c r="I30" s="141">
        <v>0</v>
      </c>
      <c r="J30" s="163">
        <v>0</v>
      </c>
      <c r="K30" s="161">
        <v>0</v>
      </c>
      <c r="L30" s="161">
        <v>0</v>
      </c>
      <c r="M30" s="161">
        <v>0</v>
      </c>
      <c r="N30" s="161">
        <v>0</v>
      </c>
      <c r="O30" s="161">
        <v>0</v>
      </c>
      <c r="P30" s="161">
        <v>0</v>
      </c>
      <c r="Q30" s="161">
        <v>0</v>
      </c>
      <c r="R30" s="161">
        <v>0</v>
      </c>
      <c r="S30" s="161">
        <v>0</v>
      </c>
      <c r="T30" s="161">
        <v>0</v>
      </c>
      <c r="U30" s="161">
        <v>0</v>
      </c>
      <c r="V30" s="141">
        <v>2</v>
      </c>
      <c r="W30" s="162">
        <v>0</v>
      </c>
      <c r="X30" s="161">
        <v>0</v>
      </c>
      <c r="Y30" s="138">
        <v>0</v>
      </c>
    </row>
    <row r="31" spans="1:25" s="12" customFormat="1" ht="41.25" customHeight="1">
      <c r="A31" s="164" t="s">
        <v>0</v>
      </c>
      <c r="B31" s="164" t="s">
        <v>366</v>
      </c>
      <c r="C31" s="164" t="s">
        <v>157</v>
      </c>
      <c r="D31" s="191" t="s">
        <v>555</v>
      </c>
      <c r="E31" s="193" t="s">
        <v>518</v>
      </c>
      <c r="F31" s="164" t="s">
        <v>146</v>
      </c>
      <c r="G31" s="191" t="s">
        <v>489</v>
      </c>
      <c r="H31" s="162">
        <v>0.4</v>
      </c>
      <c r="I31" s="141">
        <v>0</v>
      </c>
      <c r="J31" s="163">
        <v>0</v>
      </c>
      <c r="K31" s="161">
        <v>0</v>
      </c>
      <c r="L31" s="161">
        <v>0</v>
      </c>
      <c r="M31" s="161">
        <v>0</v>
      </c>
      <c r="N31" s="161">
        <v>0</v>
      </c>
      <c r="O31" s="161">
        <v>0</v>
      </c>
      <c r="P31" s="161">
        <v>0</v>
      </c>
      <c r="Q31" s="161">
        <v>0</v>
      </c>
      <c r="R31" s="161">
        <v>0</v>
      </c>
      <c r="S31" s="161">
        <v>0</v>
      </c>
      <c r="T31" s="161">
        <v>0</v>
      </c>
      <c r="U31" s="161">
        <v>0</v>
      </c>
      <c r="V31" s="141">
        <v>0.4</v>
      </c>
      <c r="W31" s="162">
        <v>0</v>
      </c>
      <c r="X31" s="161">
        <v>0</v>
      </c>
      <c r="Y31" s="138">
        <v>0</v>
      </c>
    </row>
    <row r="32" spans="1:25" s="12" customFormat="1" ht="29.25" customHeight="1">
      <c r="A32" s="164" t="s">
        <v>526</v>
      </c>
      <c r="B32" s="164"/>
      <c r="C32" s="164"/>
      <c r="D32" s="191"/>
      <c r="E32" s="193"/>
      <c r="F32" s="164"/>
      <c r="G32" s="191"/>
      <c r="H32" s="162">
        <v>130.66</v>
      </c>
      <c r="I32" s="141">
        <v>0</v>
      </c>
      <c r="J32" s="163">
        <v>0</v>
      </c>
      <c r="K32" s="161">
        <v>0</v>
      </c>
      <c r="L32" s="161">
        <v>0</v>
      </c>
      <c r="M32" s="161">
        <v>0</v>
      </c>
      <c r="N32" s="161">
        <v>0</v>
      </c>
      <c r="O32" s="161">
        <v>0</v>
      </c>
      <c r="P32" s="161">
        <v>0</v>
      </c>
      <c r="Q32" s="161">
        <v>0</v>
      </c>
      <c r="R32" s="161">
        <v>0</v>
      </c>
      <c r="S32" s="161">
        <v>0</v>
      </c>
      <c r="T32" s="161">
        <v>0</v>
      </c>
      <c r="U32" s="161">
        <v>0</v>
      </c>
      <c r="V32" s="141">
        <v>113.94</v>
      </c>
      <c r="W32" s="162">
        <v>0</v>
      </c>
      <c r="X32" s="161">
        <v>0</v>
      </c>
      <c r="Y32" s="138">
        <v>16.72</v>
      </c>
    </row>
    <row r="33" spans="1:25" s="12" customFormat="1" ht="43.5" customHeight="1">
      <c r="A33" s="164" t="s">
        <v>0</v>
      </c>
      <c r="B33" s="164" t="s">
        <v>476</v>
      </c>
      <c r="C33" s="164" t="s">
        <v>471</v>
      </c>
      <c r="D33" s="191" t="s">
        <v>185</v>
      </c>
      <c r="E33" s="193" t="s">
        <v>67</v>
      </c>
      <c r="F33" s="164" t="s">
        <v>134</v>
      </c>
      <c r="G33" s="191" t="s">
        <v>463</v>
      </c>
      <c r="H33" s="162">
        <v>27.28</v>
      </c>
      <c r="I33" s="141">
        <v>0</v>
      </c>
      <c r="J33" s="163">
        <v>0</v>
      </c>
      <c r="K33" s="161">
        <v>0</v>
      </c>
      <c r="L33" s="161">
        <v>0</v>
      </c>
      <c r="M33" s="161">
        <v>0</v>
      </c>
      <c r="N33" s="161">
        <v>0</v>
      </c>
      <c r="O33" s="161">
        <v>0</v>
      </c>
      <c r="P33" s="161">
        <v>0</v>
      </c>
      <c r="Q33" s="161">
        <v>0</v>
      </c>
      <c r="R33" s="161">
        <v>0</v>
      </c>
      <c r="S33" s="161">
        <v>0</v>
      </c>
      <c r="T33" s="161">
        <v>0</v>
      </c>
      <c r="U33" s="161">
        <v>0</v>
      </c>
      <c r="V33" s="141">
        <v>20.56</v>
      </c>
      <c r="W33" s="162">
        <v>0</v>
      </c>
      <c r="X33" s="161">
        <v>0</v>
      </c>
      <c r="Y33" s="138">
        <v>6.72</v>
      </c>
    </row>
    <row r="34" spans="1:25" s="12" customFormat="1" ht="45" customHeight="1">
      <c r="A34" s="164" t="s">
        <v>0</v>
      </c>
      <c r="B34" s="164" t="s">
        <v>476</v>
      </c>
      <c r="C34" s="164" t="s">
        <v>471</v>
      </c>
      <c r="D34" s="191" t="s">
        <v>185</v>
      </c>
      <c r="E34" s="193" t="s">
        <v>518</v>
      </c>
      <c r="F34" s="164" t="s">
        <v>296</v>
      </c>
      <c r="G34" s="191" t="s">
        <v>10</v>
      </c>
      <c r="H34" s="162">
        <v>13.2</v>
      </c>
      <c r="I34" s="141">
        <v>0</v>
      </c>
      <c r="J34" s="163">
        <v>0</v>
      </c>
      <c r="K34" s="161">
        <v>0</v>
      </c>
      <c r="L34" s="161">
        <v>0</v>
      </c>
      <c r="M34" s="161">
        <v>0</v>
      </c>
      <c r="N34" s="161">
        <v>0</v>
      </c>
      <c r="O34" s="161">
        <v>0</v>
      </c>
      <c r="P34" s="161">
        <v>0</v>
      </c>
      <c r="Q34" s="161">
        <v>0</v>
      </c>
      <c r="R34" s="161">
        <v>0</v>
      </c>
      <c r="S34" s="161">
        <v>0</v>
      </c>
      <c r="T34" s="161">
        <v>0</v>
      </c>
      <c r="U34" s="161">
        <v>0</v>
      </c>
      <c r="V34" s="141">
        <v>13.2</v>
      </c>
      <c r="W34" s="162">
        <v>0</v>
      </c>
      <c r="X34" s="161">
        <v>0</v>
      </c>
      <c r="Y34" s="138">
        <v>0</v>
      </c>
    </row>
    <row r="35" spans="1:25" s="12" customFormat="1" ht="33.75" customHeight="1">
      <c r="A35" s="164" t="s">
        <v>0</v>
      </c>
      <c r="B35" s="164" t="s">
        <v>476</v>
      </c>
      <c r="C35" s="164" t="s">
        <v>278</v>
      </c>
      <c r="D35" s="191" t="s">
        <v>297</v>
      </c>
      <c r="E35" s="193" t="s">
        <v>518</v>
      </c>
      <c r="F35" s="164" t="s">
        <v>531</v>
      </c>
      <c r="G35" s="191" t="s">
        <v>10</v>
      </c>
      <c r="H35" s="162">
        <v>42.77</v>
      </c>
      <c r="I35" s="141">
        <v>0</v>
      </c>
      <c r="J35" s="163">
        <v>0</v>
      </c>
      <c r="K35" s="161">
        <v>0</v>
      </c>
      <c r="L35" s="161">
        <v>0</v>
      </c>
      <c r="M35" s="161">
        <v>0</v>
      </c>
      <c r="N35" s="161">
        <v>0</v>
      </c>
      <c r="O35" s="161">
        <v>0</v>
      </c>
      <c r="P35" s="161">
        <v>0</v>
      </c>
      <c r="Q35" s="161">
        <v>0</v>
      </c>
      <c r="R35" s="161">
        <v>0</v>
      </c>
      <c r="S35" s="161">
        <v>0</v>
      </c>
      <c r="T35" s="161">
        <v>0</v>
      </c>
      <c r="U35" s="161">
        <v>0</v>
      </c>
      <c r="V35" s="141">
        <v>42.77</v>
      </c>
      <c r="W35" s="162">
        <v>0</v>
      </c>
      <c r="X35" s="161">
        <v>0</v>
      </c>
      <c r="Y35" s="138">
        <v>0</v>
      </c>
    </row>
    <row r="36" spans="1:25" s="12" customFormat="1" ht="29.25" customHeight="1">
      <c r="A36" s="164" t="s">
        <v>0</v>
      </c>
      <c r="B36" s="164" t="s">
        <v>476</v>
      </c>
      <c r="C36" s="164" t="s">
        <v>63</v>
      </c>
      <c r="D36" s="191" t="s">
        <v>323</v>
      </c>
      <c r="E36" s="193" t="s">
        <v>518</v>
      </c>
      <c r="F36" s="164" t="s">
        <v>536</v>
      </c>
      <c r="G36" s="191" t="s">
        <v>120</v>
      </c>
      <c r="H36" s="162">
        <v>37.41</v>
      </c>
      <c r="I36" s="141">
        <v>0</v>
      </c>
      <c r="J36" s="163">
        <v>0</v>
      </c>
      <c r="K36" s="161">
        <v>0</v>
      </c>
      <c r="L36" s="161">
        <v>0</v>
      </c>
      <c r="M36" s="161">
        <v>0</v>
      </c>
      <c r="N36" s="161">
        <v>0</v>
      </c>
      <c r="O36" s="161">
        <v>0</v>
      </c>
      <c r="P36" s="161">
        <v>0</v>
      </c>
      <c r="Q36" s="161">
        <v>0</v>
      </c>
      <c r="R36" s="161">
        <v>0</v>
      </c>
      <c r="S36" s="161">
        <v>0</v>
      </c>
      <c r="T36" s="161">
        <v>0</v>
      </c>
      <c r="U36" s="161">
        <v>0</v>
      </c>
      <c r="V36" s="141">
        <v>37.41</v>
      </c>
      <c r="W36" s="162">
        <v>0</v>
      </c>
      <c r="X36" s="161">
        <v>0</v>
      </c>
      <c r="Y36" s="138">
        <v>0</v>
      </c>
    </row>
    <row r="37" spans="1:25" s="12" customFormat="1" ht="29.25" customHeight="1">
      <c r="A37" s="164" t="s">
        <v>0</v>
      </c>
      <c r="B37" s="164" t="s">
        <v>476</v>
      </c>
      <c r="C37" s="164" t="s">
        <v>63</v>
      </c>
      <c r="D37" s="191" t="s">
        <v>323</v>
      </c>
      <c r="E37" s="193" t="s">
        <v>518</v>
      </c>
      <c r="F37" s="164" t="s">
        <v>284</v>
      </c>
      <c r="G37" s="191" t="s">
        <v>120</v>
      </c>
      <c r="H37" s="162">
        <v>10</v>
      </c>
      <c r="I37" s="141">
        <v>0</v>
      </c>
      <c r="J37" s="163">
        <v>0</v>
      </c>
      <c r="K37" s="161">
        <v>0</v>
      </c>
      <c r="L37" s="161">
        <v>0</v>
      </c>
      <c r="M37" s="161">
        <v>0</v>
      </c>
      <c r="N37" s="161">
        <v>0</v>
      </c>
      <c r="O37" s="161">
        <v>0</v>
      </c>
      <c r="P37" s="161">
        <v>0</v>
      </c>
      <c r="Q37" s="161">
        <v>0</v>
      </c>
      <c r="R37" s="161">
        <v>0</v>
      </c>
      <c r="S37" s="161">
        <v>0</v>
      </c>
      <c r="T37" s="161">
        <v>0</v>
      </c>
      <c r="U37" s="161">
        <v>0</v>
      </c>
      <c r="V37" s="141">
        <v>0</v>
      </c>
      <c r="W37" s="162">
        <v>0</v>
      </c>
      <c r="X37" s="161">
        <v>0</v>
      </c>
      <c r="Y37" s="138">
        <v>10</v>
      </c>
    </row>
    <row r="38" spans="1:25" s="12" customFormat="1" ht="29.25" customHeight="1">
      <c r="A38" s="164" t="s">
        <v>243</v>
      </c>
      <c r="B38" s="164"/>
      <c r="C38" s="164"/>
      <c r="D38" s="191"/>
      <c r="E38" s="193"/>
      <c r="F38" s="164"/>
      <c r="G38" s="191"/>
      <c r="H38" s="162">
        <v>29.8</v>
      </c>
      <c r="I38" s="141">
        <v>0</v>
      </c>
      <c r="J38" s="163">
        <v>0</v>
      </c>
      <c r="K38" s="161">
        <v>0</v>
      </c>
      <c r="L38" s="161">
        <v>0</v>
      </c>
      <c r="M38" s="161">
        <v>0</v>
      </c>
      <c r="N38" s="161">
        <v>0</v>
      </c>
      <c r="O38" s="161">
        <v>0</v>
      </c>
      <c r="P38" s="161">
        <v>0</v>
      </c>
      <c r="Q38" s="161">
        <v>0</v>
      </c>
      <c r="R38" s="161">
        <v>0</v>
      </c>
      <c r="S38" s="161">
        <v>24</v>
      </c>
      <c r="T38" s="161">
        <v>0</v>
      </c>
      <c r="U38" s="161">
        <v>0</v>
      </c>
      <c r="V38" s="141">
        <v>0</v>
      </c>
      <c r="W38" s="162">
        <v>0</v>
      </c>
      <c r="X38" s="161">
        <v>0</v>
      </c>
      <c r="Y38" s="138">
        <v>5.8</v>
      </c>
    </row>
    <row r="39" spans="1:25" s="12" customFormat="1" ht="33.75" customHeight="1">
      <c r="A39" s="164" t="s">
        <v>0</v>
      </c>
      <c r="B39" s="164" t="s">
        <v>109</v>
      </c>
      <c r="C39" s="164" t="s">
        <v>115</v>
      </c>
      <c r="D39" s="191" t="s">
        <v>61</v>
      </c>
      <c r="E39" s="193" t="s">
        <v>67</v>
      </c>
      <c r="F39" s="164" t="s">
        <v>187</v>
      </c>
      <c r="G39" s="191" t="s">
        <v>463</v>
      </c>
      <c r="H39" s="162">
        <v>29.8</v>
      </c>
      <c r="I39" s="141">
        <v>0</v>
      </c>
      <c r="J39" s="163">
        <v>0</v>
      </c>
      <c r="K39" s="161">
        <v>0</v>
      </c>
      <c r="L39" s="161">
        <v>0</v>
      </c>
      <c r="M39" s="161">
        <v>0</v>
      </c>
      <c r="N39" s="161">
        <v>0</v>
      </c>
      <c r="O39" s="161">
        <v>0</v>
      </c>
      <c r="P39" s="161">
        <v>0</v>
      </c>
      <c r="Q39" s="161">
        <v>0</v>
      </c>
      <c r="R39" s="161">
        <v>0</v>
      </c>
      <c r="S39" s="161">
        <v>24</v>
      </c>
      <c r="T39" s="161">
        <v>0</v>
      </c>
      <c r="U39" s="161">
        <v>0</v>
      </c>
      <c r="V39" s="141">
        <v>0</v>
      </c>
      <c r="W39" s="162">
        <v>0</v>
      </c>
      <c r="X39" s="161">
        <v>0</v>
      </c>
      <c r="Y39" s="138">
        <v>5.8</v>
      </c>
    </row>
    <row r="40" spans="1:25" s="12" customFormat="1" ht="29.25" customHeight="1">
      <c r="A40" s="164" t="s">
        <v>76</v>
      </c>
      <c r="B40" s="164"/>
      <c r="C40" s="164"/>
      <c r="D40" s="191"/>
      <c r="E40" s="193"/>
      <c r="F40" s="164"/>
      <c r="G40" s="191"/>
      <c r="H40" s="162">
        <v>20</v>
      </c>
      <c r="I40" s="141">
        <v>0</v>
      </c>
      <c r="J40" s="163">
        <v>0</v>
      </c>
      <c r="K40" s="161">
        <v>0</v>
      </c>
      <c r="L40" s="161">
        <v>0</v>
      </c>
      <c r="M40" s="161">
        <v>0</v>
      </c>
      <c r="N40" s="161">
        <v>0</v>
      </c>
      <c r="O40" s="161">
        <v>0</v>
      </c>
      <c r="P40" s="161">
        <v>0</v>
      </c>
      <c r="Q40" s="161">
        <v>0</v>
      </c>
      <c r="R40" s="161">
        <v>0</v>
      </c>
      <c r="S40" s="161">
        <v>0</v>
      </c>
      <c r="T40" s="161">
        <v>0</v>
      </c>
      <c r="U40" s="161">
        <v>0</v>
      </c>
      <c r="V40" s="141">
        <v>20</v>
      </c>
      <c r="W40" s="162">
        <v>0</v>
      </c>
      <c r="X40" s="161">
        <v>0</v>
      </c>
      <c r="Y40" s="138">
        <v>0</v>
      </c>
    </row>
    <row r="41" spans="1:25" s="12" customFormat="1" ht="36.75" customHeight="1">
      <c r="A41" s="164" t="s">
        <v>0</v>
      </c>
      <c r="B41" s="164" t="s">
        <v>520</v>
      </c>
      <c r="C41" s="164" t="s">
        <v>565</v>
      </c>
      <c r="D41" s="191" t="s">
        <v>38</v>
      </c>
      <c r="E41" s="193" t="s">
        <v>67</v>
      </c>
      <c r="F41" s="164" t="s">
        <v>253</v>
      </c>
      <c r="G41" s="191" t="s">
        <v>463</v>
      </c>
      <c r="H41" s="162">
        <v>20</v>
      </c>
      <c r="I41" s="141">
        <v>0</v>
      </c>
      <c r="J41" s="163">
        <v>0</v>
      </c>
      <c r="K41" s="161">
        <v>0</v>
      </c>
      <c r="L41" s="161">
        <v>0</v>
      </c>
      <c r="M41" s="161">
        <v>0</v>
      </c>
      <c r="N41" s="161">
        <v>0</v>
      </c>
      <c r="O41" s="161">
        <v>0</v>
      </c>
      <c r="P41" s="161">
        <v>0</v>
      </c>
      <c r="Q41" s="161">
        <v>0</v>
      </c>
      <c r="R41" s="161">
        <v>0</v>
      </c>
      <c r="S41" s="161">
        <v>0</v>
      </c>
      <c r="T41" s="161">
        <v>0</v>
      </c>
      <c r="U41" s="161">
        <v>0</v>
      </c>
      <c r="V41" s="141">
        <v>20</v>
      </c>
      <c r="W41" s="162">
        <v>0</v>
      </c>
      <c r="X41" s="161">
        <v>0</v>
      </c>
      <c r="Y41" s="138">
        <v>0</v>
      </c>
    </row>
    <row r="42" spans="1:25" s="12" customFormat="1" ht="29.25" customHeight="1">
      <c r="A42" s="164" t="s">
        <v>386</v>
      </c>
      <c r="B42" s="164"/>
      <c r="C42" s="164"/>
      <c r="D42" s="191"/>
      <c r="E42" s="193"/>
      <c r="F42" s="164"/>
      <c r="G42" s="191"/>
      <c r="H42" s="162">
        <v>5</v>
      </c>
      <c r="I42" s="141">
        <v>0</v>
      </c>
      <c r="J42" s="163">
        <v>0</v>
      </c>
      <c r="K42" s="161">
        <v>0</v>
      </c>
      <c r="L42" s="161">
        <v>0</v>
      </c>
      <c r="M42" s="161">
        <v>0</v>
      </c>
      <c r="N42" s="161">
        <v>0</v>
      </c>
      <c r="O42" s="161">
        <v>0</v>
      </c>
      <c r="P42" s="161">
        <v>0</v>
      </c>
      <c r="Q42" s="161">
        <v>0</v>
      </c>
      <c r="R42" s="161">
        <v>0</v>
      </c>
      <c r="S42" s="161">
        <v>5</v>
      </c>
      <c r="T42" s="161">
        <v>0</v>
      </c>
      <c r="U42" s="161">
        <v>0</v>
      </c>
      <c r="V42" s="141">
        <v>0</v>
      </c>
      <c r="W42" s="162">
        <v>0</v>
      </c>
      <c r="X42" s="161">
        <v>0</v>
      </c>
      <c r="Y42" s="138">
        <v>0</v>
      </c>
    </row>
    <row r="43" spans="1:25" s="12" customFormat="1" ht="29.25" customHeight="1">
      <c r="A43" s="164" t="s">
        <v>0</v>
      </c>
      <c r="B43" s="164" t="s">
        <v>133</v>
      </c>
      <c r="C43" s="164" t="s">
        <v>450</v>
      </c>
      <c r="D43" s="191" t="s">
        <v>382</v>
      </c>
      <c r="E43" s="193" t="s">
        <v>67</v>
      </c>
      <c r="F43" s="164" t="s">
        <v>104</v>
      </c>
      <c r="G43" s="191" t="s">
        <v>463</v>
      </c>
      <c r="H43" s="162">
        <v>5</v>
      </c>
      <c r="I43" s="141">
        <v>0</v>
      </c>
      <c r="J43" s="163">
        <v>0</v>
      </c>
      <c r="K43" s="161">
        <v>0</v>
      </c>
      <c r="L43" s="161">
        <v>0</v>
      </c>
      <c r="M43" s="161">
        <v>0</v>
      </c>
      <c r="N43" s="161">
        <v>0</v>
      </c>
      <c r="O43" s="161">
        <v>0</v>
      </c>
      <c r="P43" s="161">
        <v>0</v>
      </c>
      <c r="Q43" s="161">
        <v>0</v>
      </c>
      <c r="R43" s="161">
        <v>0</v>
      </c>
      <c r="S43" s="161">
        <v>5</v>
      </c>
      <c r="T43" s="161">
        <v>0</v>
      </c>
      <c r="U43" s="161">
        <v>0</v>
      </c>
      <c r="V43" s="141">
        <v>0</v>
      </c>
      <c r="W43" s="162">
        <v>0</v>
      </c>
      <c r="X43" s="161">
        <v>0</v>
      </c>
      <c r="Y43" s="138">
        <v>0</v>
      </c>
    </row>
    <row r="44" spans="1:25" s="12" customFormat="1" ht="29.25" customHeight="1">
      <c r="A44" s="164" t="s">
        <v>242</v>
      </c>
      <c r="B44" s="164"/>
      <c r="C44" s="164"/>
      <c r="D44" s="191"/>
      <c r="E44" s="193"/>
      <c r="F44" s="164"/>
      <c r="G44" s="191"/>
      <c r="H44" s="162">
        <v>57</v>
      </c>
      <c r="I44" s="141">
        <v>0</v>
      </c>
      <c r="J44" s="163">
        <v>0</v>
      </c>
      <c r="K44" s="161">
        <v>0</v>
      </c>
      <c r="L44" s="161">
        <v>0</v>
      </c>
      <c r="M44" s="161">
        <v>0</v>
      </c>
      <c r="N44" s="161">
        <v>0</v>
      </c>
      <c r="O44" s="161">
        <v>0</v>
      </c>
      <c r="P44" s="161">
        <v>0</v>
      </c>
      <c r="Q44" s="161">
        <v>0</v>
      </c>
      <c r="R44" s="161">
        <v>0</v>
      </c>
      <c r="S44" s="161">
        <v>27</v>
      </c>
      <c r="T44" s="161">
        <v>0</v>
      </c>
      <c r="U44" s="161">
        <v>0</v>
      </c>
      <c r="V44" s="141">
        <v>30</v>
      </c>
      <c r="W44" s="162">
        <v>0</v>
      </c>
      <c r="X44" s="161">
        <v>0</v>
      </c>
      <c r="Y44" s="138">
        <v>0</v>
      </c>
    </row>
    <row r="45" spans="1:25" s="12" customFormat="1" ht="38.25" customHeight="1">
      <c r="A45" s="164" t="s">
        <v>0</v>
      </c>
      <c r="B45" s="164" t="s">
        <v>136</v>
      </c>
      <c r="C45" s="164" t="s">
        <v>354</v>
      </c>
      <c r="D45" s="191" t="s">
        <v>538</v>
      </c>
      <c r="E45" s="193" t="s">
        <v>67</v>
      </c>
      <c r="F45" s="164" t="s">
        <v>595</v>
      </c>
      <c r="G45" s="191" t="s">
        <v>463</v>
      </c>
      <c r="H45" s="162">
        <v>57</v>
      </c>
      <c r="I45" s="141">
        <v>0</v>
      </c>
      <c r="J45" s="163">
        <v>0</v>
      </c>
      <c r="K45" s="161">
        <v>0</v>
      </c>
      <c r="L45" s="161">
        <v>0</v>
      </c>
      <c r="M45" s="161">
        <v>0</v>
      </c>
      <c r="N45" s="161">
        <v>0</v>
      </c>
      <c r="O45" s="161">
        <v>0</v>
      </c>
      <c r="P45" s="161">
        <v>0</v>
      </c>
      <c r="Q45" s="161">
        <v>0</v>
      </c>
      <c r="R45" s="161">
        <v>0</v>
      </c>
      <c r="S45" s="161">
        <v>27</v>
      </c>
      <c r="T45" s="161">
        <v>0</v>
      </c>
      <c r="U45" s="161">
        <v>0</v>
      </c>
      <c r="V45" s="141">
        <v>30</v>
      </c>
      <c r="W45" s="162">
        <v>0</v>
      </c>
      <c r="X45" s="161">
        <v>0</v>
      </c>
      <c r="Y45" s="138">
        <v>0</v>
      </c>
    </row>
    <row r="46" s="12" customFormat="1" ht="12.75" customHeight="1"/>
    <row r="47" s="12" customFormat="1" ht="12.75" customHeight="1"/>
    <row r="48" s="12" customFormat="1" ht="12.75" customHeight="1"/>
    <row r="49" s="12" customFormat="1" ht="12.75" customHeight="1"/>
    <row r="50" s="12" customFormat="1" ht="12.75" customHeight="1"/>
    <row r="51" s="12" customFormat="1" ht="12.75" customHeight="1"/>
    <row r="52" s="12" customFormat="1" ht="12.75" customHeight="1"/>
    <row r="53" s="12" customFormat="1" ht="12.75" customHeight="1"/>
    <row r="54" s="12" customFormat="1" ht="12.75" customHeight="1"/>
    <row r="55" s="12" customFormat="1" ht="12.75" customHeight="1"/>
    <row r="56" s="12" customFormat="1" ht="12.75" customHeight="1"/>
    <row r="57" s="12" customFormat="1" ht="12.75" customHeight="1"/>
    <row r="58" s="12" customFormat="1" ht="12.75" customHeight="1"/>
    <row r="59" s="12" customFormat="1" ht="12.75" customHeight="1"/>
    <row r="60" s="12" customFormat="1" ht="12.75" customHeight="1"/>
    <row r="61" s="12" customFormat="1" ht="12.75" customHeight="1"/>
    <row r="62" s="12" customFormat="1" ht="12.75" customHeight="1"/>
    <row r="63" s="12" customFormat="1" ht="12.75" customHeight="1"/>
    <row r="64" s="12" customFormat="1" ht="12.75" customHeight="1"/>
    <row r="65" s="12" customFormat="1" ht="12.75" customHeight="1"/>
    <row r="66" s="12" customFormat="1" ht="12.75" customHeight="1"/>
    <row r="67" s="12" customFormat="1" ht="12.75" customHeight="1"/>
    <row r="68" s="12" customFormat="1" ht="12.75" customHeight="1"/>
    <row r="69" s="12" customFormat="1" ht="12.75" customHeight="1"/>
    <row r="70" s="12" customFormat="1" ht="12.75" customHeight="1"/>
    <row r="71" s="12" customFormat="1" ht="12.75" customHeight="1"/>
    <row r="72" s="12" customFormat="1" ht="12.75" customHeight="1"/>
    <row r="73" s="12" customFormat="1" ht="12.75" customHeight="1"/>
    <row r="74" s="12" customFormat="1" ht="12.75" customHeight="1"/>
    <row r="75" s="12" customFormat="1" ht="12.75" customHeight="1"/>
    <row r="76" s="12" customFormat="1" ht="12.75" customHeight="1"/>
    <row r="77" s="12" customFormat="1" ht="12.75" customHeight="1"/>
    <row r="78" s="12" customFormat="1" ht="12.75" customHeight="1"/>
    <row r="79" s="12" customFormat="1" ht="12.75" customHeight="1"/>
    <row r="80" s="12" customFormat="1" ht="12.75" customHeight="1"/>
    <row r="81" s="12" customFormat="1" ht="12.75" customHeight="1"/>
    <row r="82" s="12" customFormat="1" ht="12.75" customHeight="1"/>
    <row r="83" s="12" customFormat="1" ht="12.75" customHeight="1"/>
    <row r="84" s="12" customFormat="1" ht="12.75" customHeight="1"/>
    <row r="85" s="12" customFormat="1" ht="12.75" customHeight="1"/>
    <row r="86" s="12" customFormat="1" ht="12.75" customHeight="1"/>
    <row r="87" s="12" customFormat="1" ht="12.75" customHeight="1"/>
    <row r="88" s="12" customFormat="1" ht="12.75" customHeight="1"/>
    <row r="89" s="12" customFormat="1" ht="12.75" customHeight="1"/>
    <row r="90" s="12" customFormat="1" ht="12.75" customHeight="1"/>
    <row r="91" s="12" customFormat="1" ht="12.75" customHeight="1"/>
    <row r="92" s="12" customFormat="1" ht="12.75" customHeight="1"/>
    <row r="93" s="12" customFormat="1" ht="12.75" customHeight="1"/>
    <row r="94" s="12" customFormat="1" ht="12.75" customHeight="1"/>
    <row r="95" s="12" customFormat="1" ht="12.75" customHeight="1"/>
    <row r="96" s="12" customFormat="1" ht="12.75" customHeight="1"/>
    <row r="97" s="12" customFormat="1" ht="12.75" customHeight="1"/>
    <row r="98" s="12" customFormat="1" ht="12.75" customHeight="1"/>
    <row r="99" s="12" customFormat="1" ht="12.75" customHeight="1"/>
    <row r="100" s="12" customFormat="1" ht="12.75" customHeight="1"/>
    <row r="101" s="12" customFormat="1" ht="12.75" customHeight="1"/>
    <row r="102" s="12" customFormat="1" ht="12.75" customHeight="1"/>
    <row r="103" s="12" customFormat="1" ht="12.75" customHeight="1"/>
    <row r="104" s="12" customFormat="1" ht="12.75" customHeight="1"/>
    <row r="105" s="12" customFormat="1" ht="12.75" customHeight="1"/>
    <row r="106" s="12" customFormat="1" ht="12.75" customHeight="1"/>
    <row r="107" s="12" customFormat="1" ht="12.75" customHeight="1"/>
    <row r="108" s="12" customFormat="1" ht="12.75" customHeight="1"/>
    <row r="109" s="12" customFormat="1" ht="12.75" customHeight="1"/>
    <row r="110" s="12" customFormat="1" ht="12.75" customHeight="1"/>
    <row r="111" s="12" customFormat="1" ht="12.75" customHeight="1"/>
    <row r="112" s="12" customFormat="1" ht="12.75" customHeight="1"/>
    <row r="113" s="12" customFormat="1" ht="12.75" customHeight="1"/>
    <row r="114" s="12" customFormat="1" ht="12.75" customHeight="1"/>
    <row r="115" s="12" customFormat="1" ht="12.75" customHeight="1"/>
    <row r="116" s="12" customFormat="1" ht="12.75" customHeight="1"/>
    <row r="117" s="12" customFormat="1" ht="12.75" customHeight="1"/>
    <row r="118" s="12" customFormat="1" ht="12.75" customHeight="1"/>
    <row r="119" s="12" customFormat="1" ht="12.75" customHeight="1"/>
    <row r="120" s="12" customFormat="1" ht="12.75" customHeight="1"/>
    <row r="121" s="12" customFormat="1" ht="12.75" customHeight="1"/>
    <row r="122" s="12" customFormat="1" ht="12.75" customHeight="1"/>
    <row r="123" s="12" customFormat="1" ht="12.75" customHeight="1"/>
    <row r="124" s="12" customFormat="1" ht="12.75" customHeight="1"/>
    <row r="125" s="12" customFormat="1" ht="12.75" customHeight="1"/>
    <row r="126" s="12" customFormat="1" ht="12.75" customHeight="1"/>
    <row r="127" s="12" customFormat="1" ht="12.75" customHeight="1"/>
    <row r="128" s="12" customFormat="1" ht="12.75" customHeight="1"/>
    <row r="129" s="12" customFormat="1" ht="12.75" customHeight="1"/>
    <row r="130" s="12" customFormat="1" ht="12.75" customHeight="1"/>
    <row r="131" s="12" customFormat="1" ht="12.75" customHeight="1"/>
    <row r="132" s="12" customFormat="1" ht="12.75" customHeight="1"/>
    <row r="133" s="12" customFormat="1" ht="12.75" customHeight="1"/>
    <row r="134" s="12" customFormat="1" ht="12.75" customHeight="1"/>
    <row r="135" s="12" customFormat="1" ht="12.75" customHeight="1"/>
    <row r="136" s="12" customFormat="1" ht="12.75" customHeight="1"/>
    <row r="137" s="12" customFormat="1" ht="12.75" customHeight="1"/>
    <row r="138" s="12" customFormat="1" ht="12.75" customHeight="1"/>
    <row r="139" s="12" customFormat="1" ht="12.75" customHeight="1"/>
    <row r="140" s="12" customFormat="1" ht="12.75" customHeight="1"/>
    <row r="141" s="12" customFormat="1" ht="12.75" customHeight="1"/>
    <row r="142" s="12" customFormat="1" ht="12.75" customHeight="1"/>
    <row r="143" s="12" customFormat="1" ht="12.75" customHeight="1"/>
    <row r="144" s="12" customFormat="1" ht="12.75" customHeight="1"/>
    <row r="145" s="12" customFormat="1" ht="12.75" customHeight="1"/>
    <row r="146" s="12" customFormat="1" ht="12.75" customHeight="1"/>
    <row r="147" s="12" customFormat="1" ht="12.75" customHeight="1"/>
    <row r="148" s="12" customFormat="1" ht="12.75" customHeight="1"/>
    <row r="149" s="12" customFormat="1" ht="12.75" customHeight="1"/>
    <row r="150" s="12" customFormat="1" ht="12.75" customHeight="1"/>
    <row r="151" s="12" customFormat="1" ht="12.75" customHeight="1"/>
    <row r="152" s="12" customFormat="1" ht="12.75" customHeight="1"/>
    <row r="153" s="12" customFormat="1" ht="12.75" customHeight="1"/>
    <row r="154" s="12" customFormat="1" ht="12.75" customHeight="1"/>
    <row r="155" s="12" customFormat="1" ht="12.75" customHeight="1"/>
    <row r="156" s="12" customFormat="1" ht="12.75" customHeight="1"/>
    <row r="157" s="12" customFormat="1" ht="12.75" customHeight="1"/>
    <row r="158" s="12" customFormat="1" ht="12.75" customHeight="1"/>
    <row r="159" s="12" customFormat="1" ht="12.75" customHeight="1"/>
    <row r="160" s="12" customFormat="1" ht="12.75" customHeight="1"/>
    <row r="161" s="12" customFormat="1" ht="12.75" customHeight="1"/>
    <row r="162" s="12" customFormat="1" ht="12.75" customHeight="1"/>
    <row r="163" s="12" customFormat="1" ht="12.75" customHeight="1"/>
    <row r="164" s="12" customFormat="1" ht="12.75" customHeight="1"/>
    <row r="165" s="12" customFormat="1" ht="12.75" customHeight="1"/>
  </sheetData>
  <mergeCells count="22">
    <mergeCell ref="K6:Q6"/>
    <mergeCell ref="I4:Y4"/>
    <mergeCell ref="I5:Q5"/>
    <mergeCell ref="I6:I7"/>
    <mergeCell ref="J6:J7"/>
    <mergeCell ref="W5:W7"/>
    <mergeCell ref="X5:X7"/>
    <mergeCell ref="Y5:Y7"/>
    <mergeCell ref="A4:A7"/>
    <mergeCell ref="B4:B7"/>
    <mergeCell ref="C4:C7"/>
    <mergeCell ref="D4:D7"/>
    <mergeCell ref="E4:E7"/>
    <mergeCell ref="A2:X2"/>
    <mergeCell ref="F4:F7"/>
    <mergeCell ref="G4:G7"/>
    <mergeCell ref="H4:H7"/>
    <mergeCell ref="R5:R7"/>
    <mergeCell ref="S5:S7"/>
    <mergeCell ref="T5:T7"/>
    <mergeCell ref="U5:U7"/>
    <mergeCell ref="V5:V7"/>
  </mergeCells>
  <printOptions horizontalCentered="1"/>
  <pageMargins left="0.7480314960629921" right="0.7480314960629921" top="0.93" bottom="0.7086614173228347" header="0.7" footer="0.5118110236220472"/>
  <pageSetup horizontalDpi="600" verticalDpi="600" orientation="landscape" paperSize="9" r:id="rId1"/>
  <headerFooter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F23"/>
  <sheetViews>
    <sheetView showGridLines="0" showZeros="0" workbookViewId="0" topLeftCell="A1">
      <selection activeCell="AC9" sqref="AC9"/>
    </sheetView>
  </sheetViews>
  <sheetFormatPr defaultColWidth="9.16015625" defaultRowHeight="12.75" customHeight="1"/>
  <cols>
    <col min="1" max="1" width="5.33203125" style="0" customWidth="1"/>
    <col min="2" max="3" width="4" style="0" customWidth="1"/>
    <col min="4" max="4" width="6.5" style="0" customWidth="1"/>
    <col min="5" max="5" width="4.83203125" style="0" customWidth="1"/>
    <col min="6" max="6" width="5.83203125" style="0" customWidth="1"/>
    <col min="7" max="8" width="9.16015625" style="0" customWidth="1"/>
    <col min="9" max="10" width="4" style="0" customWidth="1"/>
    <col min="11" max="11" width="5.5" style="0" customWidth="1"/>
    <col min="12" max="17" width="4" style="0" customWidth="1"/>
    <col min="18" max="19" width="9.16015625" style="0" customWidth="1"/>
    <col min="20" max="21" width="3.66015625" style="0" customWidth="1"/>
    <col min="22" max="22" width="6.16015625" style="0" customWidth="1"/>
    <col min="23" max="23" width="3.66015625" style="0" customWidth="1"/>
    <col min="24" max="25" width="7.5" style="0" customWidth="1"/>
    <col min="26" max="26" width="6.66015625" style="0" customWidth="1"/>
    <col min="27" max="30" width="3.83203125" style="0" customWidth="1"/>
    <col min="31" max="31" width="6.16015625" style="0" customWidth="1"/>
  </cols>
  <sheetData>
    <row r="1" ht="18.75" customHeight="1">
      <c r="AE1" s="31" t="s">
        <v>287</v>
      </c>
    </row>
    <row r="2" spans="1:31" ht="18.75" customHeight="1">
      <c r="A2" s="212" t="s">
        <v>98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</row>
    <row r="3" spans="1:31" ht="12" customHeight="1">
      <c r="A3" s="174" t="s">
        <v>46</v>
      </c>
      <c r="B3" s="174"/>
      <c r="C3" s="174"/>
      <c r="D3" s="187" t="s">
        <v>583</v>
      </c>
      <c r="E3" s="125"/>
      <c r="AE3" s="41" t="s">
        <v>329</v>
      </c>
    </row>
    <row r="4" spans="1:31" ht="20.25" customHeight="1">
      <c r="A4" s="213" t="s">
        <v>308</v>
      </c>
      <c r="B4" s="213"/>
      <c r="C4" s="213"/>
      <c r="D4" s="214"/>
      <c r="E4" s="175" t="s">
        <v>607</v>
      </c>
      <c r="F4" s="213" t="s">
        <v>458</v>
      </c>
      <c r="G4" s="213" t="s">
        <v>141</v>
      </c>
      <c r="H4" s="213" t="s">
        <v>232</v>
      </c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 t="s">
        <v>19</v>
      </c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</row>
    <row r="5" spans="1:31" ht="60.75" customHeight="1">
      <c r="A5" s="83" t="s">
        <v>254</v>
      </c>
      <c r="B5" s="83" t="s">
        <v>423</v>
      </c>
      <c r="C5" s="86" t="s">
        <v>413</v>
      </c>
      <c r="D5" s="72" t="s">
        <v>543</v>
      </c>
      <c r="E5" s="216"/>
      <c r="F5" s="213"/>
      <c r="G5" s="213"/>
      <c r="H5" s="27" t="s">
        <v>141</v>
      </c>
      <c r="I5" s="27" t="s">
        <v>504</v>
      </c>
      <c r="J5" s="27" t="s">
        <v>189</v>
      </c>
      <c r="K5" s="27" t="s">
        <v>580</v>
      </c>
      <c r="L5" s="27" t="s">
        <v>444</v>
      </c>
      <c r="M5" s="27" t="s">
        <v>356</v>
      </c>
      <c r="N5" s="27" t="s">
        <v>313</v>
      </c>
      <c r="O5" s="27" t="s">
        <v>307</v>
      </c>
      <c r="P5" s="27" t="s">
        <v>571</v>
      </c>
      <c r="Q5" s="27" t="s">
        <v>559</v>
      </c>
      <c r="R5" s="27" t="s">
        <v>184</v>
      </c>
      <c r="S5" s="27" t="s">
        <v>141</v>
      </c>
      <c r="T5" s="27" t="s">
        <v>36</v>
      </c>
      <c r="U5" s="27" t="s">
        <v>604</v>
      </c>
      <c r="V5" s="27" t="s">
        <v>435</v>
      </c>
      <c r="W5" s="27" t="s">
        <v>395</v>
      </c>
      <c r="X5" s="27" t="s">
        <v>10</v>
      </c>
      <c r="Y5" s="27" t="s">
        <v>380</v>
      </c>
      <c r="Z5" s="27" t="s">
        <v>540</v>
      </c>
      <c r="AA5" s="27" t="s">
        <v>41</v>
      </c>
      <c r="AB5" s="27" t="s">
        <v>409</v>
      </c>
      <c r="AC5" s="27" t="s">
        <v>193</v>
      </c>
      <c r="AD5" s="27" t="s">
        <v>48</v>
      </c>
      <c r="AE5" s="27" t="s">
        <v>524</v>
      </c>
    </row>
    <row r="6" spans="1:31" ht="20.25" customHeight="1">
      <c r="A6" s="38" t="s">
        <v>390</v>
      </c>
      <c r="B6" s="38" t="s">
        <v>390</v>
      </c>
      <c r="C6" s="38" t="s">
        <v>390</v>
      </c>
      <c r="D6" s="51" t="s">
        <v>390</v>
      </c>
      <c r="E6" s="38" t="s">
        <v>390</v>
      </c>
      <c r="F6" s="38" t="s">
        <v>390</v>
      </c>
      <c r="G6" s="38">
        <v>1</v>
      </c>
      <c r="H6" s="37">
        <v>2</v>
      </c>
      <c r="I6" s="38">
        <v>3</v>
      </c>
      <c r="J6" s="38">
        <v>4</v>
      </c>
      <c r="K6" s="37">
        <v>5</v>
      </c>
      <c r="L6" s="37">
        <v>6</v>
      </c>
      <c r="M6" s="37">
        <v>7</v>
      </c>
      <c r="N6" s="37">
        <v>8</v>
      </c>
      <c r="O6" s="37">
        <v>9</v>
      </c>
      <c r="P6" s="37">
        <v>10</v>
      </c>
      <c r="Q6" s="38">
        <v>11</v>
      </c>
      <c r="R6" s="38">
        <v>12</v>
      </c>
      <c r="S6" s="37">
        <v>13</v>
      </c>
      <c r="T6" s="37">
        <v>14</v>
      </c>
      <c r="U6" s="37">
        <v>15</v>
      </c>
      <c r="V6" s="37">
        <v>16</v>
      </c>
      <c r="W6" s="37">
        <v>17</v>
      </c>
      <c r="X6" s="37">
        <v>18</v>
      </c>
      <c r="Y6" s="37">
        <v>19</v>
      </c>
      <c r="Z6" s="37">
        <v>20</v>
      </c>
      <c r="AA6" s="38">
        <v>21</v>
      </c>
      <c r="AB6" s="37">
        <v>22</v>
      </c>
      <c r="AC6" s="38">
        <v>23</v>
      </c>
      <c r="AD6" s="37">
        <v>24</v>
      </c>
      <c r="AE6" s="37">
        <v>25</v>
      </c>
    </row>
    <row r="7" spans="1:32" s="33" customFormat="1" ht="24.75" customHeight="1">
      <c r="A7" s="173"/>
      <c r="B7" s="170"/>
      <c r="C7" s="173"/>
      <c r="D7" s="172"/>
      <c r="E7" s="173"/>
      <c r="F7" s="173"/>
      <c r="G7" s="157">
        <v>363.86</v>
      </c>
      <c r="H7" s="157">
        <v>255.08</v>
      </c>
      <c r="I7" s="157">
        <v>0</v>
      </c>
      <c r="J7" s="157">
        <v>0</v>
      </c>
      <c r="K7" s="157">
        <v>0</v>
      </c>
      <c r="L7" s="157">
        <v>0</v>
      </c>
      <c r="M7" s="157">
        <v>0</v>
      </c>
      <c r="N7" s="157">
        <v>0</v>
      </c>
      <c r="O7" s="157">
        <v>0</v>
      </c>
      <c r="P7" s="157">
        <v>0</v>
      </c>
      <c r="Q7" s="157">
        <v>0</v>
      </c>
      <c r="R7" s="157">
        <v>255.08</v>
      </c>
      <c r="S7" s="157">
        <v>108.78</v>
      </c>
      <c r="T7" s="157">
        <v>0</v>
      </c>
      <c r="U7" s="157">
        <v>0</v>
      </c>
      <c r="V7" s="157">
        <v>0</v>
      </c>
      <c r="W7" s="157">
        <v>0</v>
      </c>
      <c r="X7" s="157">
        <v>56.97</v>
      </c>
      <c r="Y7" s="157">
        <v>49.41</v>
      </c>
      <c r="Z7" s="157">
        <v>2</v>
      </c>
      <c r="AA7" s="157">
        <v>0</v>
      </c>
      <c r="AB7" s="157">
        <v>0</v>
      </c>
      <c r="AC7" s="157">
        <v>0</v>
      </c>
      <c r="AD7" s="157">
        <v>0</v>
      </c>
      <c r="AE7" s="157">
        <v>0.4</v>
      </c>
      <c r="AF7" s="50"/>
    </row>
    <row r="8" spans="1:31" ht="53.25" customHeight="1">
      <c r="A8" s="173" t="s">
        <v>107</v>
      </c>
      <c r="B8" s="170" t="s">
        <v>335</v>
      </c>
      <c r="C8" s="173" t="s">
        <v>360</v>
      </c>
      <c r="D8" s="173" t="s">
        <v>496</v>
      </c>
      <c r="E8" s="173" t="s">
        <v>248</v>
      </c>
      <c r="F8" s="173" t="s">
        <v>502</v>
      </c>
      <c r="G8" s="157">
        <v>20</v>
      </c>
      <c r="H8" s="157">
        <v>20</v>
      </c>
      <c r="I8" s="157">
        <v>0</v>
      </c>
      <c r="J8" s="157">
        <v>0</v>
      </c>
      <c r="K8" s="157">
        <v>0</v>
      </c>
      <c r="L8" s="157">
        <v>0</v>
      </c>
      <c r="M8" s="157">
        <v>0</v>
      </c>
      <c r="N8" s="157">
        <v>0</v>
      </c>
      <c r="O8" s="157">
        <v>0</v>
      </c>
      <c r="P8" s="157">
        <v>0</v>
      </c>
      <c r="Q8" s="157">
        <v>0</v>
      </c>
      <c r="R8" s="157">
        <v>20</v>
      </c>
      <c r="S8" s="157">
        <v>0</v>
      </c>
      <c r="T8" s="157">
        <v>0</v>
      </c>
      <c r="U8" s="157">
        <v>0</v>
      </c>
      <c r="V8" s="157">
        <v>0</v>
      </c>
      <c r="W8" s="157">
        <v>0</v>
      </c>
      <c r="X8" s="157">
        <v>0</v>
      </c>
      <c r="Y8" s="157">
        <v>0</v>
      </c>
      <c r="Z8" s="157">
        <v>0</v>
      </c>
      <c r="AA8" s="157">
        <v>0</v>
      </c>
      <c r="AB8" s="157">
        <v>0</v>
      </c>
      <c r="AC8" s="157">
        <v>0</v>
      </c>
      <c r="AD8" s="157">
        <v>0</v>
      </c>
      <c r="AE8" s="157">
        <v>0</v>
      </c>
    </row>
    <row r="9" spans="1:31" ht="39" customHeight="1">
      <c r="A9" s="173" t="s">
        <v>107</v>
      </c>
      <c r="B9" s="170" t="s">
        <v>335</v>
      </c>
      <c r="C9" s="173" t="s">
        <v>575</v>
      </c>
      <c r="D9" s="173" t="s">
        <v>327</v>
      </c>
      <c r="E9" s="173" t="s">
        <v>248</v>
      </c>
      <c r="F9" s="173" t="s">
        <v>502</v>
      </c>
      <c r="G9" s="157">
        <v>10</v>
      </c>
      <c r="H9" s="157">
        <v>10</v>
      </c>
      <c r="I9" s="157">
        <v>0</v>
      </c>
      <c r="J9" s="157">
        <v>0</v>
      </c>
      <c r="K9" s="157">
        <v>0</v>
      </c>
      <c r="L9" s="157">
        <v>0</v>
      </c>
      <c r="M9" s="157">
        <v>0</v>
      </c>
      <c r="N9" s="157">
        <v>0</v>
      </c>
      <c r="O9" s="157">
        <v>0</v>
      </c>
      <c r="P9" s="157">
        <v>0</v>
      </c>
      <c r="Q9" s="157">
        <v>0</v>
      </c>
      <c r="R9" s="157">
        <v>10</v>
      </c>
      <c r="S9" s="157">
        <v>0</v>
      </c>
      <c r="T9" s="157">
        <v>0</v>
      </c>
      <c r="U9" s="157">
        <v>0</v>
      </c>
      <c r="V9" s="157">
        <v>0</v>
      </c>
      <c r="W9" s="157">
        <v>0</v>
      </c>
      <c r="X9" s="157">
        <v>0</v>
      </c>
      <c r="Y9" s="157">
        <v>0</v>
      </c>
      <c r="Z9" s="157">
        <v>0</v>
      </c>
      <c r="AA9" s="157">
        <v>0</v>
      </c>
      <c r="AB9" s="157">
        <v>0</v>
      </c>
      <c r="AC9" s="157">
        <v>0</v>
      </c>
      <c r="AD9" s="157">
        <v>0</v>
      </c>
      <c r="AE9" s="157">
        <v>0</v>
      </c>
    </row>
    <row r="10" spans="1:31" ht="48" customHeight="1">
      <c r="A10" s="173" t="s">
        <v>149</v>
      </c>
      <c r="B10" s="170" t="s">
        <v>45</v>
      </c>
      <c r="C10" s="173" t="s">
        <v>464</v>
      </c>
      <c r="D10" s="173" t="s">
        <v>61</v>
      </c>
      <c r="E10" s="173" t="s">
        <v>248</v>
      </c>
      <c r="F10" s="173" t="s">
        <v>502</v>
      </c>
      <c r="G10" s="157">
        <v>40</v>
      </c>
      <c r="H10" s="157">
        <v>40</v>
      </c>
      <c r="I10" s="157">
        <v>0</v>
      </c>
      <c r="J10" s="157">
        <v>0</v>
      </c>
      <c r="K10" s="157">
        <v>0</v>
      </c>
      <c r="L10" s="157">
        <v>0</v>
      </c>
      <c r="M10" s="157">
        <v>0</v>
      </c>
      <c r="N10" s="157">
        <v>0</v>
      </c>
      <c r="O10" s="157">
        <v>0</v>
      </c>
      <c r="P10" s="157">
        <v>0</v>
      </c>
      <c r="Q10" s="157">
        <v>0</v>
      </c>
      <c r="R10" s="157">
        <v>40</v>
      </c>
      <c r="S10" s="157">
        <v>0</v>
      </c>
      <c r="T10" s="157">
        <v>0</v>
      </c>
      <c r="U10" s="157">
        <v>0</v>
      </c>
      <c r="V10" s="157">
        <v>0</v>
      </c>
      <c r="W10" s="157">
        <v>0</v>
      </c>
      <c r="X10" s="157">
        <v>0</v>
      </c>
      <c r="Y10" s="157">
        <v>0</v>
      </c>
      <c r="Z10" s="157">
        <v>0</v>
      </c>
      <c r="AA10" s="157">
        <v>0</v>
      </c>
      <c r="AB10" s="157">
        <v>0</v>
      </c>
      <c r="AC10" s="157">
        <v>0</v>
      </c>
      <c r="AD10" s="157">
        <v>0</v>
      </c>
      <c r="AE10" s="157">
        <v>0</v>
      </c>
    </row>
    <row r="11" spans="1:31" ht="75" customHeight="1">
      <c r="A11" s="173" t="s">
        <v>590</v>
      </c>
      <c r="B11" s="170" t="s">
        <v>258</v>
      </c>
      <c r="C11" s="173" t="s">
        <v>166</v>
      </c>
      <c r="D11" s="173" t="s">
        <v>42</v>
      </c>
      <c r="E11" s="173" t="s">
        <v>248</v>
      </c>
      <c r="F11" s="173" t="s">
        <v>502</v>
      </c>
      <c r="G11" s="157">
        <v>40</v>
      </c>
      <c r="H11" s="157">
        <v>40</v>
      </c>
      <c r="I11" s="157">
        <v>0</v>
      </c>
      <c r="J11" s="157">
        <v>0</v>
      </c>
      <c r="K11" s="157">
        <v>0</v>
      </c>
      <c r="L11" s="157">
        <v>0</v>
      </c>
      <c r="M11" s="157">
        <v>0</v>
      </c>
      <c r="N11" s="157">
        <v>0</v>
      </c>
      <c r="O11" s="157">
        <v>0</v>
      </c>
      <c r="P11" s="157">
        <v>0</v>
      </c>
      <c r="Q11" s="157">
        <v>0</v>
      </c>
      <c r="R11" s="157">
        <v>40</v>
      </c>
      <c r="S11" s="157">
        <v>0</v>
      </c>
      <c r="T11" s="157">
        <v>0</v>
      </c>
      <c r="U11" s="157">
        <v>0</v>
      </c>
      <c r="V11" s="157">
        <v>0</v>
      </c>
      <c r="W11" s="157">
        <v>0</v>
      </c>
      <c r="X11" s="157">
        <v>0</v>
      </c>
      <c r="Y11" s="157">
        <v>0</v>
      </c>
      <c r="Z11" s="157">
        <v>0</v>
      </c>
      <c r="AA11" s="157">
        <v>0</v>
      </c>
      <c r="AB11" s="157">
        <v>0</v>
      </c>
      <c r="AC11" s="157">
        <v>0</v>
      </c>
      <c r="AD11" s="157">
        <v>0</v>
      </c>
      <c r="AE11" s="157">
        <v>0</v>
      </c>
    </row>
    <row r="12" spans="1:31" ht="40.5" customHeight="1">
      <c r="A12" s="173" t="s">
        <v>272</v>
      </c>
      <c r="B12" s="170" t="s">
        <v>170</v>
      </c>
      <c r="C12" s="173" t="s">
        <v>44</v>
      </c>
      <c r="D12" s="173" t="s">
        <v>555</v>
      </c>
      <c r="E12" s="173" t="s">
        <v>79</v>
      </c>
      <c r="F12" s="173" t="s">
        <v>366</v>
      </c>
      <c r="G12" s="157">
        <v>11.4</v>
      </c>
      <c r="H12" s="157">
        <v>6</v>
      </c>
      <c r="I12" s="157">
        <v>0</v>
      </c>
      <c r="J12" s="157">
        <v>0</v>
      </c>
      <c r="K12" s="157">
        <v>0</v>
      </c>
      <c r="L12" s="157">
        <v>0</v>
      </c>
      <c r="M12" s="157">
        <v>0</v>
      </c>
      <c r="N12" s="157">
        <v>0</v>
      </c>
      <c r="O12" s="157">
        <v>0</v>
      </c>
      <c r="P12" s="157">
        <v>0</v>
      </c>
      <c r="Q12" s="157">
        <v>0</v>
      </c>
      <c r="R12" s="157">
        <v>6</v>
      </c>
      <c r="S12" s="157">
        <v>5.4</v>
      </c>
      <c r="T12" s="157">
        <v>0</v>
      </c>
      <c r="U12" s="157">
        <v>0</v>
      </c>
      <c r="V12" s="157">
        <v>0</v>
      </c>
      <c r="W12" s="157">
        <v>0</v>
      </c>
      <c r="X12" s="157">
        <v>1</v>
      </c>
      <c r="Y12" s="157">
        <v>2</v>
      </c>
      <c r="Z12" s="157">
        <v>2</v>
      </c>
      <c r="AA12" s="157">
        <v>0</v>
      </c>
      <c r="AB12" s="157">
        <v>0</v>
      </c>
      <c r="AC12" s="157">
        <v>0</v>
      </c>
      <c r="AD12" s="157">
        <v>0</v>
      </c>
      <c r="AE12" s="157">
        <v>0.4</v>
      </c>
    </row>
    <row r="13" spans="1:31" ht="75" customHeight="1">
      <c r="A13" s="173" t="s">
        <v>148</v>
      </c>
      <c r="B13" s="170" t="s">
        <v>335</v>
      </c>
      <c r="C13" s="173" t="s">
        <v>166</v>
      </c>
      <c r="D13" s="173" t="s">
        <v>185</v>
      </c>
      <c r="E13" s="173" t="s">
        <v>526</v>
      </c>
      <c r="F13" s="173" t="s">
        <v>476</v>
      </c>
      <c r="G13" s="157">
        <v>40.48</v>
      </c>
      <c r="H13" s="157">
        <v>27.28</v>
      </c>
      <c r="I13" s="157">
        <v>0</v>
      </c>
      <c r="J13" s="157">
        <v>0</v>
      </c>
      <c r="K13" s="157">
        <v>0</v>
      </c>
      <c r="L13" s="157">
        <v>0</v>
      </c>
      <c r="M13" s="157">
        <v>0</v>
      </c>
      <c r="N13" s="157">
        <v>0</v>
      </c>
      <c r="O13" s="157">
        <v>0</v>
      </c>
      <c r="P13" s="157">
        <v>0</v>
      </c>
      <c r="Q13" s="157">
        <v>0</v>
      </c>
      <c r="R13" s="157">
        <v>27.28</v>
      </c>
      <c r="S13" s="157">
        <v>13.2</v>
      </c>
      <c r="T13" s="157">
        <v>0</v>
      </c>
      <c r="U13" s="157">
        <v>0</v>
      </c>
      <c r="V13" s="157">
        <v>0</v>
      </c>
      <c r="W13" s="157">
        <v>0</v>
      </c>
      <c r="X13" s="157">
        <v>13.2</v>
      </c>
      <c r="Y13" s="157">
        <v>0</v>
      </c>
      <c r="Z13" s="157">
        <v>0</v>
      </c>
      <c r="AA13" s="157">
        <v>0</v>
      </c>
      <c r="AB13" s="157">
        <v>0</v>
      </c>
      <c r="AC13" s="157">
        <v>0</v>
      </c>
      <c r="AD13" s="157">
        <v>0</v>
      </c>
      <c r="AE13" s="157">
        <v>0</v>
      </c>
    </row>
    <row r="14" spans="1:31" ht="38.25" customHeight="1">
      <c r="A14" s="173" t="s">
        <v>148</v>
      </c>
      <c r="B14" s="170" t="s">
        <v>207</v>
      </c>
      <c r="C14" s="173" t="s">
        <v>335</v>
      </c>
      <c r="D14" s="173" t="s">
        <v>297</v>
      </c>
      <c r="E14" s="173" t="s">
        <v>526</v>
      </c>
      <c r="F14" s="173" t="s">
        <v>476</v>
      </c>
      <c r="G14" s="157">
        <v>42.77</v>
      </c>
      <c r="H14" s="157">
        <v>0</v>
      </c>
      <c r="I14" s="157">
        <v>0</v>
      </c>
      <c r="J14" s="157">
        <v>0</v>
      </c>
      <c r="K14" s="157">
        <v>0</v>
      </c>
      <c r="L14" s="157">
        <v>0</v>
      </c>
      <c r="M14" s="157">
        <v>0</v>
      </c>
      <c r="N14" s="157">
        <v>0</v>
      </c>
      <c r="O14" s="157">
        <v>0</v>
      </c>
      <c r="P14" s="157">
        <v>0</v>
      </c>
      <c r="Q14" s="157">
        <v>0</v>
      </c>
      <c r="R14" s="157">
        <v>0</v>
      </c>
      <c r="S14" s="157">
        <v>42.77</v>
      </c>
      <c r="T14" s="157">
        <v>0</v>
      </c>
      <c r="U14" s="157">
        <v>0</v>
      </c>
      <c r="V14" s="157">
        <v>0</v>
      </c>
      <c r="W14" s="157">
        <v>0</v>
      </c>
      <c r="X14" s="157">
        <v>42.77</v>
      </c>
      <c r="Y14" s="157">
        <v>0</v>
      </c>
      <c r="Z14" s="157">
        <v>0</v>
      </c>
      <c r="AA14" s="157">
        <v>0</v>
      </c>
      <c r="AB14" s="157">
        <v>0</v>
      </c>
      <c r="AC14" s="157">
        <v>0</v>
      </c>
      <c r="AD14" s="157">
        <v>0</v>
      </c>
      <c r="AE14" s="157">
        <v>0</v>
      </c>
    </row>
    <row r="15" spans="1:31" ht="39.75" customHeight="1">
      <c r="A15" s="173" t="s">
        <v>148</v>
      </c>
      <c r="B15" s="170" t="s">
        <v>393</v>
      </c>
      <c r="C15" s="173" t="s">
        <v>464</v>
      </c>
      <c r="D15" s="173" t="s">
        <v>323</v>
      </c>
      <c r="E15" s="173" t="s">
        <v>526</v>
      </c>
      <c r="F15" s="173" t="s">
        <v>476</v>
      </c>
      <c r="G15" s="157">
        <v>47.41</v>
      </c>
      <c r="H15" s="157">
        <v>0</v>
      </c>
      <c r="I15" s="157">
        <v>0</v>
      </c>
      <c r="J15" s="157">
        <v>0</v>
      </c>
      <c r="K15" s="157">
        <v>0</v>
      </c>
      <c r="L15" s="157">
        <v>0</v>
      </c>
      <c r="M15" s="157">
        <v>0</v>
      </c>
      <c r="N15" s="157">
        <v>0</v>
      </c>
      <c r="O15" s="157">
        <v>0</v>
      </c>
      <c r="P15" s="157">
        <v>0</v>
      </c>
      <c r="Q15" s="157">
        <v>0</v>
      </c>
      <c r="R15" s="157">
        <v>0</v>
      </c>
      <c r="S15" s="157">
        <v>47.41</v>
      </c>
      <c r="T15" s="157">
        <v>0</v>
      </c>
      <c r="U15" s="157">
        <v>0</v>
      </c>
      <c r="V15" s="157">
        <v>0</v>
      </c>
      <c r="W15" s="157">
        <v>0</v>
      </c>
      <c r="X15" s="157">
        <v>0</v>
      </c>
      <c r="Y15" s="157">
        <v>47.41</v>
      </c>
      <c r="Z15" s="157">
        <v>0</v>
      </c>
      <c r="AA15" s="157">
        <v>0</v>
      </c>
      <c r="AB15" s="157">
        <v>0</v>
      </c>
      <c r="AC15" s="157">
        <v>0</v>
      </c>
      <c r="AD15" s="157">
        <v>0</v>
      </c>
      <c r="AE15" s="157">
        <v>0</v>
      </c>
    </row>
    <row r="16" spans="1:31" ht="48" customHeight="1">
      <c r="A16" s="173" t="s">
        <v>149</v>
      </c>
      <c r="B16" s="170" t="s">
        <v>45</v>
      </c>
      <c r="C16" s="173" t="s">
        <v>464</v>
      </c>
      <c r="D16" s="173" t="s">
        <v>61</v>
      </c>
      <c r="E16" s="173" t="s">
        <v>243</v>
      </c>
      <c r="F16" s="173" t="s">
        <v>109</v>
      </c>
      <c r="G16" s="157">
        <v>29.8</v>
      </c>
      <c r="H16" s="157">
        <v>29.8</v>
      </c>
      <c r="I16" s="157">
        <v>0</v>
      </c>
      <c r="J16" s="157">
        <v>0</v>
      </c>
      <c r="K16" s="157">
        <v>0</v>
      </c>
      <c r="L16" s="157">
        <v>0</v>
      </c>
      <c r="M16" s="157">
        <v>0</v>
      </c>
      <c r="N16" s="157">
        <v>0</v>
      </c>
      <c r="O16" s="157">
        <v>0</v>
      </c>
      <c r="P16" s="157">
        <v>0</v>
      </c>
      <c r="Q16" s="157">
        <v>0</v>
      </c>
      <c r="R16" s="157">
        <v>29.8</v>
      </c>
      <c r="S16" s="157">
        <v>0</v>
      </c>
      <c r="T16" s="157">
        <v>0</v>
      </c>
      <c r="U16" s="157">
        <v>0</v>
      </c>
      <c r="V16" s="157">
        <v>0</v>
      </c>
      <c r="W16" s="157">
        <v>0</v>
      </c>
      <c r="X16" s="157">
        <v>0</v>
      </c>
      <c r="Y16" s="157">
        <v>0</v>
      </c>
      <c r="Z16" s="157">
        <v>0</v>
      </c>
      <c r="AA16" s="157">
        <v>0</v>
      </c>
      <c r="AB16" s="157">
        <v>0</v>
      </c>
      <c r="AC16" s="157">
        <v>0</v>
      </c>
      <c r="AD16" s="157">
        <v>0</v>
      </c>
      <c r="AE16" s="157">
        <v>0</v>
      </c>
    </row>
    <row r="17" spans="1:31" ht="49.5" customHeight="1">
      <c r="A17" s="173" t="s">
        <v>405</v>
      </c>
      <c r="B17" s="170" t="s">
        <v>331</v>
      </c>
      <c r="C17" s="173" t="s">
        <v>456</v>
      </c>
      <c r="D17" s="173" t="s">
        <v>38</v>
      </c>
      <c r="E17" s="173" t="s">
        <v>76</v>
      </c>
      <c r="F17" s="173" t="s">
        <v>520</v>
      </c>
      <c r="G17" s="157">
        <v>20</v>
      </c>
      <c r="H17" s="157">
        <v>20</v>
      </c>
      <c r="I17" s="157">
        <v>0</v>
      </c>
      <c r="J17" s="157">
        <v>0</v>
      </c>
      <c r="K17" s="157">
        <v>0</v>
      </c>
      <c r="L17" s="157">
        <v>0</v>
      </c>
      <c r="M17" s="157">
        <v>0</v>
      </c>
      <c r="N17" s="157">
        <v>0</v>
      </c>
      <c r="O17" s="157">
        <v>0</v>
      </c>
      <c r="P17" s="157">
        <v>0</v>
      </c>
      <c r="Q17" s="157">
        <v>0</v>
      </c>
      <c r="R17" s="157">
        <v>20</v>
      </c>
      <c r="S17" s="157">
        <v>0</v>
      </c>
      <c r="T17" s="157">
        <v>0</v>
      </c>
      <c r="U17" s="157">
        <v>0</v>
      </c>
      <c r="V17" s="157">
        <v>0</v>
      </c>
      <c r="W17" s="157">
        <v>0</v>
      </c>
      <c r="X17" s="157">
        <v>0</v>
      </c>
      <c r="Y17" s="157">
        <v>0</v>
      </c>
      <c r="Z17" s="157">
        <v>0</v>
      </c>
      <c r="AA17" s="157">
        <v>0</v>
      </c>
      <c r="AB17" s="157">
        <v>0</v>
      </c>
      <c r="AC17" s="157">
        <v>0</v>
      </c>
      <c r="AD17" s="157">
        <v>0</v>
      </c>
      <c r="AE17" s="157">
        <v>0</v>
      </c>
    </row>
    <row r="18" spans="1:31" ht="39.75" customHeight="1">
      <c r="A18" s="173" t="s">
        <v>546</v>
      </c>
      <c r="B18" s="170" t="s">
        <v>464</v>
      </c>
      <c r="C18" s="173" t="s">
        <v>5</v>
      </c>
      <c r="D18" s="173" t="s">
        <v>382</v>
      </c>
      <c r="E18" s="173" t="s">
        <v>386</v>
      </c>
      <c r="F18" s="173" t="s">
        <v>133</v>
      </c>
      <c r="G18" s="157">
        <v>5</v>
      </c>
      <c r="H18" s="157">
        <v>5</v>
      </c>
      <c r="I18" s="157">
        <v>0</v>
      </c>
      <c r="J18" s="157">
        <v>0</v>
      </c>
      <c r="K18" s="157">
        <v>0</v>
      </c>
      <c r="L18" s="157">
        <v>0</v>
      </c>
      <c r="M18" s="157">
        <v>0</v>
      </c>
      <c r="N18" s="157">
        <v>0</v>
      </c>
      <c r="O18" s="157">
        <v>0</v>
      </c>
      <c r="P18" s="157">
        <v>0</v>
      </c>
      <c r="Q18" s="157">
        <v>0</v>
      </c>
      <c r="R18" s="157">
        <v>5</v>
      </c>
      <c r="S18" s="157">
        <v>0</v>
      </c>
      <c r="T18" s="157">
        <v>0</v>
      </c>
      <c r="U18" s="157">
        <v>0</v>
      </c>
      <c r="V18" s="157">
        <v>0</v>
      </c>
      <c r="W18" s="157">
        <v>0</v>
      </c>
      <c r="X18" s="157">
        <v>0</v>
      </c>
      <c r="Y18" s="157">
        <v>0</v>
      </c>
      <c r="Z18" s="157">
        <v>0</v>
      </c>
      <c r="AA18" s="157">
        <v>0</v>
      </c>
      <c r="AB18" s="157">
        <v>0</v>
      </c>
      <c r="AC18" s="157">
        <v>0</v>
      </c>
      <c r="AD18" s="157">
        <v>0</v>
      </c>
      <c r="AE18" s="157">
        <v>0</v>
      </c>
    </row>
    <row r="19" spans="1:31" ht="48" customHeight="1">
      <c r="A19" s="173" t="s">
        <v>546</v>
      </c>
      <c r="B19" s="170" t="s">
        <v>456</v>
      </c>
      <c r="C19" s="173" t="s">
        <v>464</v>
      </c>
      <c r="D19" s="173" t="s">
        <v>538</v>
      </c>
      <c r="E19" s="173" t="s">
        <v>242</v>
      </c>
      <c r="F19" s="173" t="s">
        <v>136</v>
      </c>
      <c r="G19" s="157">
        <v>57</v>
      </c>
      <c r="H19" s="157">
        <v>57</v>
      </c>
      <c r="I19" s="157">
        <v>0</v>
      </c>
      <c r="J19" s="157">
        <v>0</v>
      </c>
      <c r="K19" s="157">
        <v>0</v>
      </c>
      <c r="L19" s="157">
        <v>0</v>
      </c>
      <c r="M19" s="157">
        <v>0</v>
      </c>
      <c r="N19" s="157">
        <v>0</v>
      </c>
      <c r="O19" s="157">
        <v>0</v>
      </c>
      <c r="P19" s="157">
        <v>0</v>
      </c>
      <c r="Q19" s="157">
        <v>0</v>
      </c>
      <c r="R19" s="157">
        <v>57</v>
      </c>
      <c r="S19" s="157">
        <v>0</v>
      </c>
      <c r="T19" s="157">
        <v>0</v>
      </c>
      <c r="U19" s="157">
        <v>0</v>
      </c>
      <c r="V19" s="157">
        <v>0</v>
      </c>
      <c r="W19" s="157">
        <v>0</v>
      </c>
      <c r="X19" s="157">
        <v>0</v>
      </c>
      <c r="Y19" s="157">
        <v>0</v>
      </c>
      <c r="Z19" s="157">
        <v>0</v>
      </c>
      <c r="AA19" s="157">
        <v>0</v>
      </c>
      <c r="AB19" s="157">
        <v>0</v>
      </c>
      <c r="AC19" s="157">
        <v>0</v>
      </c>
      <c r="AD19" s="157">
        <v>0</v>
      </c>
      <c r="AE19" s="157">
        <v>0</v>
      </c>
    </row>
    <row r="23" ht="12.75" customHeight="1">
      <c r="G23" s="33"/>
    </row>
  </sheetData>
  <mergeCells count="8">
    <mergeCell ref="S4:AE4"/>
    <mergeCell ref="A3:C3"/>
    <mergeCell ref="A2:AE2"/>
    <mergeCell ref="A4:D4"/>
    <mergeCell ref="E4:E5"/>
    <mergeCell ref="F4:F5"/>
    <mergeCell ref="G4:G5"/>
    <mergeCell ref="H4:R4"/>
  </mergeCells>
  <printOptions horizontalCentered="1"/>
  <pageMargins left="0.5905511811023623" right="0.5511811023622047" top="0.7874015748031497" bottom="0.5905511811023623" header="0.5905511811023623" footer="0.4330708661417323"/>
  <pageSetup horizontalDpi="600" verticalDpi="600" orientation="landscape" paperSize="9" r:id="rId1"/>
  <headerFooter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X24"/>
  <sheetViews>
    <sheetView showGridLines="0" showZeros="0" workbookViewId="0" topLeftCell="A1">
      <selection activeCell="J8" sqref="J8"/>
    </sheetView>
  </sheetViews>
  <sheetFormatPr defaultColWidth="9.16015625" defaultRowHeight="12.75" customHeight="1"/>
  <cols>
    <col min="1" max="3" width="5.16015625" style="0" customWidth="1"/>
    <col min="4" max="4" width="10.16015625" style="0" customWidth="1"/>
    <col min="5" max="5" width="4.83203125" style="0" customWidth="1"/>
    <col min="6" max="7" width="9.16015625" style="0" customWidth="1"/>
    <col min="8" max="13" width="5.66015625" style="0" customWidth="1"/>
    <col min="14" max="15" width="9.16015625" style="0" customWidth="1"/>
    <col min="16" max="17" width="5.66015625" style="0" customWidth="1"/>
    <col min="18" max="18" width="9.16015625" style="0" customWidth="1"/>
    <col min="19" max="24" width="5.83203125" style="0" customWidth="1"/>
  </cols>
  <sheetData>
    <row r="1" ht="18" customHeight="1">
      <c r="X1" s="31" t="s">
        <v>119</v>
      </c>
    </row>
    <row r="2" spans="1:24" ht="28.5" customHeight="1">
      <c r="A2" s="212" t="s">
        <v>267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</row>
    <row r="3" spans="1:24" ht="17.25" customHeight="1">
      <c r="A3" s="229" t="s">
        <v>46</v>
      </c>
      <c r="B3" s="229"/>
      <c r="C3" s="229"/>
      <c r="D3" s="177" t="s">
        <v>583</v>
      </c>
      <c r="E3" s="177"/>
      <c r="X3" s="31" t="s">
        <v>329</v>
      </c>
    </row>
    <row r="4" spans="1:24" ht="22.5" customHeight="1">
      <c r="A4" s="213" t="s">
        <v>24</v>
      </c>
      <c r="B4" s="213"/>
      <c r="C4" s="213"/>
      <c r="D4" s="176"/>
      <c r="E4" s="178" t="s">
        <v>271</v>
      </c>
      <c r="F4" s="213" t="s">
        <v>458</v>
      </c>
      <c r="G4" s="213" t="s">
        <v>484</v>
      </c>
      <c r="H4" s="213" t="s">
        <v>160</v>
      </c>
      <c r="I4" s="213"/>
      <c r="J4" s="213"/>
      <c r="K4" s="213"/>
      <c r="L4" s="213"/>
      <c r="M4" s="213"/>
      <c r="N4" s="213" t="s">
        <v>51</v>
      </c>
      <c r="O4" s="213"/>
      <c r="P4" s="213"/>
      <c r="Q4" s="213"/>
      <c r="R4" s="213"/>
      <c r="S4" s="213"/>
      <c r="T4" s="213"/>
      <c r="U4" s="213"/>
      <c r="V4" s="213"/>
      <c r="W4" s="213"/>
      <c r="X4" s="213"/>
    </row>
    <row r="5" spans="1:24" ht="93" customHeight="1">
      <c r="A5" s="39" t="s">
        <v>254</v>
      </c>
      <c r="B5" s="39" t="s">
        <v>423</v>
      </c>
      <c r="C5" s="126" t="s">
        <v>413</v>
      </c>
      <c r="D5" s="72" t="s">
        <v>543</v>
      </c>
      <c r="E5" s="213"/>
      <c r="F5" s="214"/>
      <c r="G5" s="214"/>
      <c r="H5" s="37" t="s">
        <v>141</v>
      </c>
      <c r="I5" s="37" t="s">
        <v>475</v>
      </c>
      <c r="J5" s="37" t="s">
        <v>350</v>
      </c>
      <c r="K5" s="37" t="s">
        <v>510</v>
      </c>
      <c r="L5" s="37" t="s">
        <v>40</v>
      </c>
      <c r="M5" s="37" t="s">
        <v>184</v>
      </c>
      <c r="N5" s="37" t="s">
        <v>141</v>
      </c>
      <c r="O5" s="37" t="s">
        <v>525</v>
      </c>
      <c r="P5" s="38" t="s">
        <v>554</v>
      </c>
      <c r="Q5" s="37" t="s">
        <v>553</v>
      </c>
      <c r="R5" s="38" t="s">
        <v>9</v>
      </c>
      <c r="S5" s="37" t="s">
        <v>562</v>
      </c>
      <c r="T5" s="37" t="s">
        <v>301</v>
      </c>
      <c r="U5" s="38" t="s">
        <v>320</v>
      </c>
      <c r="V5" s="37" t="s">
        <v>487</v>
      </c>
      <c r="W5" s="37" t="s">
        <v>412</v>
      </c>
      <c r="X5" s="37" t="s">
        <v>252</v>
      </c>
    </row>
    <row r="6" spans="1:24" ht="22.5" customHeight="1">
      <c r="A6" s="66" t="s">
        <v>390</v>
      </c>
      <c r="B6" s="66" t="s">
        <v>390</v>
      </c>
      <c r="C6" s="66" t="s">
        <v>390</v>
      </c>
      <c r="D6" s="127" t="s">
        <v>390</v>
      </c>
      <c r="E6" s="79" t="s">
        <v>390</v>
      </c>
      <c r="F6" s="66" t="s">
        <v>390</v>
      </c>
      <c r="G6" s="66">
        <v>1</v>
      </c>
      <c r="H6" s="66">
        <v>2</v>
      </c>
      <c r="I6" s="66">
        <v>3</v>
      </c>
      <c r="J6" s="66">
        <v>4</v>
      </c>
      <c r="K6" s="66">
        <v>5</v>
      </c>
      <c r="L6" s="66">
        <v>6</v>
      </c>
      <c r="M6" s="66">
        <v>7</v>
      </c>
      <c r="N6" s="66">
        <v>8</v>
      </c>
      <c r="O6" s="66">
        <v>9</v>
      </c>
      <c r="P6" s="66">
        <v>10</v>
      </c>
      <c r="Q6" s="66">
        <v>11</v>
      </c>
      <c r="R6" s="66">
        <v>12</v>
      </c>
      <c r="S6" s="66">
        <v>13</v>
      </c>
      <c r="T6" s="66">
        <v>14</v>
      </c>
      <c r="U6" s="66">
        <v>15</v>
      </c>
      <c r="V6" s="66">
        <v>16</v>
      </c>
      <c r="W6" s="66">
        <v>17</v>
      </c>
      <c r="X6" s="66">
        <v>18</v>
      </c>
    </row>
    <row r="7" spans="1:24" s="33" customFormat="1" ht="22.5" customHeight="1">
      <c r="A7" s="154"/>
      <c r="B7" s="173"/>
      <c r="C7" s="170"/>
      <c r="D7" s="181"/>
      <c r="E7" s="171"/>
      <c r="F7" s="154"/>
      <c r="G7" s="180">
        <v>967.55</v>
      </c>
      <c r="H7" s="189">
        <v>0</v>
      </c>
      <c r="I7" s="188">
        <v>0</v>
      </c>
      <c r="J7" s="188">
        <v>0</v>
      </c>
      <c r="K7" s="188">
        <v>0</v>
      </c>
      <c r="L7" s="188">
        <v>0</v>
      </c>
      <c r="M7" s="180">
        <v>0</v>
      </c>
      <c r="N7" s="189">
        <v>967.55</v>
      </c>
      <c r="O7" s="188">
        <v>200</v>
      </c>
      <c r="P7" s="188">
        <v>0</v>
      </c>
      <c r="Q7" s="188">
        <v>0</v>
      </c>
      <c r="R7" s="188">
        <v>767.55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0">
        <v>0</v>
      </c>
    </row>
    <row r="8" spans="1:24" ht="39.75" customHeight="1">
      <c r="A8" s="154" t="s">
        <v>546</v>
      </c>
      <c r="B8" s="173" t="s">
        <v>166</v>
      </c>
      <c r="C8" s="170" t="s">
        <v>166</v>
      </c>
      <c r="D8" s="181" t="s">
        <v>441</v>
      </c>
      <c r="E8" s="171" t="s">
        <v>248</v>
      </c>
      <c r="F8" s="154" t="s">
        <v>502</v>
      </c>
      <c r="G8" s="180">
        <v>580.3</v>
      </c>
      <c r="H8" s="189">
        <v>0</v>
      </c>
      <c r="I8" s="188">
        <v>0</v>
      </c>
      <c r="J8" s="188">
        <v>0</v>
      </c>
      <c r="K8" s="188">
        <v>0</v>
      </c>
      <c r="L8" s="188">
        <v>0</v>
      </c>
      <c r="M8" s="180">
        <v>0</v>
      </c>
      <c r="N8" s="189">
        <v>580.3</v>
      </c>
      <c r="O8" s="188">
        <v>0</v>
      </c>
      <c r="P8" s="188">
        <v>0</v>
      </c>
      <c r="Q8" s="188">
        <v>0</v>
      </c>
      <c r="R8" s="188">
        <v>580.3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0">
        <v>0</v>
      </c>
    </row>
    <row r="9" spans="1:24" ht="39.75" customHeight="1">
      <c r="A9" s="154" t="s">
        <v>228</v>
      </c>
      <c r="B9" s="173" t="s">
        <v>464</v>
      </c>
      <c r="C9" s="170" t="s">
        <v>331</v>
      </c>
      <c r="D9" s="181" t="s">
        <v>176</v>
      </c>
      <c r="E9" s="171" t="s">
        <v>248</v>
      </c>
      <c r="F9" s="154" t="s">
        <v>502</v>
      </c>
      <c r="G9" s="180">
        <v>200</v>
      </c>
      <c r="H9" s="189">
        <v>0</v>
      </c>
      <c r="I9" s="188">
        <v>0</v>
      </c>
      <c r="J9" s="188">
        <v>0</v>
      </c>
      <c r="K9" s="188">
        <v>0</v>
      </c>
      <c r="L9" s="188">
        <v>0</v>
      </c>
      <c r="M9" s="180">
        <v>0</v>
      </c>
      <c r="N9" s="189">
        <v>200</v>
      </c>
      <c r="O9" s="188">
        <v>200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0">
        <v>0</v>
      </c>
    </row>
    <row r="10" spans="1:24" ht="39.75" customHeight="1">
      <c r="A10" s="154" t="s">
        <v>372</v>
      </c>
      <c r="B10" s="173" t="s">
        <v>464</v>
      </c>
      <c r="C10" s="170" t="s">
        <v>358</v>
      </c>
      <c r="D10" s="181" t="s">
        <v>506</v>
      </c>
      <c r="E10" s="171" t="s">
        <v>248</v>
      </c>
      <c r="F10" s="154" t="s">
        <v>502</v>
      </c>
      <c r="G10" s="180">
        <v>80</v>
      </c>
      <c r="H10" s="189">
        <v>0</v>
      </c>
      <c r="I10" s="188">
        <v>0</v>
      </c>
      <c r="J10" s="188">
        <v>0</v>
      </c>
      <c r="K10" s="188">
        <v>0</v>
      </c>
      <c r="L10" s="188">
        <v>0</v>
      </c>
      <c r="M10" s="180">
        <v>0</v>
      </c>
      <c r="N10" s="189">
        <v>80</v>
      </c>
      <c r="O10" s="188">
        <v>0</v>
      </c>
      <c r="P10" s="188">
        <v>0</v>
      </c>
      <c r="Q10" s="188">
        <v>0</v>
      </c>
      <c r="R10" s="188">
        <v>80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0">
        <v>0</v>
      </c>
    </row>
    <row r="11" spans="1:24" ht="39.75" customHeight="1">
      <c r="A11" s="154" t="s">
        <v>546</v>
      </c>
      <c r="B11" s="173" t="s">
        <v>45</v>
      </c>
      <c r="C11" s="170" t="s">
        <v>45</v>
      </c>
      <c r="D11" s="181" t="s">
        <v>58</v>
      </c>
      <c r="E11" s="171" t="s">
        <v>248</v>
      </c>
      <c r="F11" s="154" t="s">
        <v>502</v>
      </c>
      <c r="G11" s="180">
        <v>107.25</v>
      </c>
      <c r="H11" s="189">
        <v>0</v>
      </c>
      <c r="I11" s="188">
        <v>0</v>
      </c>
      <c r="J11" s="188">
        <v>0</v>
      </c>
      <c r="K11" s="188">
        <v>0</v>
      </c>
      <c r="L11" s="188">
        <v>0</v>
      </c>
      <c r="M11" s="180">
        <v>0</v>
      </c>
      <c r="N11" s="189">
        <v>107.25</v>
      </c>
      <c r="O11" s="188">
        <v>0</v>
      </c>
      <c r="P11" s="188">
        <v>0</v>
      </c>
      <c r="Q11" s="188">
        <v>0</v>
      </c>
      <c r="R11" s="188">
        <v>107.25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0">
        <v>0</v>
      </c>
    </row>
    <row r="12" spans="3:22" ht="12.75" customHeight="1">
      <c r="C12" s="33"/>
      <c r="E12" s="33"/>
      <c r="F12" s="33"/>
      <c r="G12" s="33"/>
      <c r="H12" s="33"/>
      <c r="I12" s="33"/>
      <c r="J12" s="33"/>
      <c r="T12" s="33"/>
      <c r="U12" s="33"/>
      <c r="V12" s="33"/>
    </row>
    <row r="13" spans="3:21" ht="12.75" customHeight="1">
      <c r="C13" s="33"/>
      <c r="E13" s="33"/>
      <c r="G13" s="33"/>
      <c r="H13" s="33"/>
      <c r="T13" s="33"/>
      <c r="U13" s="33"/>
    </row>
    <row r="14" spans="5:20" ht="12.75" customHeight="1">
      <c r="E14" s="33"/>
      <c r="F14" s="33"/>
      <c r="G14" s="33"/>
      <c r="S14" s="33"/>
      <c r="T14" s="33"/>
    </row>
    <row r="15" spans="6:20" ht="12.75" customHeight="1">
      <c r="F15" s="33"/>
      <c r="G15" s="33"/>
      <c r="H15" s="33"/>
      <c r="T15" s="33"/>
    </row>
    <row r="16" spans="6:8" ht="12.75" customHeight="1">
      <c r="F16" s="33"/>
      <c r="G16" s="33"/>
      <c r="H16" s="33"/>
    </row>
    <row r="20" ht="12.75" customHeight="1">
      <c r="F20" s="33"/>
    </row>
    <row r="24" ht="12.75" customHeight="1">
      <c r="F24" s="33"/>
    </row>
  </sheetData>
  <mergeCells count="9">
    <mergeCell ref="N4:X4"/>
    <mergeCell ref="A3:C3"/>
    <mergeCell ref="A2:X2"/>
    <mergeCell ref="A4:D4"/>
    <mergeCell ref="D3:E3"/>
    <mergeCell ref="E4:E5"/>
    <mergeCell ref="F4:F5"/>
    <mergeCell ref="G4:G5"/>
    <mergeCell ref="H4:M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E18"/>
  <sheetViews>
    <sheetView showGridLines="0" showZeros="0" workbookViewId="0" topLeftCell="A1">
      <selection activeCell="Q8" sqref="Q8"/>
    </sheetView>
  </sheetViews>
  <sheetFormatPr defaultColWidth="9.16015625" defaultRowHeight="12.75" customHeight="1"/>
  <cols>
    <col min="1" max="1" width="4.5" style="0" customWidth="1"/>
    <col min="2" max="3" width="4" style="0" customWidth="1"/>
    <col min="4" max="4" width="8.83203125" style="0" customWidth="1"/>
    <col min="5" max="5" width="4.83203125" style="0" customWidth="1"/>
    <col min="6" max="6" width="7.5" style="0" customWidth="1"/>
    <col min="7" max="7" width="10.16015625" style="0" customWidth="1"/>
    <col min="8" max="8" width="6" style="0" customWidth="1"/>
    <col min="9" max="10" width="4" style="0" customWidth="1"/>
    <col min="11" max="11" width="3.66015625" style="0" customWidth="1"/>
    <col min="12" max="12" width="4.16015625" style="0" customWidth="1"/>
    <col min="13" max="13" width="3.5" style="0" customWidth="1"/>
    <col min="14" max="14" width="3.83203125" style="0" customWidth="1"/>
    <col min="15" max="15" width="4.16015625" style="0" customWidth="1"/>
    <col min="16" max="16" width="3.5" style="0" customWidth="1"/>
    <col min="17" max="17" width="3.66015625" style="0" customWidth="1"/>
    <col min="18" max="18" width="5.5" style="0" customWidth="1"/>
    <col min="19" max="19" width="3.66015625" style="0" customWidth="1"/>
    <col min="20" max="20" width="3.5" style="0" customWidth="1"/>
    <col min="21" max="21" width="5" style="0" customWidth="1"/>
    <col min="22" max="22" width="4.16015625" style="0" customWidth="1"/>
    <col min="23" max="23" width="8.16015625" style="0" customWidth="1"/>
    <col min="24" max="24" width="3.66015625" style="0" customWidth="1"/>
    <col min="25" max="25" width="7.83203125" style="0" customWidth="1"/>
    <col min="26" max="26" width="9.33203125" style="0" customWidth="1"/>
    <col min="27" max="27" width="3.66015625" style="0" customWidth="1"/>
    <col min="28" max="28" width="5.66015625" style="0" customWidth="1"/>
    <col min="29" max="29" width="6.16015625" style="0" customWidth="1"/>
    <col min="30" max="30" width="9.5" style="0" customWidth="1"/>
  </cols>
  <sheetData>
    <row r="1" spans="1:30" ht="12.75" customHeight="1">
      <c r="A1" s="31"/>
      <c r="B1" s="31"/>
      <c r="C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 t="s">
        <v>558</v>
      </c>
    </row>
    <row r="2" spans="1:30" ht="23.25" customHeight="1">
      <c r="A2" s="212" t="s">
        <v>398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</row>
    <row r="3" spans="1:30" ht="17.25" customHeight="1">
      <c r="A3" s="229" t="s">
        <v>46</v>
      </c>
      <c r="B3" s="229"/>
      <c r="C3" s="229"/>
      <c r="D3" s="190" t="s">
        <v>583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 t="s">
        <v>329</v>
      </c>
    </row>
    <row r="4" spans="1:30" ht="20.25" customHeight="1">
      <c r="A4" s="213" t="s">
        <v>308</v>
      </c>
      <c r="B4" s="213"/>
      <c r="C4" s="213"/>
      <c r="D4" s="176"/>
      <c r="E4" s="216" t="s">
        <v>271</v>
      </c>
      <c r="F4" s="213" t="s">
        <v>458</v>
      </c>
      <c r="G4" s="213" t="s">
        <v>484</v>
      </c>
      <c r="H4" s="213" t="s">
        <v>106</v>
      </c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 t="s">
        <v>452</v>
      </c>
      <c r="X4" s="213"/>
      <c r="Y4" s="213"/>
      <c r="Z4" s="213" t="s">
        <v>20</v>
      </c>
      <c r="AA4" s="213"/>
      <c r="AB4" s="213"/>
      <c r="AC4" s="213"/>
      <c r="AD4" s="213"/>
    </row>
    <row r="5" spans="1:30" ht="81" customHeight="1">
      <c r="A5" s="83" t="s">
        <v>254</v>
      </c>
      <c r="B5" s="83" t="s">
        <v>423</v>
      </c>
      <c r="C5" s="128" t="s">
        <v>413</v>
      </c>
      <c r="D5" s="72" t="s">
        <v>543</v>
      </c>
      <c r="E5" s="216"/>
      <c r="F5" s="213"/>
      <c r="G5" s="213"/>
      <c r="H5" s="27" t="s">
        <v>141</v>
      </c>
      <c r="I5" s="27" t="s">
        <v>525</v>
      </c>
      <c r="J5" s="27" t="s">
        <v>554</v>
      </c>
      <c r="K5" s="27" t="s">
        <v>553</v>
      </c>
      <c r="L5" s="27" t="s">
        <v>9</v>
      </c>
      <c r="M5" s="27" t="s">
        <v>562</v>
      </c>
      <c r="N5" s="27" t="s">
        <v>301</v>
      </c>
      <c r="O5" s="27" t="s">
        <v>320</v>
      </c>
      <c r="P5" s="27" t="s">
        <v>392</v>
      </c>
      <c r="Q5" s="27" t="s">
        <v>312</v>
      </c>
      <c r="R5" s="27" t="s">
        <v>192</v>
      </c>
      <c r="S5" s="27" t="s">
        <v>183</v>
      </c>
      <c r="T5" s="27" t="s">
        <v>487</v>
      </c>
      <c r="U5" s="27" t="s">
        <v>412</v>
      </c>
      <c r="V5" s="27" t="s">
        <v>106</v>
      </c>
      <c r="W5" s="27" t="s">
        <v>141</v>
      </c>
      <c r="X5" s="27" t="s">
        <v>152</v>
      </c>
      <c r="Y5" s="27" t="s">
        <v>212</v>
      </c>
      <c r="Z5" s="27" t="s">
        <v>141</v>
      </c>
      <c r="AA5" s="27" t="s">
        <v>349</v>
      </c>
      <c r="AB5" s="27" t="s">
        <v>420</v>
      </c>
      <c r="AC5" s="27" t="s">
        <v>298</v>
      </c>
      <c r="AD5" s="27" t="s">
        <v>20</v>
      </c>
    </row>
    <row r="6" spans="1:30" ht="18.75" customHeight="1">
      <c r="A6" s="37" t="s">
        <v>390</v>
      </c>
      <c r="B6" s="37" t="s">
        <v>390</v>
      </c>
      <c r="C6" s="37" t="s">
        <v>390</v>
      </c>
      <c r="D6" s="37" t="s">
        <v>390</v>
      </c>
      <c r="E6" s="38" t="s">
        <v>390</v>
      </c>
      <c r="F6" s="38" t="s">
        <v>390</v>
      </c>
      <c r="G6" s="37">
        <v>1</v>
      </c>
      <c r="H6" s="38">
        <v>2</v>
      </c>
      <c r="I6" s="37">
        <v>3</v>
      </c>
      <c r="J6" s="37">
        <v>4</v>
      </c>
      <c r="K6" s="37">
        <v>5</v>
      </c>
      <c r="L6" s="37">
        <v>6</v>
      </c>
      <c r="M6" s="37">
        <v>7</v>
      </c>
      <c r="N6" s="37">
        <v>8</v>
      </c>
      <c r="O6" s="37">
        <v>9</v>
      </c>
      <c r="P6" s="38">
        <v>10</v>
      </c>
      <c r="Q6" s="38">
        <v>11</v>
      </c>
      <c r="R6" s="37">
        <v>12</v>
      </c>
      <c r="S6" s="37">
        <v>13</v>
      </c>
      <c r="T6" s="37">
        <v>14</v>
      </c>
      <c r="U6" s="37">
        <v>15</v>
      </c>
      <c r="V6" s="37">
        <v>16</v>
      </c>
      <c r="W6" s="38">
        <v>17</v>
      </c>
      <c r="X6" s="38">
        <v>18</v>
      </c>
      <c r="Y6" s="37">
        <v>19</v>
      </c>
      <c r="Z6" s="37">
        <v>20</v>
      </c>
      <c r="AA6" s="38">
        <v>21</v>
      </c>
      <c r="AB6" s="38">
        <v>22</v>
      </c>
      <c r="AC6" s="38">
        <v>23</v>
      </c>
      <c r="AD6" s="38">
        <v>24</v>
      </c>
    </row>
    <row r="7" spans="1:30" s="33" customFormat="1" ht="18.75" customHeight="1">
      <c r="A7" s="173"/>
      <c r="B7" s="170"/>
      <c r="C7" s="154"/>
      <c r="D7" s="181"/>
      <c r="E7" s="170"/>
      <c r="F7" s="154"/>
      <c r="G7" s="157">
        <v>993.1</v>
      </c>
      <c r="H7" s="186">
        <v>0</v>
      </c>
      <c r="I7" s="158">
        <v>0</v>
      </c>
      <c r="J7" s="155">
        <v>0</v>
      </c>
      <c r="K7" s="155">
        <v>0</v>
      </c>
      <c r="L7" s="155">
        <v>0</v>
      </c>
      <c r="M7" s="155">
        <v>0</v>
      </c>
      <c r="N7" s="155">
        <v>0</v>
      </c>
      <c r="O7" s="155">
        <v>0</v>
      </c>
      <c r="P7" s="157">
        <v>0</v>
      </c>
      <c r="Q7" s="158">
        <v>0</v>
      </c>
      <c r="R7" s="155">
        <v>0</v>
      </c>
      <c r="S7" s="155">
        <v>0</v>
      </c>
      <c r="T7" s="155">
        <v>0</v>
      </c>
      <c r="U7" s="155">
        <v>0</v>
      </c>
      <c r="V7" s="155">
        <v>0</v>
      </c>
      <c r="W7" s="157">
        <v>31.86</v>
      </c>
      <c r="X7" s="158">
        <v>0</v>
      </c>
      <c r="Y7" s="155">
        <v>31.86</v>
      </c>
      <c r="Z7" s="157">
        <v>961.24</v>
      </c>
      <c r="AA7" s="158">
        <v>0</v>
      </c>
      <c r="AB7" s="155">
        <v>0</v>
      </c>
      <c r="AC7" s="155">
        <v>0</v>
      </c>
      <c r="AD7" s="157">
        <v>961.24</v>
      </c>
    </row>
    <row r="8" spans="1:31" ht="35.25" customHeight="1">
      <c r="A8" s="173" t="s">
        <v>405</v>
      </c>
      <c r="B8" s="170" t="s">
        <v>331</v>
      </c>
      <c r="C8" s="154" t="s">
        <v>456</v>
      </c>
      <c r="D8" s="181" t="s">
        <v>38</v>
      </c>
      <c r="E8" s="170" t="s">
        <v>248</v>
      </c>
      <c r="F8" s="154" t="s">
        <v>502</v>
      </c>
      <c r="G8" s="157">
        <v>100</v>
      </c>
      <c r="H8" s="186">
        <v>0</v>
      </c>
      <c r="I8" s="158">
        <v>0</v>
      </c>
      <c r="J8" s="155">
        <v>0</v>
      </c>
      <c r="K8" s="155">
        <v>0</v>
      </c>
      <c r="L8" s="155">
        <v>0</v>
      </c>
      <c r="M8" s="155">
        <v>0</v>
      </c>
      <c r="N8" s="155">
        <v>0</v>
      </c>
      <c r="O8" s="155">
        <v>0</v>
      </c>
      <c r="P8" s="157">
        <v>0</v>
      </c>
      <c r="Q8" s="158">
        <v>0</v>
      </c>
      <c r="R8" s="155">
        <v>0</v>
      </c>
      <c r="S8" s="155">
        <v>0</v>
      </c>
      <c r="T8" s="155">
        <v>0</v>
      </c>
      <c r="U8" s="155">
        <v>0</v>
      </c>
      <c r="V8" s="155">
        <v>0</v>
      </c>
      <c r="W8" s="157">
        <v>0</v>
      </c>
      <c r="X8" s="158">
        <v>0</v>
      </c>
      <c r="Y8" s="155">
        <v>0</v>
      </c>
      <c r="Z8" s="157">
        <v>100</v>
      </c>
      <c r="AA8" s="158">
        <v>0</v>
      </c>
      <c r="AB8" s="155">
        <v>0</v>
      </c>
      <c r="AC8" s="155">
        <v>0</v>
      </c>
      <c r="AD8" s="157">
        <v>100</v>
      </c>
      <c r="AE8" s="33"/>
    </row>
    <row r="9" spans="1:31" ht="40.5" customHeight="1">
      <c r="A9" s="173" t="s">
        <v>274</v>
      </c>
      <c r="B9" s="170" t="s">
        <v>464</v>
      </c>
      <c r="C9" s="154" t="s">
        <v>207</v>
      </c>
      <c r="D9" s="181" t="s">
        <v>469</v>
      </c>
      <c r="E9" s="170" t="s">
        <v>248</v>
      </c>
      <c r="F9" s="154"/>
      <c r="G9" s="157">
        <v>10</v>
      </c>
      <c r="H9" s="186">
        <v>0</v>
      </c>
      <c r="I9" s="158">
        <v>0</v>
      </c>
      <c r="J9" s="155">
        <v>0</v>
      </c>
      <c r="K9" s="155">
        <v>0</v>
      </c>
      <c r="L9" s="155">
        <v>0</v>
      </c>
      <c r="M9" s="155">
        <v>0</v>
      </c>
      <c r="N9" s="155">
        <v>0</v>
      </c>
      <c r="O9" s="155">
        <v>0</v>
      </c>
      <c r="P9" s="157">
        <v>0</v>
      </c>
      <c r="Q9" s="158">
        <v>0</v>
      </c>
      <c r="R9" s="155">
        <v>0</v>
      </c>
      <c r="S9" s="155">
        <v>0</v>
      </c>
      <c r="T9" s="155">
        <v>0</v>
      </c>
      <c r="U9" s="155">
        <v>0</v>
      </c>
      <c r="V9" s="155">
        <v>0</v>
      </c>
      <c r="W9" s="157">
        <v>0</v>
      </c>
      <c r="X9" s="158">
        <v>0</v>
      </c>
      <c r="Y9" s="155">
        <v>0</v>
      </c>
      <c r="Z9" s="157">
        <v>10</v>
      </c>
      <c r="AA9" s="158">
        <v>0</v>
      </c>
      <c r="AB9" s="155">
        <v>0</v>
      </c>
      <c r="AC9" s="155">
        <v>0</v>
      </c>
      <c r="AD9" s="157">
        <v>10</v>
      </c>
      <c r="AE9" s="33"/>
    </row>
    <row r="10" spans="1:30" ht="43.5" customHeight="1">
      <c r="A10" s="173" t="s">
        <v>107</v>
      </c>
      <c r="B10" s="170" t="s">
        <v>170</v>
      </c>
      <c r="C10" s="154" t="s">
        <v>45</v>
      </c>
      <c r="D10" s="181" t="s">
        <v>91</v>
      </c>
      <c r="E10" s="170" t="s">
        <v>248</v>
      </c>
      <c r="F10" s="154"/>
      <c r="G10" s="157">
        <v>50</v>
      </c>
      <c r="H10" s="186">
        <v>0</v>
      </c>
      <c r="I10" s="158">
        <v>0</v>
      </c>
      <c r="J10" s="155">
        <v>0</v>
      </c>
      <c r="K10" s="155">
        <v>0</v>
      </c>
      <c r="L10" s="155">
        <v>0</v>
      </c>
      <c r="M10" s="155">
        <v>0</v>
      </c>
      <c r="N10" s="155">
        <v>0</v>
      </c>
      <c r="O10" s="155">
        <v>0</v>
      </c>
      <c r="P10" s="157">
        <v>0</v>
      </c>
      <c r="Q10" s="158">
        <v>0</v>
      </c>
      <c r="R10" s="155">
        <v>0</v>
      </c>
      <c r="S10" s="155">
        <v>0</v>
      </c>
      <c r="T10" s="155">
        <v>0</v>
      </c>
      <c r="U10" s="155">
        <v>0</v>
      </c>
      <c r="V10" s="155">
        <v>0</v>
      </c>
      <c r="W10" s="157">
        <v>0</v>
      </c>
      <c r="X10" s="158">
        <v>0</v>
      </c>
      <c r="Y10" s="155">
        <v>0</v>
      </c>
      <c r="Z10" s="157">
        <v>50</v>
      </c>
      <c r="AA10" s="158">
        <v>0</v>
      </c>
      <c r="AB10" s="155">
        <v>0</v>
      </c>
      <c r="AC10" s="155">
        <v>0</v>
      </c>
      <c r="AD10" s="157">
        <v>50</v>
      </c>
    </row>
    <row r="11" spans="1:30" ht="55.5" customHeight="1">
      <c r="A11" s="173" t="s">
        <v>107</v>
      </c>
      <c r="B11" s="170" t="s">
        <v>170</v>
      </c>
      <c r="C11" s="154" t="s">
        <v>456</v>
      </c>
      <c r="D11" s="181" t="s">
        <v>290</v>
      </c>
      <c r="E11" s="170" t="s">
        <v>248</v>
      </c>
      <c r="F11" s="154"/>
      <c r="G11" s="157">
        <v>587.24</v>
      </c>
      <c r="H11" s="186">
        <v>0</v>
      </c>
      <c r="I11" s="158">
        <v>0</v>
      </c>
      <c r="J11" s="155">
        <v>0</v>
      </c>
      <c r="K11" s="155">
        <v>0</v>
      </c>
      <c r="L11" s="155">
        <v>0</v>
      </c>
      <c r="M11" s="155">
        <v>0</v>
      </c>
      <c r="N11" s="155">
        <v>0</v>
      </c>
      <c r="O11" s="155">
        <v>0</v>
      </c>
      <c r="P11" s="157">
        <v>0</v>
      </c>
      <c r="Q11" s="158">
        <v>0</v>
      </c>
      <c r="R11" s="155">
        <v>0</v>
      </c>
      <c r="S11" s="155">
        <v>0</v>
      </c>
      <c r="T11" s="155">
        <v>0</v>
      </c>
      <c r="U11" s="155">
        <v>0</v>
      </c>
      <c r="V11" s="155">
        <v>0</v>
      </c>
      <c r="W11" s="157">
        <v>0</v>
      </c>
      <c r="X11" s="158">
        <v>0</v>
      </c>
      <c r="Y11" s="155">
        <v>0</v>
      </c>
      <c r="Z11" s="157">
        <v>587.24</v>
      </c>
      <c r="AA11" s="158">
        <v>0</v>
      </c>
      <c r="AB11" s="155">
        <v>0</v>
      </c>
      <c r="AC11" s="155">
        <v>0</v>
      </c>
      <c r="AD11" s="157">
        <v>587.24</v>
      </c>
    </row>
    <row r="12" spans="1:30" ht="30.75" customHeight="1">
      <c r="A12" s="173" t="s">
        <v>107</v>
      </c>
      <c r="B12" s="170" t="s">
        <v>464</v>
      </c>
      <c r="C12" s="154" t="s">
        <v>45</v>
      </c>
      <c r="D12" s="181" t="s">
        <v>1</v>
      </c>
      <c r="E12" s="170" t="s">
        <v>248</v>
      </c>
      <c r="F12" s="154"/>
      <c r="G12" s="157">
        <v>55</v>
      </c>
      <c r="H12" s="186">
        <v>0</v>
      </c>
      <c r="I12" s="158">
        <v>0</v>
      </c>
      <c r="J12" s="155">
        <v>0</v>
      </c>
      <c r="K12" s="155">
        <v>0</v>
      </c>
      <c r="L12" s="155">
        <v>0</v>
      </c>
      <c r="M12" s="155">
        <v>0</v>
      </c>
      <c r="N12" s="155">
        <v>0</v>
      </c>
      <c r="O12" s="155">
        <v>0</v>
      </c>
      <c r="P12" s="157">
        <v>0</v>
      </c>
      <c r="Q12" s="158">
        <v>0</v>
      </c>
      <c r="R12" s="155">
        <v>0</v>
      </c>
      <c r="S12" s="155">
        <v>0</v>
      </c>
      <c r="T12" s="155">
        <v>0</v>
      </c>
      <c r="U12" s="155">
        <v>0</v>
      </c>
      <c r="V12" s="155">
        <v>0</v>
      </c>
      <c r="W12" s="157">
        <v>0</v>
      </c>
      <c r="X12" s="158">
        <v>0</v>
      </c>
      <c r="Y12" s="155">
        <v>0</v>
      </c>
      <c r="Z12" s="157">
        <v>55</v>
      </c>
      <c r="AA12" s="158">
        <v>0</v>
      </c>
      <c r="AB12" s="155">
        <v>0</v>
      </c>
      <c r="AC12" s="155">
        <v>0</v>
      </c>
      <c r="AD12" s="157">
        <v>55</v>
      </c>
    </row>
    <row r="13" spans="1:30" ht="41.25" customHeight="1">
      <c r="A13" s="173" t="s">
        <v>546</v>
      </c>
      <c r="B13" s="170" t="s">
        <v>456</v>
      </c>
      <c r="C13" s="154" t="s">
        <v>464</v>
      </c>
      <c r="D13" s="181" t="s">
        <v>538</v>
      </c>
      <c r="E13" s="170" t="s">
        <v>248</v>
      </c>
      <c r="F13" s="154"/>
      <c r="G13" s="157">
        <v>159</v>
      </c>
      <c r="H13" s="186">
        <v>0</v>
      </c>
      <c r="I13" s="158">
        <v>0</v>
      </c>
      <c r="J13" s="155">
        <v>0</v>
      </c>
      <c r="K13" s="155">
        <v>0</v>
      </c>
      <c r="L13" s="155">
        <v>0</v>
      </c>
      <c r="M13" s="155">
        <v>0</v>
      </c>
      <c r="N13" s="155">
        <v>0</v>
      </c>
      <c r="O13" s="155">
        <v>0</v>
      </c>
      <c r="P13" s="157">
        <v>0</v>
      </c>
      <c r="Q13" s="158">
        <v>0</v>
      </c>
      <c r="R13" s="155">
        <v>0</v>
      </c>
      <c r="S13" s="155">
        <v>0</v>
      </c>
      <c r="T13" s="155">
        <v>0</v>
      </c>
      <c r="U13" s="155">
        <v>0</v>
      </c>
      <c r="V13" s="155">
        <v>0</v>
      </c>
      <c r="W13" s="157">
        <v>0</v>
      </c>
      <c r="X13" s="158">
        <v>0</v>
      </c>
      <c r="Y13" s="155">
        <v>0</v>
      </c>
      <c r="Z13" s="157">
        <v>159</v>
      </c>
      <c r="AA13" s="158">
        <v>0</v>
      </c>
      <c r="AB13" s="155">
        <v>0</v>
      </c>
      <c r="AC13" s="155">
        <v>0</v>
      </c>
      <c r="AD13" s="157">
        <v>159</v>
      </c>
    </row>
    <row r="14" spans="1:30" ht="53.25" customHeight="1">
      <c r="A14" s="173" t="s">
        <v>22</v>
      </c>
      <c r="B14" s="170" t="s">
        <v>166</v>
      </c>
      <c r="C14" s="154" t="s">
        <v>45</v>
      </c>
      <c r="D14" s="181" t="s">
        <v>64</v>
      </c>
      <c r="E14" s="170" t="s">
        <v>248</v>
      </c>
      <c r="F14" s="154"/>
      <c r="G14" s="157">
        <v>31.86</v>
      </c>
      <c r="H14" s="186">
        <v>0</v>
      </c>
      <c r="I14" s="158">
        <v>0</v>
      </c>
      <c r="J14" s="155">
        <v>0</v>
      </c>
      <c r="K14" s="155">
        <v>0</v>
      </c>
      <c r="L14" s="155">
        <v>0</v>
      </c>
      <c r="M14" s="155">
        <v>0</v>
      </c>
      <c r="N14" s="155">
        <v>0</v>
      </c>
      <c r="O14" s="155">
        <v>0</v>
      </c>
      <c r="P14" s="157">
        <v>0</v>
      </c>
      <c r="Q14" s="158">
        <v>0</v>
      </c>
      <c r="R14" s="155">
        <v>0</v>
      </c>
      <c r="S14" s="155">
        <v>0</v>
      </c>
      <c r="T14" s="155">
        <v>0</v>
      </c>
      <c r="U14" s="155">
        <v>0</v>
      </c>
      <c r="V14" s="155">
        <v>0</v>
      </c>
      <c r="W14" s="157">
        <v>31.86</v>
      </c>
      <c r="X14" s="158">
        <v>0</v>
      </c>
      <c r="Y14" s="155">
        <v>31.86</v>
      </c>
      <c r="Z14" s="157">
        <v>0</v>
      </c>
      <c r="AA14" s="158">
        <v>0</v>
      </c>
      <c r="AB14" s="155">
        <v>0</v>
      </c>
      <c r="AC14" s="155">
        <v>0</v>
      </c>
      <c r="AD14" s="157">
        <v>0</v>
      </c>
    </row>
    <row r="15" spans="6:23" ht="12.75" customHeight="1">
      <c r="F15" s="33"/>
      <c r="H15" s="33"/>
      <c r="I15" s="33"/>
      <c r="V15" s="33"/>
      <c r="W15" s="33"/>
    </row>
    <row r="16" spans="5:21" ht="12.75" customHeight="1">
      <c r="E16" s="33"/>
      <c r="G16" s="33"/>
      <c r="H16" s="33"/>
      <c r="I16" s="33"/>
      <c r="U16" s="33"/>
    </row>
    <row r="17" spans="8:9" ht="12.75" customHeight="1">
      <c r="H17" s="33"/>
      <c r="I17" s="33"/>
    </row>
    <row r="18" ht="12.75" customHeight="1">
      <c r="I18" s="33"/>
    </row>
  </sheetData>
  <mergeCells count="9">
    <mergeCell ref="H4:V4"/>
    <mergeCell ref="W4:Y4"/>
    <mergeCell ref="Z4:AD4"/>
    <mergeCell ref="A2:AD2"/>
    <mergeCell ref="A4:D4"/>
    <mergeCell ref="A3:C3"/>
    <mergeCell ref="E4:E5"/>
    <mergeCell ref="F4:F5"/>
    <mergeCell ref="G4:G5"/>
  </mergeCells>
  <printOptions horizontalCentered="1"/>
  <pageMargins left="0.7480314960629921" right="0.7480314960629921" top="0.81" bottom="0.57" header="0.5118110236220472" footer="0.36"/>
  <pageSetup horizontalDpi="600" verticalDpi="600" orientation="landscape" paperSize="9" r:id="rId1"/>
  <headerFooter alignWithMargins="0">
    <oddHeader>&amp;C&amp;A</oddHeader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Y26"/>
  <sheetViews>
    <sheetView showGridLines="0" showZeros="0" workbookViewId="0" topLeftCell="A1">
      <selection activeCell="W3" sqref="W3:X3"/>
    </sheetView>
  </sheetViews>
  <sheetFormatPr defaultColWidth="9.16015625" defaultRowHeight="12.75" customHeight="1"/>
  <cols>
    <col min="1" max="1" width="4.83203125" style="0" customWidth="1"/>
    <col min="2" max="2" width="4.5" style="0" customWidth="1"/>
    <col min="3" max="3" width="5.5" style="0" customWidth="1"/>
    <col min="4" max="4" width="11.66015625" style="0" customWidth="1"/>
    <col min="5" max="5" width="9" style="0" customWidth="1"/>
    <col min="6" max="6" width="9.33203125" style="0" customWidth="1"/>
    <col min="7" max="7" width="8.16015625" style="0" customWidth="1"/>
    <col min="8" max="8" width="8.33203125" style="0" customWidth="1"/>
    <col min="9" max="9" width="8.66015625" style="0" customWidth="1"/>
    <col min="10" max="10" width="7" style="0" customWidth="1"/>
    <col min="11" max="11" width="6" style="0" customWidth="1"/>
    <col min="12" max="12" width="8.5" style="0" customWidth="1"/>
    <col min="13" max="13" width="7" style="0" customWidth="1"/>
    <col min="14" max="19" width="5.16015625" style="0" customWidth="1"/>
    <col min="20" max="20" width="8.33203125" style="0" customWidth="1"/>
    <col min="21" max="24" width="5.33203125" style="0" customWidth="1"/>
  </cols>
  <sheetData>
    <row r="1" ht="12.75" customHeight="1">
      <c r="X1" s="31" t="s">
        <v>483</v>
      </c>
    </row>
    <row r="2" spans="1:24" ht="24.75" customHeight="1">
      <c r="A2" s="144" t="s">
        <v>34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</row>
    <row r="3" spans="1:24" ht="12.75" customHeight="1">
      <c r="A3" s="179" t="s">
        <v>46</v>
      </c>
      <c r="B3" s="179"/>
      <c r="C3" s="179"/>
      <c r="D3" s="190" t="s">
        <v>583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W3" s="145" t="s">
        <v>329</v>
      </c>
      <c r="X3" s="145"/>
    </row>
    <row r="4" spans="1:24" ht="21" customHeight="1">
      <c r="A4" s="224" t="s">
        <v>308</v>
      </c>
      <c r="B4" s="224"/>
      <c r="C4" s="224"/>
      <c r="D4" s="236"/>
      <c r="E4" s="146" t="s">
        <v>271</v>
      </c>
      <c r="F4" s="230" t="s">
        <v>458</v>
      </c>
      <c r="G4" s="230" t="s">
        <v>484</v>
      </c>
      <c r="H4" s="224" t="s">
        <v>55</v>
      </c>
      <c r="I4" s="224"/>
      <c r="J4" s="224"/>
      <c r="K4" s="230"/>
      <c r="L4" s="224" t="s">
        <v>359</v>
      </c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</row>
    <row r="5" spans="1:24" ht="88.5" customHeight="1">
      <c r="A5" s="75" t="s">
        <v>254</v>
      </c>
      <c r="B5" s="75" t="s">
        <v>423</v>
      </c>
      <c r="C5" s="76" t="s">
        <v>413</v>
      </c>
      <c r="D5" s="75" t="s">
        <v>543</v>
      </c>
      <c r="E5" s="146"/>
      <c r="F5" s="230"/>
      <c r="G5" s="224"/>
      <c r="H5" s="77" t="s">
        <v>141</v>
      </c>
      <c r="I5" s="75" t="s">
        <v>346</v>
      </c>
      <c r="J5" s="75" t="s">
        <v>77</v>
      </c>
      <c r="K5" s="75" t="s">
        <v>21</v>
      </c>
      <c r="L5" s="72" t="s">
        <v>141</v>
      </c>
      <c r="M5" s="72" t="s">
        <v>597</v>
      </c>
      <c r="N5" s="72" t="s">
        <v>19</v>
      </c>
      <c r="O5" s="72" t="s">
        <v>51</v>
      </c>
      <c r="P5" s="72" t="s">
        <v>106</v>
      </c>
      <c r="Q5" s="72" t="s">
        <v>160</v>
      </c>
      <c r="R5" s="72" t="s">
        <v>152</v>
      </c>
      <c r="S5" s="72" t="s">
        <v>212</v>
      </c>
      <c r="T5" s="72" t="s">
        <v>20</v>
      </c>
      <c r="U5" s="72" t="s">
        <v>473</v>
      </c>
      <c r="V5" s="72" t="s">
        <v>389</v>
      </c>
      <c r="W5" s="72" t="s">
        <v>78</v>
      </c>
      <c r="X5" s="72" t="s">
        <v>306</v>
      </c>
    </row>
    <row r="6" spans="1:24" ht="21" customHeight="1">
      <c r="A6" s="37" t="s">
        <v>390</v>
      </c>
      <c r="B6" s="38" t="s">
        <v>390</v>
      </c>
      <c r="C6" s="38" t="s">
        <v>390</v>
      </c>
      <c r="D6" s="51" t="s">
        <v>390</v>
      </c>
      <c r="E6" s="38" t="s">
        <v>390</v>
      </c>
      <c r="F6" s="37" t="s">
        <v>390</v>
      </c>
      <c r="G6" s="38">
        <v>1</v>
      </c>
      <c r="H6" s="38">
        <v>2</v>
      </c>
      <c r="I6" s="38">
        <v>3</v>
      </c>
      <c r="J6" s="37">
        <v>4</v>
      </c>
      <c r="K6" s="38">
        <v>5</v>
      </c>
      <c r="L6" s="49">
        <v>6</v>
      </c>
      <c r="M6" s="27">
        <v>7</v>
      </c>
      <c r="N6" s="49">
        <v>8</v>
      </c>
      <c r="O6" s="49">
        <v>9</v>
      </c>
      <c r="P6" s="49">
        <v>10</v>
      </c>
      <c r="Q6" s="49">
        <v>11</v>
      </c>
      <c r="R6" s="49">
        <v>12</v>
      </c>
      <c r="S6" s="27">
        <v>13</v>
      </c>
      <c r="T6" s="27">
        <v>14</v>
      </c>
      <c r="U6" s="88">
        <v>15</v>
      </c>
      <c r="V6" s="88">
        <v>16</v>
      </c>
      <c r="W6" s="88">
        <v>17</v>
      </c>
      <c r="X6" s="88">
        <v>18</v>
      </c>
    </row>
    <row r="7" spans="1:25" ht="39" customHeight="1">
      <c r="A7" s="191" t="s">
        <v>405</v>
      </c>
      <c r="B7" s="194" t="s">
        <v>331</v>
      </c>
      <c r="C7" s="193" t="s">
        <v>166</v>
      </c>
      <c r="D7" s="181" t="s">
        <v>314</v>
      </c>
      <c r="E7" s="193" t="s">
        <v>76</v>
      </c>
      <c r="F7" s="164" t="s">
        <v>520</v>
      </c>
      <c r="G7" s="141">
        <v>70.98</v>
      </c>
      <c r="H7" s="162">
        <v>70.98</v>
      </c>
      <c r="I7" s="161">
        <v>70.98</v>
      </c>
      <c r="J7" s="161">
        <v>0</v>
      </c>
      <c r="K7" s="161">
        <v>0</v>
      </c>
      <c r="L7" s="161">
        <v>0</v>
      </c>
      <c r="M7" s="161">
        <v>0</v>
      </c>
      <c r="N7" s="141">
        <v>0</v>
      </c>
      <c r="O7" s="162">
        <v>0</v>
      </c>
      <c r="P7" s="141">
        <v>0</v>
      </c>
      <c r="Q7" s="162">
        <v>0</v>
      </c>
      <c r="R7" s="161">
        <v>0</v>
      </c>
      <c r="S7" s="161">
        <v>0</v>
      </c>
      <c r="T7" s="161">
        <v>0</v>
      </c>
      <c r="U7" s="182">
        <v>0</v>
      </c>
      <c r="V7" s="192">
        <v>0</v>
      </c>
      <c r="W7" s="192">
        <v>0</v>
      </c>
      <c r="X7" s="192">
        <v>0</v>
      </c>
      <c r="Y7" s="33"/>
    </row>
    <row r="8" spans="1:25" ht="39" customHeight="1">
      <c r="A8" s="191" t="s">
        <v>107</v>
      </c>
      <c r="B8" s="194" t="s">
        <v>170</v>
      </c>
      <c r="C8" s="193" t="s">
        <v>456</v>
      </c>
      <c r="D8" s="181" t="s">
        <v>290</v>
      </c>
      <c r="E8" s="193" t="s">
        <v>248</v>
      </c>
      <c r="F8" s="164" t="s">
        <v>502</v>
      </c>
      <c r="G8" s="141">
        <v>587.24</v>
      </c>
      <c r="H8" s="162">
        <v>0</v>
      </c>
      <c r="I8" s="161">
        <v>0</v>
      </c>
      <c r="J8" s="161">
        <v>0</v>
      </c>
      <c r="K8" s="161">
        <v>0</v>
      </c>
      <c r="L8" s="161">
        <v>587.24</v>
      </c>
      <c r="M8" s="161">
        <v>0</v>
      </c>
      <c r="N8" s="141">
        <v>0</v>
      </c>
      <c r="O8" s="162">
        <v>0</v>
      </c>
      <c r="P8" s="141">
        <v>0</v>
      </c>
      <c r="Q8" s="162">
        <v>0</v>
      </c>
      <c r="R8" s="161">
        <v>0</v>
      </c>
      <c r="S8" s="161">
        <v>0</v>
      </c>
      <c r="T8" s="161">
        <v>587.24</v>
      </c>
      <c r="U8" s="182">
        <v>0</v>
      </c>
      <c r="V8" s="192">
        <v>0</v>
      </c>
      <c r="W8" s="192">
        <v>0</v>
      </c>
      <c r="X8" s="192">
        <v>0</v>
      </c>
      <c r="Y8" s="33"/>
    </row>
    <row r="9" spans="1:24" ht="39" customHeight="1">
      <c r="A9" s="191" t="s">
        <v>546</v>
      </c>
      <c r="B9" s="194" t="s">
        <v>464</v>
      </c>
      <c r="C9" s="193" t="s">
        <v>166</v>
      </c>
      <c r="D9" s="181" t="s">
        <v>396</v>
      </c>
      <c r="E9" s="193" t="s">
        <v>386</v>
      </c>
      <c r="F9" s="164" t="s">
        <v>133</v>
      </c>
      <c r="G9" s="141">
        <v>38.2</v>
      </c>
      <c r="H9" s="162">
        <v>38.2</v>
      </c>
      <c r="I9" s="161">
        <v>38.2</v>
      </c>
      <c r="J9" s="161">
        <v>0</v>
      </c>
      <c r="K9" s="161">
        <v>0</v>
      </c>
      <c r="L9" s="161">
        <v>0</v>
      </c>
      <c r="M9" s="161">
        <v>0</v>
      </c>
      <c r="N9" s="141">
        <v>0</v>
      </c>
      <c r="O9" s="162">
        <v>0</v>
      </c>
      <c r="P9" s="141">
        <v>0</v>
      </c>
      <c r="Q9" s="162">
        <v>0</v>
      </c>
      <c r="R9" s="161">
        <v>0</v>
      </c>
      <c r="S9" s="161">
        <v>0</v>
      </c>
      <c r="T9" s="161">
        <v>0</v>
      </c>
      <c r="U9" s="182">
        <v>0</v>
      </c>
      <c r="V9" s="192">
        <v>0</v>
      </c>
      <c r="W9" s="192">
        <v>0</v>
      </c>
      <c r="X9" s="192">
        <v>0</v>
      </c>
    </row>
    <row r="10" spans="1:24" ht="39" customHeight="1">
      <c r="A10" s="191" t="s">
        <v>546</v>
      </c>
      <c r="B10" s="194" t="s">
        <v>456</v>
      </c>
      <c r="C10" s="193" t="s">
        <v>464</v>
      </c>
      <c r="D10" s="181" t="s">
        <v>538</v>
      </c>
      <c r="E10" s="193" t="s">
        <v>242</v>
      </c>
      <c r="F10" s="164" t="s">
        <v>136</v>
      </c>
      <c r="G10" s="141">
        <v>107.02</v>
      </c>
      <c r="H10" s="162">
        <v>107.02</v>
      </c>
      <c r="I10" s="161">
        <v>107.02</v>
      </c>
      <c r="J10" s="161">
        <v>0</v>
      </c>
      <c r="K10" s="161">
        <v>0</v>
      </c>
      <c r="L10" s="161">
        <v>0</v>
      </c>
      <c r="M10" s="161">
        <v>0</v>
      </c>
      <c r="N10" s="141">
        <v>0</v>
      </c>
      <c r="O10" s="162">
        <v>0</v>
      </c>
      <c r="P10" s="141">
        <v>0</v>
      </c>
      <c r="Q10" s="162">
        <v>0</v>
      </c>
      <c r="R10" s="161">
        <v>0</v>
      </c>
      <c r="S10" s="161">
        <v>0</v>
      </c>
      <c r="T10" s="161">
        <v>0</v>
      </c>
      <c r="U10" s="182">
        <v>0</v>
      </c>
      <c r="V10" s="192">
        <v>0</v>
      </c>
      <c r="W10" s="192">
        <v>0</v>
      </c>
      <c r="X10" s="192">
        <v>0</v>
      </c>
    </row>
    <row r="11" spans="1:24" ht="39" customHeight="1">
      <c r="A11" s="191" t="s">
        <v>272</v>
      </c>
      <c r="B11" s="194" t="s">
        <v>170</v>
      </c>
      <c r="C11" s="193" t="s">
        <v>44</v>
      </c>
      <c r="D11" s="181" t="s">
        <v>555</v>
      </c>
      <c r="E11" s="193" t="s">
        <v>79</v>
      </c>
      <c r="F11" s="164" t="s">
        <v>366</v>
      </c>
      <c r="G11" s="141">
        <v>61.67</v>
      </c>
      <c r="H11" s="162">
        <v>61.67</v>
      </c>
      <c r="I11" s="161">
        <v>61.67</v>
      </c>
      <c r="J11" s="161">
        <v>0</v>
      </c>
      <c r="K11" s="161">
        <v>0</v>
      </c>
      <c r="L11" s="161">
        <v>0</v>
      </c>
      <c r="M11" s="161">
        <v>0</v>
      </c>
      <c r="N11" s="141">
        <v>0</v>
      </c>
      <c r="O11" s="162">
        <v>0</v>
      </c>
      <c r="P11" s="141">
        <v>0</v>
      </c>
      <c r="Q11" s="162">
        <v>0</v>
      </c>
      <c r="R11" s="161">
        <v>0</v>
      </c>
      <c r="S11" s="161">
        <v>0</v>
      </c>
      <c r="T11" s="161">
        <v>0</v>
      </c>
      <c r="U11" s="182">
        <v>0</v>
      </c>
      <c r="V11" s="192">
        <v>0</v>
      </c>
      <c r="W11" s="192">
        <v>0</v>
      </c>
      <c r="X11" s="192">
        <v>0</v>
      </c>
    </row>
    <row r="12" spans="1:24" ht="58.5" customHeight="1">
      <c r="A12" s="191" t="s">
        <v>590</v>
      </c>
      <c r="B12" s="194" t="s">
        <v>166</v>
      </c>
      <c r="C12" s="193" t="s">
        <v>464</v>
      </c>
      <c r="D12" s="181" t="s">
        <v>318</v>
      </c>
      <c r="E12" s="193" t="s">
        <v>248</v>
      </c>
      <c r="F12" s="164" t="s">
        <v>502</v>
      </c>
      <c r="G12" s="141">
        <v>624.24</v>
      </c>
      <c r="H12" s="162">
        <v>624.24</v>
      </c>
      <c r="I12" s="161">
        <v>532.24</v>
      </c>
      <c r="J12" s="161">
        <v>92</v>
      </c>
      <c r="K12" s="161">
        <v>0</v>
      </c>
      <c r="L12" s="161">
        <v>0</v>
      </c>
      <c r="M12" s="161">
        <v>0</v>
      </c>
      <c r="N12" s="141">
        <v>0</v>
      </c>
      <c r="O12" s="162">
        <v>0</v>
      </c>
      <c r="P12" s="141">
        <v>0</v>
      </c>
      <c r="Q12" s="162">
        <v>0</v>
      </c>
      <c r="R12" s="161">
        <v>0</v>
      </c>
      <c r="S12" s="161">
        <v>0</v>
      </c>
      <c r="T12" s="161">
        <v>0</v>
      </c>
      <c r="U12" s="182">
        <v>0</v>
      </c>
      <c r="V12" s="192">
        <v>0</v>
      </c>
      <c r="W12" s="192">
        <v>0</v>
      </c>
      <c r="X12" s="192">
        <v>0</v>
      </c>
    </row>
    <row r="13" spans="6:7" ht="12.75" customHeight="1">
      <c r="F13" s="33"/>
      <c r="G13" s="33"/>
    </row>
    <row r="16" ht="12.75" customHeight="1">
      <c r="F16" s="33"/>
    </row>
    <row r="21" ht="12.75" customHeight="1">
      <c r="F21" s="33"/>
    </row>
    <row r="26" ht="12.75" customHeight="1">
      <c r="T26" s="33"/>
    </row>
  </sheetData>
  <mergeCells count="9">
    <mergeCell ref="A3:C3"/>
    <mergeCell ref="L4:X4"/>
    <mergeCell ref="A2:X2"/>
    <mergeCell ref="A4:D4"/>
    <mergeCell ref="W3:X3"/>
    <mergeCell ref="E4:E5"/>
    <mergeCell ref="F4:F5"/>
    <mergeCell ref="G4:G5"/>
    <mergeCell ref="H4:K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&amp;C页(&amp;P)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Y28"/>
  <sheetViews>
    <sheetView showGridLines="0" showZeros="0" workbookViewId="0" topLeftCell="A1">
      <selection activeCell="W8" sqref="W8"/>
    </sheetView>
  </sheetViews>
  <sheetFormatPr defaultColWidth="9.16015625" defaultRowHeight="12.75" customHeight="1"/>
  <cols>
    <col min="1" max="1" width="5" style="0" customWidth="1"/>
    <col min="2" max="3" width="4.33203125" style="0" customWidth="1"/>
    <col min="4" max="4" width="10" style="0" customWidth="1"/>
    <col min="5" max="5" width="5.33203125" style="0" customWidth="1"/>
    <col min="6" max="6" width="7.83203125" style="0" customWidth="1"/>
    <col min="7" max="7" width="12" style="0" customWidth="1"/>
    <col min="8" max="9" width="9.16015625" style="0" customWidth="1"/>
    <col min="10" max="10" width="7.83203125" style="0" customWidth="1"/>
    <col min="11" max="11" width="6.83203125" style="0" customWidth="1"/>
    <col min="12" max="12" width="9.16015625" style="0" customWidth="1"/>
    <col min="13" max="18" width="5.83203125" style="0" customWidth="1"/>
    <col min="19" max="19" width="9.16015625" style="0" customWidth="1"/>
    <col min="20" max="22" width="5.5" style="0" customWidth="1"/>
    <col min="23" max="23" width="4.33203125" style="0" customWidth="1"/>
    <col min="24" max="24" width="4" style="0" customWidth="1"/>
  </cols>
  <sheetData>
    <row r="1" ht="15.75" customHeight="1">
      <c r="X1" s="31" t="s">
        <v>158</v>
      </c>
    </row>
    <row r="2" spans="1:24" ht="24.75" customHeight="1">
      <c r="A2" s="212" t="s">
        <v>373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</row>
    <row r="3" spans="1:24" ht="18.75" customHeight="1">
      <c r="A3" s="229" t="s">
        <v>46</v>
      </c>
      <c r="B3" s="229"/>
      <c r="C3" s="229"/>
      <c r="D3" s="190" t="s">
        <v>583</v>
      </c>
      <c r="E3" s="125"/>
      <c r="F3" s="33"/>
      <c r="X3" s="31" t="s">
        <v>329</v>
      </c>
    </row>
    <row r="4" spans="1:24" ht="23.25" customHeight="1">
      <c r="A4" s="213" t="s">
        <v>308</v>
      </c>
      <c r="B4" s="213"/>
      <c r="C4" s="213"/>
      <c r="D4" s="176"/>
      <c r="E4" s="175" t="s">
        <v>271</v>
      </c>
      <c r="F4" s="213" t="s">
        <v>458</v>
      </c>
      <c r="G4" s="213" t="s">
        <v>416</v>
      </c>
      <c r="H4" s="213" t="s">
        <v>55</v>
      </c>
      <c r="I4" s="213"/>
      <c r="J4" s="213"/>
      <c r="K4" s="213"/>
      <c r="L4" s="213" t="s">
        <v>359</v>
      </c>
      <c r="M4" s="213"/>
      <c r="N4" s="213"/>
      <c r="O4" s="213"/>
      <c r="P4" s="213"/>
      <c r="Q4" s="213"/>
      <c r="R4" s="213"/>
      <c r="S4" s="213"/>
      <c r="T4" s="213"/>
      <c r="U4" s="213" t="s">
        <v>473</v>
      </c>
      <c r="V4" s="213" t="s">
        <v>389</v>
      </c>
      <c r="W4" s="213" t="s">
        <v>78</v>
      </c>
      <c r="X4" s="213" t="s">
        <v>306</v>
      </c>
    </row>
    <row r="5" spans="1:24" ht="57" customHeight="1">
      <c r="A5" s="84" t="s">
        <v>254</v>
      </c>
      <c r="B5" s="84" t="s">
        <v>423</v>
      </c>
      <c r="C5" s="86" t="s">
        <v>413</v>
      </c>
      <c r="D5" s="72" t="s">
        <v>543</v>
      </c>
      <c r="E5" s="216"/>
      <c r="F5" s="213"/>
      <c r="G5" s="213"/>
      <c r="H5" s="27" t="s">
        <v>141</v>
      </c>
      <c r="I5" s="27" t="s">
        <v>346</v>
      </c>
      <c r="J5" s="27" t="s">
        <v>77</v>
      </c>
      <c r="K5" s="27" t="s">
        <v>21</v>
      </c>
      <c r="L5" s="27" t="s">
        <v>141</v>
      </c>
      <c r="M5" s="27" t="s">
        <v>597</v>
      </c>
      <c r="N5" s="27" t="s">
        <v>160</v>
      </c>
      <c r="O5" s="49" t="s">
        <v>51</v>
      </c>
      <c r="P5" s="49" t="s">
        <v>106</v>
      </c>
      <c r="Q5" s="27" t="s">
        <v>152</v>
      </c>
      <c r="R5" s="27" t="s">
        <v>212</v>
      </c>
      <c r="S5" s="27" t="s">
        <v>20</v>
      </c>
      <c r="T5" s="27" t="s">
        <v>21</v>
      </c>
      <c r="U5" s="213"/>
      <c r="V5" s="213"/>
      <c r="W5" s="213"/>
      <c r="X5" s="213"/>
    </row>
    <row r="6" spans="1:25" ht="17.25" customHeight="1">
      <c r="A6" s="37" t="s">
        <v>390</v>
      </c>
      <c r="B6" s="38" t="s">
        <v>390</v>
      </c>
      <c r="C6" s="38" t="s">
        <v>390</v>
      </c>
      <c r="D6" s="38" t="s">
        <v>390</v>
      </c>
      <c r="E6" s="38" t="s">
        <v>390</v>
      </c>
      <c r="F6" s="37" t="s">
        <v>390</v>
      </c>
      <c r="G6" s="38">
        <v>1</v>
      </c>
      <c r="H6" s="38">
        <v>2</v>
      </c>
      <c r="I6" s="37">
        <v>3</v>
      </c>
      <c r="J6" s="37">
        <v>4</v>
      </c>
      <c r="K6" s="37">
        <v>5</v>
      </c>
      <c r="L6" s="37">
        <v>6</v>
      </c>
      <c r="M6" s="37">
        <v>7</v>
      </c>
      <c r="N6" s="38">
        <v>8</v>
      </c>
      <c r="O6" s="38">
        <v>9</v>
      </c>
      <c r="P6" s="38">
        <v>10</v>
      </c>
      <c r="Q6" s="37">
        <v>11</v>
      </c>
      <c r="R6" s="37">
        <v>12</v>
      </c>
      <c r="S6" s="37">
        <v>13</v>
      </c>
      <c r="T6" s="37">
        <v>14</v>
      </c>
      <c r="U6" s="39">
        <v>15</v>
      </c>
      <c r="V6" s="39">
        <v>16</v>
      </c>
      <c r="W6" s="51">
        <v>17</v>
      </c>
      <c r="X6" s="51">
        <v>18</v>
      </c>
      <c r="Y6" s="33"/>
    </row>
    <row r="7" spans="1:24" s="33" customFormat="1" ht="17.25" customHeight="1">
      <c r="A7" s="173"/>
      <c r="B7" s="170"/>
      <c r="C7" s="154"/>
      <c r="D7" s="181"/>
      <c r="E7" s="170"/>
      <c r="F7" s="173"/>
      <c r="G7" s="186">
        <v>1489.35</v>
      </c>
      <c r="H7" s="186">
        <v>902.11</v>
      </c>
      <c r="I7" s="186">
        <v>810.11</v>
      </c>
      <c r="J7" s="186">
        <v>92</v>
      </c>
      <c r="K7" s="186">
        <v>0</v>
      </c>
      <c r="L7" s="186">
        <v>587.24</v>
      </c>
      <c r="M7" s="186">
        <v>0</v>
      </c>
      <c r="N7" s="186">
        <v>0</v>
      </c>
      <c r="O7" s="186">
        <v>0</v>
      </c>
      <c r="P7" s="186">
        <v>0</v>
      </c>
      <c r="Q7" s="186">
        <v>0</v>
      </c>
      <c r="R7" s="186">
        <v>0</v>
      </c>
      <c r="S7" s="186">
        <v>587.24</v>
      </c>
      <c r="T7" s="186">
        <v>0</v>
      </c>
      <c r="U7" s="186">
        <v>0</v>
      </c>
      <c r="V7" s="186">
        <v>0</v>
      </c>
      <c r="W7" s="186">
        <v>0</v>
      </c>
      <c r="X7" s="186">
        <v>0</v>
      </c>
    </row>
    <row r="8" spans="1:24" ht="70.5" customHeight="1">
      <c r="A8" s="173" t="s">
        <v>590</v>
      </c>
      <c r="B8" s="170" t="s">
        <v>166</v>
      </c>
      <c r="C8" s="154" t="s">
        <v>464</v>
      </c>
      <c r="D8" s="181" t="s">
        <v>318</v>
      </c>
      <c r="E8" s="170" t="s">
        <v>248</v>
      </c>
      <c r="F8" s="173" t="s">
        <v>502</v>
      </c>
      <c r="G8" s="186">
        <v>624.24</v>
      </c>
      <c r="H8" s="186">
        <v>624.24</v>
      </c>
      <c r="I8" s="186">
        <v>532.24</v>
      </c>
      <c r="J8" s="186">
        <v>92</v>
      </c>
      <c r="K8" s="186">
        <v>0</v>
      </c>
      <c r="L8" s="186">
        <v>0</v>
      </c>
      <c r="M8" s="186">
        <v>0</v>
      </c>
      <c r="N8" s="186">
        <v>0</v>
      </c>
      <c r="O8" s="186">
        <v>0</v>
      </c>
      <c r="P8" s="186">
        <v>0</v>
      </c>
      <c r="Q8" s="186">
        <v>0</v>
      </c>
      <c r="R8" s="186">
        <v>0</v>
      </c>
      <c r="S8" s="186">
        <v>0</v>
      </c>
      <c r="T8" s="186">
        <v>0</v>
      </c>
      <c r="U8" s="186">
        <v>0</v>
      </c>
      <c r="V8" s="186">
        <v>0</v>
      </c>
      <c r="W8" s="186">
        <v>0</v>
      </c>
      <c r="X8" s="186">
        <v>0</v>
      </c>
    </row>
    <row r="9" spans="1:24" ht="40.5" customHeight="1">
      <c r="A9" s="173" t="s">
        <v>107</v>
      </c>
      <c r="B9" s="170" t="s">
        <v>170</v>
      </c>
      <c r="C9" s="154" t="s">
        <v>456</v>
      </c>
      <c r="D9" s="181" t="s">
        <v>290</v>
      </c>
      <c r="E9" s="170" t="s">
        <v>248</v>
      </c>
      <c r="F9" s="173" t="s">
        <v>502</v>
      </c>
      <c r="G9" s="186">
        <v>587.24</v>
      </c>
      <c r="H9" s="186">
        <v>0</v>
      </c>
      <c r="I9" s="186">
        <v>0</v>
      </c>
      <c r="J9" s="186">
        <v>0</v>
      </c>
      <c r="K9" s="186">
        <v>0</v>
      </c>
      <c r="L9" s="186">
        <v>587.24</v>
      </c>
      <c r="M9" s="186">
        <v>0</v>
      </c>
      <c r="N9" s="186">
        <v>0</v>
      </c>
      <c r="O9" s="186">
        <v>0</v>
      </c>
      <c r="P9" s="186">
        <v>0</v>
      </c>
      <c r="Q9" s="186">
        <v>0</v>
      </c>
      <c r="R9" s="186">
        <v>0</v>
      </c>
      <c r="S9" s="186">
        <v>587.24</v>
      </c>
      <c r="T9" s="186">
        <v>0</v>
      </c>
      <c r="U9" s="186">
        <v>0</v>
      </c>
      <c r="V9" s="186">
        <v>0</v>
      </c>
      <c r="W9" s="186">
        <v>0</v>
      </c>
      <c r="X9" s="186">
        <v>0</v>
      </c>
    </row>
    <row r="10" spans="1:24" ht="40.5" customHeight="1">
      <c r="A10" s="173" t="s">
        <v>272</v>
      </c>
      <c r="B10" s="170" t="s">
        <v>170</v>
      </c>
      <c r="C10" s="154" t="s">
        <v>44</v>
      </c>
      <c r="D10" s="181" t="s">
        <v>555</v>
      </c>
      <c r="E10" s="170" t="s">
        <v>79</v>
      </c>
      <c r="F10" s="173" t="s">
        <v>366</v>
      </c>
      <c r="G10" s="186">
        <v>61.67</v>
      </c>
      <c r="H10" s="186">
        <v>61.67</v>
      </c>
      <c r="I10" s="186">
        <v>61.67</v>
      </c>
      <c r="J10" s="186">
        <v>0</v>
      </c>
      <c r="K10" s="186">
        <v>0</v>
      </c>
      <c r="L10" s="186">
        <v>0</v>
      </c>
      <c r="M10" s="186">
        <v>0</v>
      </c>
      <c r="N10" s="186">
        <v>0</v>
      </c>
      <c r="O10" s="186">
        <v>0</v>
      </c>
      <c r="P10" s="186">
        <v>0</v>
      </c>
      <c r="Q10" s="186">
        <v>0</v>
      </c>
      <c r="R10" s="186">
        <v>0</v>
      </c>
      <c r="S10" s="186">
        <v>0</v>
      </c>
      <c r="T10" s="186">
        <v>0</v>
      </c>
      <c r="U10" s="186">
        <v>0</v>
      </c>
      <c r="V10" s="186">
        <v>0</v>
      </c>
      <c r="W10" s="186">
        <v>0</v>
      </c>
      <c r="X10" s="186">
        <v>0</v>
      </c>
    </row>
    <row r="11" spans="1:24" ht="40.5" customHeight="1">
      <c r="A11" s="173" t="s">
        <v>405</v>
      </c>
      <c r="B11" s="170" t="s">
        <v>331</v>
      </c>
      <c r="C11" s="154" t="s">
        <v>166</v>
      </c>
      <c r="D11" s="181" t="s">
        <v>314</v>
      </c>
      <c r="E11" s="170" t="s">
        <v>76</v>
      </c>
      <c r="F11" s="173" t="s">
        <v>520</v>
      </c>
      <c r="G11" s="186">
        <v>70.98</v>
      </c>
      <c r="H11" s="186">
        <v>70.98</v>
      </c>
      <c r="I11" s="186">
        <v>70.98</v>
      </c>
      <c r="J11" s="186">
        <v>0</v>
      </c>
      <c r="K11" s="186">
        <v>0</v>
      </c>
      <c r="L11" s="186">
        <v>0</v>
      </c>
      <c r="M11" s="186">
        <v>0</v>
      </c>
      <c r="N11" s="186">
        <v>0</v>
      </c>
      <c r="O11" s="186">
        <v>0</v>
      </c>
      <c r="P11" s="186">
        <v>0</v>
      </c>
      <c r="Q11" s="186">
        <v>0</v>
      </c>
      <c r="R11" s="186">
        <v>0</v>
      </c>
      <c r="S11" s="186">
        <v>0</v>
      </c>
      <c r="T11" s="186">
        <v>0</v>
      </c>
      <c r="U11" s="186">
        <v>0</v>
      </c>
      <c r="V11" s="186">
        <v>0</v>
      </c>
      <c r="W11" s="186">
        <v>0</v>
      </c>
      <c r="X11" s="186">
        <v>0</v>
      </c>
    </row>
    <row r="12" spans="1:24" ht="40.5" customHeight="1">
      <c r="A12" s="173" t="s">
        <v>546</v>
      </c>
      <c r="B12" s="170" t="s">
        <v>464</v>
      </c>
      <c r="C12" s="154" t="s">
        <v>166</v>
      </c>
      <c r="D12" s="181" t="s">
        <v>396</v>
      </c>
      <c r="E12" s="170" t="s">
        <v>386</v>
      </c>
      <c r="F12" s="173" t="s">
        <v>133</v>
      </c>
      <c r="G12" s="186">
        <v>38.2</v>
      </c>
      <c r="H12" s="186">
        <v>38.2</v>
      </c>
      <c r="I12" s="186">
        <v>38.2</v>
      </c>
      <c r="J12" s="186">
        <v>0</v>
      </c>
      <c r="K12" s="186">
        <v>0</v>
      </c>
      <c r="L12" s="186">
        <v>0</v>
      </c>
      <c r="M12" s="186">
        <v>0</v>
      </c>
      <c r="N12" s="186">
        <v>0</v>
      </c>
      <c r="O12" s="186">
        <v>0</v>
      </c>
      <c r="P12" s="186">
        <v>0</v>
      </c>
      <c r="Q12" s="186">
        <v>0</v>
      </c>
      <c r="R12" s="186">
        <v>0</v>
      </c>
      <c r="S12" s="186">
        <v>0</v>
      </c>
      <c r="T12" s="186">
        <v>0</v>
      </c>
      <c r="U12" s="186">
        <v>0</v>
      </c>
      <c r="V12" s="186">
        <v>0</v>
      </c>
      <c r="W12" s="186">
        <v>0</v>
      </c>
      <c r="X12" s="186">
        <v>0</v>
      </c>
    </row>
    <row r="13" spans="1:24" ht="40.5" customHeight="1">
      <c r="A13" s="173" t="s">
        <v>546</v>
      </c>
      <c r="B13" s="170" t="s">
        <v>456</v>
      </c>
      <c r="C13" s="154" t="s">
        <v>464</v>
      </c>
      <c r="D13" s="181" t="s">
        <v>538</v>
      </c>
      <c r="E13" s="170" t="s">
        <v>242</v>
      </c>
      <c r="F13" s="173" t="s">
        <v>136</v>
      </c>
      <c r="G13" s="186">
        <v>107.02</v>
      </c>
      <c r="H13" s="186">
        <v>107.02</v>
      </c>
      <c r="I13" s="186">
        <v>107.02</v>
      </c>
      <c r="J13" s="186">
        <v>0</v>
      </c>
      <c r="K13" s="186">
        <v>0</v>
      </c>
      <c r="L13" s="186">
        <v>0</v>
      </c>
      <c r="M13" s="186">
        <v>0</v>
      </c>
      <c r="N13" s="186">
        <v>0</v>
      </c>
      <c r="O13" s="186">
        <v>0</v>
      </c>
      <c r="P13" s="186">
        <v>0</v>
      </c>
      <c r="Q13" s="186">
        <v>0</v>
      </c>
      <c r="R13" s="186">
        <v>0</v>
      </c>
      <c r="S13" s="186">
        <v>0</v>
      </c>
      <c r="T13" s="186">
        <v>0</v>
      </c>
      <c r="U13" s="186">
        <v>0</v>
      </c>
      <c r="V13" s="186">
        <v>0</v>
      </c>
      <c r="W13" s="186">
        <v>0</v>
      </c>
      <c r="X13" s="186">
        <v>0</v>
      </c>
    </row>
    <row r="14" spans="6:11" ht="12.75" customHeight="1">
      <c r="F14" s="33"/>
      <c r="G14" s="33"/>
      <c r="H14" s="33"/>
      <c r="K14" s="33"/>
    </row>
    <row r="15" spans="5:9" ht="12.75" customHeight="1">
      <c r="E15" s="33"/>
      <c r="H15" s="33"/>
      <c r="I15" s="33"/>
    </row>
    <row r="16" spans="8:9" ht="12.75" customHeight="1">
      <c r="H16" s="33"/>
      <c r="I16" s="33"/>
    </row>
    <row r="17" ht="12.75" customHeight="1">
      <c r="I17" s="33"/>
    </row>
    <row r="18" ht="12.75" customHeight="1">
      <c r="E18" s="33"/>
    </row>
    <row r="23" ht="12.75" customHeight="1">
      <c r="F23" s="33"/>
    </row>
    <row r="28" ht="12.75" customHeight="1">
      <c r="H28" s="33"/>
    </row>
  </sheetData>
  <mergeCells count="12">
    <mergeCell ref="U4:U5"/>
    <mergeCell ref="V4:V5"/>
    <mergeCell ref="A2:X2"/>
    <mergeCell ref="A4:D4"/>
    <mergeCell ref="W4:W5"/>
    <mergeCell ref="X4:X5"/>
    <mergeCell ref="A3:C3"/>
    <mergeCell ref="E4:E5"/>
    <mergeCell ref="F4:F5"/>
    <mergeCell ref="G4:G5"/>
    <mergeCell ref="H4:K4"/>
    <mergeCell ref="L4:T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&amp;C页(&amp;P)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X32"/>
  <sheetViews>
    <sheetView showGridLines="0" showZeros="0" workbookViewId="0" topLeftCell="A1">
      <selection activeCell="Q6" sqref="Q6"/>
    </sheetView>
  </sheetViews>
  <sheetFormatPr defaultColWidth="9.16015625" defaultRowHeight="12.75" customHeight="1"/>
  <cols>
    <col min="1" max="3" width="4.83203125" style="0" customWidth="1"/>
    <col min="4" max="4" width="7.66015625" style="0" customWidth="1"/>
    <col min="5" max="5" width="10.66015625" style="0" customWidth="1"/>
    <col min="6" max="6" width="15.16015625" style="0" customWidth="1"/>
    <col min="7" max="7" width="9.66015625" style="0" customWidth="1"/>
    <col min="8" max="11" width="9.16015625" style="0" customWidth="1"/>
    <col min="12" max="22" width="5.16015625" style="0" customWidth="1"/>
  </cols>
  <sheetData>
    <row r="1" ht="18.75" customHeight="1">
      <c r="W1" s="31" t="s">
        <v>499</v>
      </c>
    </row>
    <row r="2" spans="1:23" ht="23.25" customHeight="1">
      <c r="A2" s="212" t="s">
        <v>256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</row>
    <row r="3" spans="1:23" ht="18" customHeight="1">
      <c r="A3" s="229" t="s">
        <v>46</v>
      </c>
      <c r="B3" s="229"/>
      <c r="C3" s="229"/>
      <c r="E3" s="125"/>
      <c r="F3" s="33"/>
      <c r="W3" s="31" t="s">
        <v>329</v>
      </c>
    </row>
    <row r="4" spans="1:23" ht="12.75" customHeight="1">
      <c r="A4" s="213" t="s">
        <v>308</v>
      </c>
      <c r="B4" s="213"/>
      <c r="C4" s="213"/>
      <c r="D4" s="214"/>
      <c r="E4" s="175" t="s">
        <v>271</v>
      </c>
      <c r="F4" s="213" t="s">
        <v>458</v>
      </c>
      <c r="G4" s="213" t="s">
        <v>484</v>
      </c>
      <c r="H4" s="213" t="s">
        <v>55</v>
      </c>
      <c r="I4" s="213"/>
      <c r="J4" s="213"/>
      <c r="K4" s="213"/>
      <c r="L4" s="213" t="s">
        <v>359</v>
      </c>
      <c r="M4" s="213"/>
      <c r="N4" s="213"/>
      <c r="O4" s="213"/>
      <c r="P4" s="213"/>
      <c r="Q4" s="213"/>
      <c r="R4" s="213"/>
      <c r="S4" s="213"/>
      <c r="T4" s="213" t="s">
        <v>473</v>
      </c>
      <c r="U4" s="213" t="s">
        <v>389</v>
      </c>
      <c r="V4" s="213" t="s">
        <v>78</v>
      </c>
      <c r="W4" s="213" t="s">
        <v>306</v>
      </c>
    </row>
    <row r="5" spans="1:23" ht="123.75" customHeight="1">
      <c r="A5" s="83" t="s">
        <v>254</v>
      </c>
      <c r="B5" s="83" t="s">
        <v>423</v>
      </c>
      <c r="C5" s="86" t="s">
        <v>413</v>
      </c>
      <c r="D5" s="72" t="s">
        <v>543</v>
      </c>
      <c r="E5" s="216"/>
      <c r="F5" s="213"/>
      <c r="G5" s="213"/>
      <c r="H5" s="27" t="s">
        <v>141</v>
      </c>
      <c r="I5" s="27" t="s">
        <v>346</v>
      </c>
      <c r="J5" s="27" t="s">
        <v>77</v>
      </c>
      <c r="K5" s="27" t="s">
        <v>21</v>
      </c>
      <c r="L5" s="27" t="s">
        <v>141</v>
      </c>
      <c r="M5" s="27" t="s">
        <v>597</v>
      </c>
      <c r="N5" s="27" t="s">
        <v>160</v>
      </c>
      <c r="O5" s="27" t="s">
        <v>51</v>
      </c>
      <c r="P5" s="27" t="s">
        <v>106</v>
      </c>
      <c r="Q5" s="27" t="s">
        <v>152</v>
      </c>
      <c r="R5" s="27" t="s">
        <v>212</v>
      </c>
      <c r="S5" s="27" t="s">
        <v>20</v>
      </c>
      <c r="T5" s="213"/>
      <c r="U5" s="213"/>
      <c r="V5" s="213"/>
      <c r="W5" s="213"/>
    </row>
    <row r="6" spans="1:23" ht="21.75" customHeight="1">
      <c r="A6" s="38" t="s">
        <v>390</v>
      </c>
      <c r="B6" s="37" t="s">
        <v>390</v>
      </c>
      <c r="C6" s="37" t="s">
        <v>390</v>
      </c>
      <c r="D6" s="37" t="s">
        <v>390</v>
      </c>
      <c r="E6" s="37" t="s">
        <v>390</v>
      </c>
      <c r="F6" s="38" t="s">
        <v>390</v>
      </c>
      <c r="G6" s="38">
        <v>1</v>
      </c>
      <c r="H6" s="37">
        <v>2</v>
      </c>
      <c r="I6" s="37">
        <v>3</v>
      </c>
      <c r="J6" s="38">
        <v>4</v>
      </c>
      <c r="K6" s="37">
        <v>5</v>
      </c>
      <c r="L6" s="37">
        <v>6</v>
      </c>
      <c r="M6" s="38">
        <v>7</v>
      </c>
      <c r="N6" s="38">
        <v>8</v>
      </c>
      <c r="O6" s="37">
        <v>9</v>
      </c>
      <c r="P6" s="37">
        <v>10</v>
      </c>
      <c r="Q6" s="37">
        <v>11</v>
      </c>
      <c r="R6" s="37">
        <v>12</v>
      </c>
      <c r="S6" s="38">
        <v>14</v>
      </c>
      <c r="T6" s="37">
        <v>15</v>
      </c>
      <c r="U6" s="37">
        <v>16</v>
      </c>
      <c r="V6" s="38">
        <v>17</v>
      </c>
      <c r="W6" s="38">
        <v>18</v>
      </c>
    </row>
    <row r="7" spans="1:24" s="33" customFormat="1" ht="21.75" customHeight="1">
      <c r="A7" s="173"/>
      <c r="B7" s="170"/>
      <c r="C7" s="154"/>
      <c r="D7" s="181"/>
      <c r="E7" s="170"/>
      <c r="F7" s="173"/>
      <c r="G7" s="186">
        <v>50</v>
      </c>
      <c r="H7" s="186">
        <v>37</v>
      </c>
      <c r="I7" s="186">
        <v>13.7</v>
      </c>
      <c r="J7" s="186">
        <v>22.8</v>
      </c>
      <c r="K7" s="186">
        <v>0.5</v>
      </c>
      <c r="L7" s="186">
        <v>0</v>
      </c>
      <c r="M7" s="186">
        <v>0</v>
      </c>
      <c r="N7" s="186">
        <v>0</v>
      </c>
      <c r="O7" s="186">
        <v>0</v>
      </c>
      <c r="P7" s="186">
        <v>0</v>
      </c>
      <c r="Q7" s="186">
        <v>0</v>
      </c>
      <c r="R7" s="186">
        <v>0</v>
      </c>
      <c r="S7" s="186">
        <v>0</v>
      </c>
      <c r="T7" s="186">
        <v>0</v>
      </c>
      <c r="U7" s="186">
        <v>0</v>
      </c>
      <c r="V7" s="186">
        <v>0</v>
      </c>
      <c r="W7" s="186">
        <v>13</v>
      </c>
      <c r="X7" s="50"/>
    </row>
    <row r="8" spans="1:23" ht="54" customHeight="1">
      <c r="A8" s="173" t="s">
        <v>272</v>
      </c>
      <c r="B8" s="170" t="s">
        <v>170</v>
      </c>
      <c r="C8" s="154" t="s">
        <v>44</v>
      </c>
      <c r="D8" s="181" t="s">
        <v>555</v>
      </c>
      <c r="E8" s="170" t="s">
        <v>79</v>
      </c>
      <c r="F8" s="173" t="s">
        <v>366</v>
      </c>
      <c r="G8" s="186">
        <v>50</v>
      </c>
      <c r="H8" s="186">
        <v>37</v>
      </c>
      <c r="I8" s="186">
        <v>13.7</v>
      </c>
      <c r="J8" s="186">
        <v>22.8</v>
      </c>
      <c r="K8" s="186">
        <v>0.5</v>
      </c>
      <c r="L8" s="186">
        <v>0</v>
      </c>
      <c r="M8" s="186">
        <v>0</v>
      </c>
      <c r="N8" s="186">
        <v>0</v>
      </c>
      <c r="O8" s="186">
        <v>0</v>
      </c>
      <c r="P8" s="186">
        <v>0</v>
      </c>
      <c r="Q8" s="186">
        <v>0</v>
      </c>
      <c r="R8" s="186">
        <v>0</v>
      </c>
      <c r="S8" s="186">
        <v>0</v>
      </c>
      <c r="T8" s="186">
        <v>0</v>
      </c>
      <c r="U8" s="186">
        <v>0</v>
      </c>
      <c r="V8" s="186">
        <v>0</v>
      </c>
      <c r="W8" s="186">
        <v>13</v>
      </c>
    </row>
    <row r="9" spans="1:21" ht="12.75" customHeight="1">
      <c r="A9" s="33"/>
      <c r="B9" s="33"/>
      <c r="C9" s="33"/>
      <c r="D9" s="33"/>
      <c r="E9" s="33"/>
      <c r="F9" s="33"/>
      <c r="H9" s="33"/>
      <c r="I9" s="33"/>
      <c r="J9" s="33"/>
      <c r="K9" s="33"/>
      <c r="M9" s="33"/>
      <c r="N9" s="33"/>
      <c r="O9" s="33"/>
      <c r="Q9" s="33"/>
      <c r="R9" s="33"/>
      <c r="S9" s="33"/>
      <c r="T9" s="33"/>
      <c r="U9" s="33"/>
    </row>
    <row r="10" spans="3:21" ht="12.75" customHeight="1">
      <c r="C10" s="33"/>
      <c r="D10" s="33"/>
      <c r="E10" s="33"/>
      <c r="F10" s="33"/>
      <c r="G10" s="33"/>
      <c r="I10" s="33"/>
      <c r="J10" s="33"/>
      <c r="K10" s="33"/>
      <c r="M10" s="33"/>
      <c r="N10" s="33"/>
      <c r="O10" s="33"/>
      <c r="Q10" s="33"/>
      <c r="R10" s="33"/>
      <c r="S10" s="33"/>
      <c r="T10" s="33"/>
      <c r="U10" s="33"/>
    </row>
    <row r="11" spans="5:20" ht="12.75" customHeight="1">
      <c r="E11" s="33"/>
      <c r="F11" s="33"/>
      <c r="G11" s="33"/>
      <c r="I11" s="33"/>
      <c r="J11" s="33"/>
      <c r="K11" s="33"/>
      <c r="L11" s="33"/>
      <c r="M11" s="33"/>
      <c r="N11" s="33"/>
      <c r="O11" s="33"/>
      <c r="Q11" s="33"/>
      <c r="R11" s="33"/>
      <c r="S11" s="33"/>
      <c r="T11" s="33"/>
    </row>
    <row r="12" spans="5:19" ht="12.75" customHeight="1">
      <c r="E12" s="33"/>
      <c r="F12" s="33"/>
      <c r="G12" s="33"/>
      <c r="J12" s="33"/>
      <c r="L12" s="33"/>
      <c r="M12" s="33"/>
      <c r="O12" s="33"/>
      <c r="Q12" s="33"/>
      <c r="R12" s="33"/>
      <c r="S12" s="33"/>
    </row>
    <row r="13" spans="4:11" ht="12.75" customHeight="1">
      <c r="D13" s="33"/>
      <c r="E13" s="33"/>
      <c r="F13" s="33"/>
      <c r="G13" s="33"/>
      <c r="H13" s="33"/>
      <c r="K13" s="33"/>
    </row>
    <row r="14" spans="6:7" ht="12.75" customHeight="1">
      <c r="F14" s="33"/>
      <c r="G14" s="33"/>
    </row>
    <row r="15" spans="6:9" ht="12.75" customHeight="1">
      <c r="F15" s="33"/>
      <c r="G15" s="33"/>
      <c r="H15" s="33"/>
      <c r="I15" s="33"/>
    </row>
    <row r="16" spans="5:8" ht="12.75" customHeight="1">
      <c r="E16" s="33"/>
      <c r="F16" s="33"/>
      <c r="G16" s="33"/>
      <c r="H16" s="33"/>
    </row>
    <row r="17" ht="12.75" customHeight="1">
      <c r="H17" s="33"/>
    </row>
    <row r="18" ht="12.75" customHeight="1">
      <c r="H18" s="33"/>
    </row>
    <row r="19" spans="8:9" ht="12.75" customHeight="1">
      <c r="H19" s="33"/>
      <c r="I19" s="33"/>
    </row>
    <row r="20" ht="12.75" customHeight="1">
      <c r="F20" s="33"/>
    </row>
    <row r="26" ht="12.75" customHeight="1">
      <c r="F26" s="33"/>
    </row>
    <row r="32" ht="12.75" customHeight="1">
      <c r="H32" s="33"/>
    </row>
  </sheetData>
  <mergeCells count="12">
    <mergeCell ref="T4:T5"/>
    <mergeCell ref="U4:U5"/>
    <mergeCell ref="A2:W2"/>
    <mergeCell ref="A4:D4"/>
    <mergeCell ref="V4:V5"/>
    <mergeCell ref="W4:W5"/>
    <mergeCell ref="A3:C3"/>
    <mergeCell ref="E4:E5"/>
    <mergeCell ref="F4:F5"/>
    <mergeCell ref="G4:G5"/>
    <mergeCell ref="H4:K4"/>
    <mergeCell ref="L4:S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workbookViewId="0" topLeftCell="A1">
      <selection activeCell="A1" sqref="A1:F1"/>
    </sheetView>
  </sheetViews>
  <sheetFormatPr defaultColWidth="9.16015625" defaultRowHeight="11.25"/>
  <cols>
    <col min="1" max="1" width="16.83203125" style="0" customWidth="1"/>
    <col min="2" max="2" width="57.5" style="0" customWidth="1"/>
    <col min="3" max="3" width="14.5" style="2" customWidth="1"/>
    <col min="4" max="4" width="17.5" style="2" customWidth="1"/>
    <col min="5" max="5" width="59.33203125" style="0" customWidth="1"/>
    <col min="6" max="6" width="9.16015625" style="2" customWidth="1"/>
  </cols>
  <sheetData>
    <row r="1" spans="1:6" ht="32.25" customHeight="1">
      <c r="A1" s="211" t="s">
        <v>365</v>
      </c>
      <c r="B1" s="211"/>
      <c r="C1" s="211"/>
      <c r="D1" s="211"/>
      <c r="E1" s="211"/>
      <c r="F1" s="211"/>
    </row>
    <row r="2" spans="1:6" ht="28.5" customHeight="1">
      <c r="A2" s="1" t="s">
        <v>527</v>
      </c>
      <c r="B2" s="1" t="s">
        <v>566</v>
      </c>
      <c r="C2" s="3">
        <v>1</v>
      </c>
      <c r="D2" s="3" t="s">
        <v>66</v>
      </c>
      <c r="E2" s="1" t="s">
        <v>225</v>
      </c>
      <c r="F2" s="3">
        <v>16</v>
      </c>
    </row>
    <row r="3" spans="1:6" ht="28.5" customHeight="1">
      <c r="A3" s="1" t="s">
        <v>116</v>
      </c>
      <c r="B3" s="1" t="s">
        <v>209</v>
      </c>
      <c r="C3" s="3">
        <v>2</v>
      </c>
      <c r="D3" s="3" t="s">
        <v>557</v>
      </c>
      <c r="E3" s="1" t="s">
        <v>410</v>
      </c>
      <c r="F3" s="3">
        <v>17</v>
      </c>
    </row>
    <row r="4" spans="1:6" ht="28.5" customHeight="1">
      <c r="A4" s="1" t="s">
        <v>316</v>
      </c>
      <c r="B4" s="1" t="s">
        <v>419</v>
      </c>
      <c r="C4" s="3">
        <v>3</v>
      </c>
      <c r="D4" s="3" t="s">
        <v>439</v>
      </c>
      <c r="E4" s="1" t="s">
        <v>96</v>
      </c>
      <c r="F4" s="3">
        <v>18</v>
      </c>
    </row>
    <row r="5" spans="1:6" ht="28.5" customHeight="1">
      <c r="A5" s="1" t="s">
        <v>302</v>
      </c>
      <c r="B5" s="1" t="s">
        <v>428</v>
      </c>
      <c r="C5" s="3">
        <v>4</v>
      </c>
      <c r="D5" s="3" t="s">
        <v>56</v>
      </c>
      <c r="E5" s="1" t="s">
        <v>208</v>
      </c>
      <c r="F5" s="3">
        <v>19</v>
      </c>
    </row>
    <row r="6" spans="1:6" ht="28.5" customHeight="1">
      <c r="A6" s="1" t="s">
        <v>200</v>
      </c>
      <c r="B6" s="1" t="s">
        <v>427</v>
      </c>
      <c r="C6" s="3">
        <v>5</v>
      </c>
      <c r="D6" s="3" t="s">
        <v>514</v>
      </c>
      <c r="E6" s="1" t="s">
        <v>155</v>
      </c>
      <c r="F6" s="3">
        <v>20</v>
      </c>
    </row>
    <row r="7" spans="1:6" ht="28.5" customHeight="1">
      <c r="A7" s="1" t="s">
        <v>477</v>
      </c>
      <c r="B7" s="1" t="s">
        <v>280</v>
      </c>
      <c r="C7" s="3">
        <v>6</v>
      </c>
      <c r="D7" s="3" t="s">
        <v>144</v>
      </c>
      <c r="E7" s="1" t="s">
        <v>344</v>
      </c>
      <c r="F7" s="3">
        <v>21</v>
      </c>
    </row>
    <row r="8" spans="1:6" ht="28.5" customHeight="1">
      <c r="A8" s="1" t="s">
        <v>368</v>
      </c>
      <c r="B8" s="1" t="s">
        <v>599</v>
      </c>
      <c r="C8" s="3">
        <v>7</v>
      </c>
      <c r="D8" s="3" t="s">
        <v>371</v>
      </c>
      <c r="E8" s="1" t="s">
        <v>304</v>
      </c>
      <c r="F8" s="3">
        <v>22</v>
      </c>
    </row>
    <row r="9" spans="1:6" ht="28.5" customHeight="1">
      <c r="A9" s="1" t="s">
        <v>299</v>
      </c>
      <c r="B9" s="1" t="s">
        <v>65</v>
      </c>
      <c r="C9" s="3">
        <v>8</v>
      </c>
      <c r="D9" s="3" t="s">
        <v>143</v>
      </c>
      <c r="E9" s="1" t="s">
        <v>453</v>
      </c>
      <c r="F9" s="3">
        <v>23</v>
      </c>
    </row>
    <row r="10" spans="1:6" ht="28.5" customHeight="1">
      <c r="A10" s="1" t="s">
        <v>89</v>
      </c>
      <c r="B10" s="1" t="s">
        <v>569</v>
      </c>
      <c r="C10" s="3">
        <v>9</v>
      </c>
      <c r="D10" s="3" t="s">
        <v>598</v>
      </c>
      <c r="E10" s="1" t="s">
        <v>126</v>
      </c>
      <c r="F10" s="3">
        <v>24</v>
      </c>
    </row>
    <row r="11" spans="1:6" ht="28.5" customHeight="1">
      <c r="A11" s="1" t="s">
        <v>603</v>
      </c>
      <c r="B11" s="1" t="s">
        <v>269</v>
      </c>
      <c r="C11" s="3">
        <v>10</v>
      </c>
      <c r="D11" s="3" t="s">
        <v>199</v>
      </c>
      <c r="E11" s="1" t="s">
        <v>399</v>
      </c>
      <c r="F11" s="3">
        <v>25</v>
      </c>
    </row>
    <row r="12" spans="1:6" ht="28.5" customHeight="1">
      <c r="A12" s="1" t="s">
        <v>425</v>
      </c>
      <c r="B12" s="1" t="s">
        <v>460</v>
      </c>
      <c r="C12" s="3">
        <v>11</v>
      </c>
      <c r="D12" s="3" t="s">
        <v>70</v>
      </c>
      <c r="E12" s="1" t="s">
        <v>503</v>
      </c>
      <c r="F12" s="3">
        <v>26</v>
      </c>
    </row>
    <row r="13" spans="1:6" ht="28.5" customHeight="1">
      <c r="A13" s="1" t="s">
        <v>490</v>
      </c>
      <c r="B13" s="1" t="s">
        <v>460</v>
      </c>
      <c r="C13" s="3">
        <v>12</v>
      </c>
      <c r="D13" s="3" t="s">
        <v>547</v>
      </c>
      <c r="E13" s="1" t="s">
        <v>560</v>
      </c>
      <c r="F13" s="3">
        <v>27</v>
      </c>
    </row>
    <row r="14" spans="1:6" ht="28.5" customHeight="1">
      <c r="A14" s="1" t="s">
        <v>131</v>
      </c>
      <c r="B14" s="1" t="s">
        <v>433</v>
      </c>
      <c r="C14" s="3">
        <v>13</v>
      </c>
      <c r="D14" s="3" t="s">
        <v>418</v>
      </c>
      <c r="E14" s="1" t="s">
        <v>172</v>
      </c>
      <c r="F14" s="3">
        <v>28</v>
      </c>
    </row>
    <row r="15" spans="1:6" ht="28.5" customHeight="1">
      <c r="A15" s="1" t="s">
        <v>138</v>
      </c>
      <c r="B15" s="1" t="s">
        <v>437</v>
      </c>
      <c r="C15" s="3">
        <v>14</v>
      </c>
      <c r="D15" s="3" t="s">
        <v>384</v>
      </c>
      <c r="E15" s="1" t="s">
        <v>387</v>
      </c>
      <c r="F15" s="3">
        <v>29</v>
      </c>
    </row>
    <row r="16" spans="1:6" ht="28.5" customHeight="1">
      <c r="A16" s="3" t="s">
        <v>137</v>
      </c>
      <c r="B16" s="1" t="s">
        <v>370</v>
      </c>
      <c r="C16" s="3">
        <v>15</v>
      </c>
      <c r="D16" s="3" t="s">
        <v>53</v>
      </c>
      <c r="E16" s="1" t="s">
        <v>238</v>
      </c>
      <c r="F16" s="3">
        <v>30</v>
      </c>
    </row>
    <row r="17" spans="1:6" ht="28.5" customHeight="1">
      <c r="A17" s="3" t="s">
        <v>66</v>
      </c>
      <c r="B17" s="1" t="s">
        <v>225</v>
      </c>
      <c r="C17" s="3">
        <v>16</v>
      </c>
      <c r="D17"/>
      <c r="F17" s="3"/>
    </row>
  </sheetData>
  <mergeCells count="1">
    <mergeCell ref="A1:F1"/>
  </mergeCells>
  <printOptions horizontalCentered="1" verticalCentered="1"/>
  <pageMargins left="0.5511811023622047" right="0.5511811023622047" top="0.7874015748031497" bottom="0.7874015748031497" header="0.5118110236220472" footer="0.5118110236220472"/>
  <pageSetup fitToHeight="1" fitToWidth="1" horizontalDpi="600" verticalDpi="600" orientation="landscape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Y24"/>
  <sheetViews>
    <sheetView showGridLines="0" showZeros="0" workbookViewId="0" topLeftCell="A1">
      <selection activeCell="K11" sqref="K11"/>
    </sheetView>
  </sheetViews>
  <sheetFormatPr defaultColWidth="9.16015625" defaultRowHeight="12.75" customHeight="1"/>
  <cols>
    <col min="1" max="1" width="6" style="0" customWidth="1"/>
    <col min="2" max="3" width="4.5" style="0" customWidth="1"/>
    <col min="4" max="4" width="7.33203125" style="0" customWidth="1"/>
    <col min="5" max="5" width="10" style="0" customWidth="1"/>
    <col min="6" max="6" width="15.83203125" style="0" customWidth="1"/>
    <col min="7" max="8" width="7.83203125" style="0" customWidth="1"/>
    <col min="9" max="9" width="8" style="0" customWidth="1"/>
    <col min="10" max="10" width="8.33203125" style="0" customWidth="1"/>
    <col min="11" max="11" width="7.66015625" style="0" customWidth="1"/>
    <col min="12" max="23" width="5" style="0" customWidth="1"/>
    <col min="24" max="24" width="7.66015625" style="0" customWidth="1"/>
  </cols>
  <sheetData>
    <row r="1" ht="20.25" customHeight="1">
      <c r="X1" s="31" t="s">
        <v>594</v>
      </c>
    </row>
    <row r="2" spans="1:24" ht="24.75" customHeight="1">
      <c r="A2" s="212" t="s">
        <v>223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</row>
    <row r="3" spans="1:24" ht="17.25" customHeight="1">
      <c r="A3" s="229" t="s">
        <v>46</v>
      </c>
      <c r="B3" s="229"/>
      <c r="C3" s="229"/>
      <c r="E3" s="125"/>
      <c r="X3" s="31" t="s">
        <v>329</v>
      </c>
    </row>
    <row r="4" spans="1:24" ht="22.5" customHeight="1">
      <c r="A4" s="213" t="s">
        <v>308</v>
      </c>
      <c r="B4" s="213"/>
      <c r="C4" s="213"/>
      <c r="D4" s="214"/>
      <c r="E4" s="175" t="s">
        <v>271</v>
      </c>
      <c r="F4" s="213" t="s">
        <v>458</v>
      </c>
      <c r="G4" s="213" t="s">
        <v>484</v>
      </c>
      <c r="H4" s="213" t="s">
        <v>55</v>
      </c>
      <c r="I4" s="213"/>
      <c r="J4" s="213"/>
      <c r="K4" s="213"/>
      <c r="L4" s="213" t="s">
        <v>359</v>
      </c>
      <c r="M4" s="213"/>
      <c r="N4" s="213"/>
      <c r="O4" s="213"/>
      <c r="P4" s="213"/>
      <c r="Q4" s="213"/>
      <c r="R4" s="213"/>
      <c r="S4" s="213"/>
      <c r="T4" s="213"/>
      <c r="U4" s="213" t="s">
        <v>473</v>
      </c>
      <c r="V4" s="213" t="s">
        <v>389</v>
      </c>
      <c r="W4" s="213" t="s">
        <v>78</v>
      </c>
      <c r="X4" s="213" t="s">
        <v>306</v>
      </c>
    </row>
    <row r="5" spans="1:25" ht="116.25" customHeight="1">
      <c r="A5" s="83" t="s">
        <v>254</v>
      </c>
      <c r="B5" s="83" t="s">
        <v>423</v>
      </c>
      <c r="C5" s="86" t="s">
        <v>413</v>
      </c>
      <c r="D5" s="72" t="s">
        <v>543</v>
      </c>
      <c r="E5" s="216"/>
      <c r="F5" s="213"/>
      <c r="G5" s="213"/>
      <c r="H5" s="27" t="s">
        <v>141</v>
      </c>
      <c r="I5" s="27" t="s">
        <v>346</v>
      </c>
      <c r="J5" s="27" t="s">
        <v>77</v>
      </c>
      <c r="K5" s="27" t="s">
        <v>21</v>
      </c>
      <c r="L5" s="27" t="s">
        <v>141</v>
      </c>
      <c r="M5" s="27" t="s">
        <v>597</v>
      </c>
      <c r="N5" s="27" t="s">
        <v>160</v>
      </c>
      <c r="O5" s="27" t="s">
        <v>51</v>
      </c>
      <c r="P5" s="27" t="s">
        <v>106</v>
      </c>
      <c r="Q5" s="27" t="s">
        <v>152</v>
      </c>
      <c r="R5" s="27" t="s">
        <v>212</v>
      </c>
      <c r="S5" s="27" t="s">
        <v>20</v>
      </c>
      <c r="T5" s="49" t="s">
        <v>21</v>
      </c>
      <c r="U5" s="213"/>
      <c r="V5" s="213"/>
      <c r="W5" s="213"/>
      <c r="X5" s="213"/>
      <c r="Y5" s="33"/>
    </row>
    <row r="6" spans="1:25" ht="20.25" customHeight="1">
      <c r="A6" s="37" t="s">
        <v>390</v>
      </c>
      <c r="B6" s="37" t="s">
        <v>390</v>
      </c>
      <c r="C6" s="37" t="s">
        <v>390</v>
      </c>
      <c r="D6" s="37" t="s">
        <v>390</v>
      </c>
      <c r="E6" s="37" t="s">
        <v>390</v>
      </c>
      <c r="F6" s="38" t="s">
        <v>390</v>
      </c>
      <c r="G6" s="38">
        <v>1</v>
      </c>
      <c r="H6" s="38">
        <v>2</v>
      </c>
      <c r="I6" s="37">
        <v>3</v>
      </c>
      <c r="J6" s="37">
        <v>4</v>
      </c>
      <c r="K6" s="37">
        <v>5</v>
      </c>
      <c r="L6" s="37">
        <v>6</v>
      </c>
      <c r="M6" s="37">
        <v>7</v>
      </c>
      <c r="N6" s="37">
        <v>8</v>
      </c>
      <c r="O6" s="37">
        <v>9</v>
      </c>
      <c r="P6" s="37">
        <v>10</v>
      </c>
      <c r="Q6" s="37">
        <v>11</v>
      </c>
      <c r="R6" s="37">
        <v>12</v>
      </c>
      <c r="S6" s="37">
        <v>13</v>
      </c>
      <c r="T6" s="38">
        <v>14</v>
      </c>
      <c r="U6" s="37">
        <v>15</v>
      </c>
      <c r="V6" s="37">
        <v>16</v>
      </c>
      <c r="W6" s="38">
        <v>17</v>
      </c>
      <c r="X6" s="38">
        <v>18</v>
      </c>
      <c r="Y6" s="33"/>
    </row>
    <row r="7" spans="1:24" s="33" customFormat="1" ht="20.25" customHeight="1">
      <c r="A7" s="173"/>
      <c r="B7" s="170"/>
      <c r="C7" s="154"/>
      <c r="D7" s="172"/>
      <c r="E7" s="170"/>
      <c r="F7" s="173"/>
      <c r="G7" s="186">
        <v>50</v>
      </c>
      <c r="H7" s="186">
        <v>37</v>
      </c>
      <c r="I7" s="186">
        <v>13.7</v>
      </c>
      <c r="J7" s="186">
        <v>22.8</v>
      </c>
      <c r="K7" s="186">
        <v>0.5</v>
      </c>
      <c r="L7" s="186">
        <v>0</v>
      </c>
      <c r="M7" s="186">
        <v>0</v>
      </c>
      <c r="N7" s="186">
        <v>0</v>
      </c>
      <c r="O7" s="186">
        <v>0</v>
      </c>
      <c r="P7" s="186">
        <v>0</v>
      </c>
      <c r="Q7" s="186">
        <v>0</v>
      </c>
      <c r="R7" s="186">
        <v>0</v>
      </c>
      <c r="S7" s="186">
        <v>0</v>
      </c>
      <c r="T7" s="186">
        <v>0</v>
      </c>
      <c r="U7" s="186">
        <v>0</v>
      </c>
      <c r="V7" s="186">
        <v>0</v>
      </c>
      <c r="W7" s="186">
        <v>0</v>
      </c>
      <c r="X7" s="186">
        <v>13</v>
      </c>
    </row>
    <row r="8" spans="1:24" ht="67.5" customHeight="1">
      <c r="A8" s="173" t="s">
        <v>272</v>
      </c>
      <c r="B8" s="170" t="s">
        <v>170</v>
      </c>
      <c r="C8" s="154" t="s">
        <v>44</v>
      </c>
      <c r="D8" s="173" t="s">
        <v>555</v>
      </c>
      <c r="E8" s="170" t="s">
        <v>79</v>
      </c>
      <c r="F8" s="173" t="s">
        <v>366</v>
      </c>
      <c r="G8" s="186">
        <v>50</v>
      </c>
      <c r="H8" s="186">
        <v>37</v>
      </c>
      <c r="I8" s="186">
        <v>13.7</v>
      </c>
      <c r="J8" s="186">
        <v>22.8</v>
      </c>
      <c r="K8" s="186">
        <v>0.5</v>
      </c>
      <c r="L8" s="186">
        <v>0</v>
      </c>
      <c r="M8" s="186">
        <v>0</v>
      </c>
      <c r="N8" s="186">
        <v>0</v>
      </c>
      <c r="O8" s="186">
        <v>0</v>
      </c>
      <c r="P8" s="186">
        <v>0</v>
      </c>
      <c r="Q8" s="186">
        <v>0</v>
      </c>
      <c r="R8" s="186">
        <v>0</v>
      </c>
      <c r="S8" s="186">
        <v>0</v>
      </c>
      <c r="T8" s="186">
        <v>0</v>
      </c>
      <c r="U8" s="186">
        <v>0</v>
      </c>
      <c r="V8" s="186">
        <v>0</v>
      </c>
      <c r="W8" s="186">
        <v>0</v>
      </c>
      <c r="X8" s="186">
        <v>13</v>
      </c>
    </row>
    <row r="9" spans="1:24" ht="12.75" customHeight="1">
      <c r="A9" s="33"/>
      <c r="C9" s="33"/>
      <c r="D9" s="33"/>
      <c r="E9" s="33"/>
      <c r="F9" s="33"/>
      <c r="H9" s="33"/>
      <c r="I9" s="33"/>
      <c r="J9" s="33"/>
      <c r="N9" s="33"/>
      <c r="O9" s="33"/>
      <c r="Q9" s="33"/>
      <c r="R9" s="33"/>
      <c r="S9" s="33"/>
      <c r="T9" s="33"/>
      <c r="U9" s="33"/>
      <c r="V9" s="33"/>
      <c r="X9" s="33"/>
    </row>
    <row r="10" spans="1:21" ht="12.75" customHeight="1">
      <c r="A10" s="33"/>
      <c r="C10" s="33"/>
      <c r="E10" s="33"/>
      <c r="F10" s="33"/>
      <c r="H10" s="33"/>
      <c r="I10" s="33"/>
      <c r="J10" s="33"/>
      <c r="N10" s="33"/>
      <c r="O10" s="33"/>
      <c r="P10" s="33"/>
      <c r="Q10" s="33"/>
      <c r="R10" s="33"/>
      <c r="S10" s="33"/>
      <c r="T10" s="33"/>
      <c r="U10" s="33"/>
    </row>
    <row r="11" spans="1:21" ht="12.75" customHeight="1">
      <c r="A11" s="33"/>
      <c r="B11" s="33"/>
      <c r="C11" s="33"/>
      <c r="D11" s="33"/>
      <c r="E11" s="33"/>
      <c r="F11" s="33"/>
      <c r="H11" s="33"/>
      <c r="I11" s="33"/>
      <c r="J11" s="33"/>
      <c r="N11" s="33"/>
      <c r="O11" s="33"/>
      <c r="P11" s="33"/>
      <c r="Q11" s="33"/>
      <c r="R11" s="33"/>
      <c r="S11" s="33"/>
      <c r="T11" s="33"/>
      <c r="U11" s="33"/>
    </row>
    <row r="12" spans="3:20" ht="12.75" customHeight="1">
      <c r="C12" s="33"/>
      <c r="E12" s="33"/>
      <c r="F12" s="33"/>
      <c r="I12" s="33"/>
      <c r="J12" s="33"/>
      <c r="O12" s="33"/>
      <c r="P12" s="33"/>
      <c r="Q12" s="33"/>
      <c r="R12" s="33"/>
      <c r="S12" s="33"/>
      <c r="T12" s="33"/>
    </row>
    <row r="13" spans="5:19" ht="12.75" customHeight="1">
      <c r="E13" s="33"/>
      <c r="F13" s="33"/>
      <c r="R13" s="33"/>
      <c r="S13" s="33"/>
    </row>
    <row r="14" spans="5:10" ht="12.75" customHeight="1">
      <c r="E14" s="33"/>
      <c r="F14" s="33"/>
      <c r="G14" s="33"/>
      <c r="J14" s="33"/>
    </row>
    <row r="15" spans="6:8" ht="12.75" customHeight="1">
      <c r="F15" s="33"/>
      <c r="G15" s="33"/>
      <c r="H15" s="33"/>
    </row>
    <row r="16" spans="6:8" ht="12.75" customHeight="1">
      <c r="F16" s="33"/>
      <c r="G16" s="33"/>
      <c r="H16" s="33"/>
    </row>
    <row r="17" spans="7:8" ht="12.75" customHeight="1">
      <c r="G17" s="33"/>
      <c r="H17" s="33"/>
    </row>
    <row r="18" spans="5:8" ht="12.75" customHeight="1">
      <c r="E18" s="33"/>
      <c r="H18" s="33"/>
    </row>
    <row r="24" ht="12.75" customHeight="1">
      <c r="F24" s="33"/>
    </row>
  </sheetData>
  <mergeCells count="12">
    <mergeCell ref="U4:U5"/>
    <mergeCell ref="V4:V5"/>
    <mergeCell ref="A2:X2"/>
    <mergeCell ref="A4:D4"/>
    <mergeCell ref="W4:W5"/>
    <mergeCell ref="X4:X5"/>
    <mergeCell ref="A3:C3"/>
    <mergeCell ref="E4:E5"/>
    <mergeCell ref="F4:F5"/>
    <mergeCell ref="G4:G5"/>
    <mergeCell ref="H4:K4"/>
    <mergeCell ref="L4:T4"/>
  </mergeCells>
  <printOptions horizontalCentered="1"/>
  <pageMargins left="0.7480314960629921" right="0.7480314960629921" top="0.984251968503937" bottom="0.984251968503937" header="0.73" footer="0.5118110236220472"/>
  <pageSetup horizontalDpi="600" verticalDpi="600" orientation="landscape" paperSize="9" r:id="rId1"/>
  <headerFooter alignWithMargins="0">
    <oddHeader>&amp;C&amp;A</oddHeader>
    <oddFooter>&amp;C页(&amp;P)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3" width="4.83203125" style="0" customWidth="1"/>
    <col min="4" max="4" width="11.16015625" style="0" customWidth="1"/>
    <col min="5" max="5" width="11" style="0" customWidth="1"/>
    <col min="6" max="6" width="19.33203125" style="0" customWidth="1"/>
  </cols>
  <sheetData>
    <row r="1" ht="15.75" customHeight="1">
      <c r="X1" s="31" t="s">
        <v>33</v>
      </c>
    </row>
    <row r="2" spans="1:24" ht="25.5" customHeight="1">
      <c r="A2" s="212" t="s">
        <v>542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</row>
    <row r="3" spans="1:24" ht="18" customHeight="1">
      <c r="A3" s="229" t="s">
        <v>46</v>
      </c>
      <c r="B3" s="229"/>
      <c r="C3" s="229"/>
      <c r="D3" s="160" t="s">
        <v>2</v>
      </c>
      <c r="E3" s="125"/>
      <c r="F3" s="33"/>
      <c r="X3" s="31" t="s">
        <v>329</v>
      </c>
    </row>
    <row r="4" spans="1:24" ht="20.25" customHeight="1">
      <c r="A4" s="213" t="s">
        <v>308</v>
      </c>
      <c r="B4" s="213"/>
      <c r="C4" s="213"/>
      <c r="D4" s="214"/>
      <c r="E4" s="175" t="s">
        <v>271</v>
      </c>
      <c r="F4" s="213" t="s">
        <v>458</v>
      </c>
      <c r="G4" s="213" t="s">
        <v>484</v>
      </c>
      <c r="H4" s="213" t="s">
        <v>55</v>
      </c>
      <c r="I4" s="213"/>
      <c r="J4" s="213"/>
      <c r="K4" s="213"/>
      <c r="L4" s="213" t="s">
        <v>359</v>
      </c>
      <c r="M4" s="213"/>
      <c r="N4" s="213"/>
      <c r="O4" s="213"/>
      <c r="P4" s="213"/>
      <c r="Q4" s="213"/>
      <c r="R4" s="213"/>
      <c r="S4" s="213"/>
      <c r="T4" s="213"/>
      <c r="U4" s="213" t="s">
        <v>473</v>
      </c>
      <c r="V4" s="213" t="s">
        <v>389</v>
      </c>
      <c r="W4" s="213" t="s">
        <v>78</v>
      </c>
      <c r="X4" s="213" t="s">
        <v>306</v>
      </c>
    </row>
    <row r="5" spans="1:24" ht="41.25" customHeight="1">
      <c r="A5" s="58" t="s">
        <v>254</v>
      </c>
      <c r="B5" s="58" t="s">
        <v>423</v>
      </c>
      <c r="C5" s="57" t="s">
        <v>413</v>
      </c>
      <c r="D5" s="72" t="s">
        <v>543</v>
      </c>
      <c r="E5" s="216"/>
      <c r="F5" s="213"/>
      <c r="G5" s="213"/>
      <c r="H5" s="26" t="s">
        <v>141</v>
      </c>
      <c r="I5" s="26" t="s">
        <v>346</v>
      </c>
      <c r="J5" s="26" t="s">
        <v>77</v>
      </c>
      <c r="K5" s="26" t="s">
        <v>21</v>
      </c>
      <c r="L5" s="26" t="s">
        <v>141</v>
      </c>
      <c r="M5" s="26" t="s">
        <v>597</v>
      </c>
      <c r="N5" s="26" t="s">
        <v>160</v>
      </c>
      <c r="O5" s="26" t="s">
        <v>51</v>
      </c>
      <c r="P5" s="26" t="s">
        <v>106</v>
      </c>
      <c r="Q5" s="26" t="s">
        <v>152</v>
      </c>
      <c r="R5" s="26" t="s">
        <v>212</v>
      </c>
      <c r="S5" s="26" t="s">
        <v>20</v>
      </c>
      <c r="T5" s="26" t="s">
        <v>21</v>
      </c>
      <c r="U5" s="213"/>
      <c r="V5" s="213"/>
      <c r="W5" s="213"/>
      <c r="X5" s="213"/>
    </row>
    <row r="6" spans="1:26" ht="18" customHeight="1">
      <c r="A6" s="10" t="s">
        <v>390</v>
      </c>
      <c r="B6" s="10" t="s">
        <v>390</v>
      </c>
      <c r="C6" s="10" t="s">
        <v>390</v>
      </c>
      <c r="D6" s="10" t="s">
        <v>390</v>
      </c>
      <c r="E6" s="10" t="s">
        <v>390</v>
      </c>
      <c r="F6" s="10" t="s">
        <v>390</v>
      </c>
      <c r="G6" s="10">
        <v>1</v>
      </c>
      <c r="H6" s="10">
        <v>2</v>
      </c>
      <c r="I6" s="10">
        <v>3</v>
      </c>
      <c r="J6" s="10">
        <v>4</v>
      </c>
      <c r="K6" s="10">
        <v>5</v>
      </c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  <c r="X6" s="10">
        <v>18</v>
      </c>
      <c r="Y6" s="33"/>
      <c r="Z6" s="33"/>
    </row>
    <row r="7" spans="1:24" s="33" customFormat="1" ht="18" customHeight="1">
      <c r="A7" s="173"/>
      <c r="B7" s="170"/>
      <c r="C7" s="154"/>
      <c r="D7" s="181"/>
      <c r="E7" s="170"/>
      <c r="F7" s="173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</row>
    <row r="8" spans="1:25" ht="12.75" customHeight="1">
      <c r="A8" s="33"/>
      <c r="B8" s="33"/>
      <c r="D8" s="33"/>
      <c r="F8" s="33"/>
      <c r="G8" s="33"/>
      <c r="H8" s="33"/>
      <c r="I8" s="33"/>
      <c r="J8" s="33"/>
      <c r="K8" s="33"/>
      <c r="L8" s="33"/>
      <c r="M8" s="33"/>
      <c r="N8" s="33"/>
      <c r="O8" s="33"/>
      <c r="Q8" s="33"/>
      <c r="R8" s="33"/>
      <c r="S8" s="33"/>
      <c r="T8" s="33"/>
      <c r="U8" s="33"/>
      <c r="V8" s="33"/>
      <c r="W8" s="33"/>
      <c r="X8" s="33"/>
      <c r="Y8" s="33"/>
    </row>
    <row r="9" spans="2:24" ht="12.75" customHeight="1">
      <c r="B9" s="33"/>
      <c r="C9" s="33"/>
      <c r="F9" s="33"/>
      <c r="G9" s="33"/>
      <c r="H9" s="33"/>
      <c r="I9" s="33"/>
      <c r="J9" s="33"/>
      <c r="K9" s="33"/>
      <c r="L9" s="33"/>
      <c r="M9" s="33"/>
      <c r="N9" s="33"/>
      <c r="O9" s="33"/>
      <c r="Q9" s="33"/>
      <c r="R9" s="33"/>
      <c r="S9" s="33"/>
      <c r="T9" s="33"/>
      <c r="U9" s="33"/>
      <c r="V9" s="33"/>
      <c r="W9" s="33"/>
      <c r="X9" s="33"/>
    </row>
    <row r="10" spans="3:22" ht="12.75" customHeight="1">
      <c r="C10" s="33"/>
      <c r="D10" s="33"/>
      <c r="E10" s="33"/>
      <c r="F10" s="33"/>
      <c r="G10" s="33"/>
      <c r="H10" s="33"/>
      <c r="I10" s="33"/>
      <c r="J10" s="33"/>
      <c r="K10" s="33"/>
      <c r="M10" s="33"/>
      <c r="N10" s="33"/>
      <c r="O10" s="33"/>
      <c r="Q10" s="33"/>
      <c r="R10" s="33"/>
      <c r="S10" s="33"/>
      <c r="T10" s="33"/>
      <c r="U10" s="33"/>
      <c r="V10" s="33"/>
    </row>
    <row r="11" spans="5:21" ht="12.75" customHeight="1">
      <c r="E11" s="33"/>
      <c r="F11" s="33"/>
      <c r="G11" s="33"/>
      <c r="H11" s="33"/>
      <c r="I11" s="33"/>
      <c r="K11" s="33"/>
      <c r="M11" s="33"/>
      <c r="N11" s="33"/>
      <c r="O11" s="33"/>
      <c r="Q11" s="33"/>
      <c r="R11" s="33"/>
      <c r="S11" s="33"/>
      <c r="T11" s="33"/>
      <c r="U11" s="33"/>
    </row>
    <row r="12" spans="5:21" ht="12.75" customHeight="1">
      <c r="E12" s="33"/>
      <c r="F12" s="33"/>
      <c r="H12" s="33"/>
      <c r="I12" s="33"/>
      <c r="J12" s="33"/>
      <c r="K12" s="33"/>
      <c r="M12" s="33"/>
      <c r="N12" s="33"/>
      <c r="O12" s="33"/>
      <c r="P12" s="33"/>
      <c r="Q12" s="33"/>
      <c r="R12" s="33"/>
      <c r="S12" s="33"/>
      <c r="T12" s="33"/>
      <c r="U12" s="33"/>
    </row>
    <row r="13" spans="4:20" ht="12.75" customHeight="1">
      <c r="D13" s="33"/>
      <c r="F13" s="33"/>
      <c r="G13" s="33"/>
      <c r="H13" s="33"/>
      <c r="K13" s="33"/>
      <c r="M13" s="33"/>
      <c r="S13" s="33"/>
      <c r="T13" s="33"/>
    </row>
    <row r="14" spans="6:19" ht="12.75" customHeight="1">
      <c r="F14" s="33"/>
      <c r="H14" s="33"/>
      <c r="I14" s="33"/>
      <c r="J14" s="33"/>
      <c r="S14" s="33"/>
    </row>
    <row r="15" spans="4:9" ht="12.75" customHeight="1">
      <c r="D15" s="33"/>
      <c r="F15" s="33"/>
      <c r="G15" s="33"/>
      <c r="H15" s="33"/>
      <c r="I15" s="33"/>
    </row>
    <row r="16" spans="6:7" ht="12.75" customHeight="1">
      <c r="F16" s="33"/>
      <c r="G16" s="33"/>
    </row>
    <row r="17" spans="7:8" ht="12.75" customHeight="1">
      <c r="G17" s="33"/>
      <c r="H17" s="33"/>
    </row>
    <row r="18" ht="12.75" customHeight="1">
      <c r="H18" s="33"/>
    </row>
    <row r="20" ht="12.75" customHeight="1">
      <c r="E20" s="33"/>
    </row>
    <row r="26" ht="12.75" customHeight="1">
      <c r="F26" s="33"/>
    </row>
  </sheetData>
  <mergeCells count="12">
    <mergeCell ref="U4:U5"/>
    <mergeCell ref="V4:V5"/>
    <mergeCell ref="A2:X2"/>
    <mergeCell ref="A4:D4"/>
    <mergeCell ref="W4:W5"/>
    <mergeCell ref="X4:X5"/>
    <mergeCell ref="A3:C3"/>
    <mergeCell ref="E4:E5"/>
    <mergeCell ref="F4:F5"/>
    <mergeCell ref="G4:G5"/>
    <mergeCell ref="H4:K4"/>
    <mergeCell ref="L4:T4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3" width="4.66015625" style="0" customWidth="1"/>
    <col min="4" max="4" width="13" style="0" customWidth="1"/>
    <col min="5" max="5" width="14.5" style="0" customWidth="1"/>
    <col min="6" max="6" width="17.33203125" style="0" customWidth="1"/>
  </cols>
  <sheetData>
    <row r="1" spans="1:24" ht="15.75" customHeight="1">
      <c r="A1" s="24"/>
      <c r="B1" s="24"/>
      <c r="C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31" t="s">
        <v>231</v>
      </c>
    </row>
    <row r="2" spans="1:24" ht="32.25" customHeight="1">
      <c r="A2" s="212" t="s">
        <v>481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</row>
    <row r="3" spans="1:24" ht="15.75" customHeight="1">
      <c r="A3" s="174" t="s">
        <v>46</v>
      </c>
      <c r="B3" s="174"/>
      <c r="C3" s="174"/>
      <c r="D3" s="187" t="s">
        <v>2</v>
      </c>
      <c r="E3" s="36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31" t="s">
        <v>329</v>
      </c>
    </row>
    <row r="4" spans="1:24" ht="39.75" customHeight="1">
      <c r="A4" s="213" t="s">
        <v>308</v>
      </c>
      <c r="B4" s="213"/>
      <c r="C4" s="213"/>
      <c r="D4" s="214"/>
      <c r="E4" s="216" t="s">
        <v>271</v>
      </c>
      <c r="F4" s="213" t="s">
        <v>458</v>
      </c>
      <c r="G4" s="213" t="s">
        <v>484</v>
      </c>
      <c r="H4" s="213" t="s">
        <v>55</v>
      </c>
      <c r="I4" s="213"/>
      <c r="J4" s="213"/>
      <c r="K4" s="213"/>
      <c r="L4" s="213" t="s">
        <v>359</v>
      </c>
      <c r="M4" s="213"/>
      <c r="N4" s="213"/>
      <c r="O4" s="213"/>
      <c r="P4" s="213"/>
      <c r="Q4" s="213"/>
      <c r="R4" s="213"/>
      <c r="S4" s="213"/>
      <c r="T4" s="213"/>
      <c r="U4" s="213" t="s">
        <v>473</v>
      </c>
      <c r="V4" s="213" t="s">
        <v>389</v>
      </c>
      <c r="W4" s="213" t="s">
        <v>78</v>
      </c>
      <c r="X4" s="213" t="s">
        <v>306</v>
      </c>
    </row>
    <row r="5" spans="1:24" ht="51.75" customHeight="1">
      <c r="A5" s="58" t="s">
        <v>254</v>
      </c>
      <c r="B5" s="58" t="s">
        <v>423</v>
      </c>
      <c r="C5" s="57" t="s">
        <v>413</v>
      </c>
      <c r="D5" s="72" t="s">
        <v>543</v>
      </c>
      <c r="E5" s="216"/>
      <c r="F5" s="213"/>
      <c r="G5" s="213"/>
      <c r="H5" s="26" t="s">
        <v>141</v>
      </c>
      <c r="I5" s="26" t="s">
        <v>346</v>
      </c>
      <c r="J5" s="26" t="s">
        <v>77</v>
      </c>
      <c r="K5" s="26" t="s">
        <v>21</v>
      </c>
      <c r="L5" s="26" t="s">
        <v>141</v>
      </c>
      <c r="M5" s="26" t="s">
        <v>597</v>
      </c>
      <c r="N5" s="26" t="s">
        <v>160</v>
      </c>
      <c r="O5" s="26" t="s">
        <v>51</v>
      </c>
      <c r="P5" s="26" t="s">
        <v>106</v>
      </c>
      <c r="Q5" s="26" t="s">
        <v>152</v>
      </c>
      <c r="R5" s="26" t="s">
        <v>212</v>
      </c>
      <c r="S5" s="26" t="s">
        <v>20</v>
      </c>
      <c r="T5" s="26" t="s">
        <v>21</v>
      </c>
      <c r="U5" s="213"/>
      <c r="V5" s="213"/>
      <c r="W5" s="213"/>
      <c r="X5" s="213"/>
    </row>
    <row r="6" spans="1:24" ht="21" customHeight="1">
      <c r="A6" s="10" t="s">
        <v>390</v>
      </c>
      <c r="B6" s="10" t="s">
        <v>390</v>
      </c>
      <c r="C6" s="10" t="s">
        <v>390</v>
      </c>
      <c r="D6" s="32" t="s">
        <v>390</v>
      </c>
      <c r="E6" s="10" t="s">
        <v>390</v>
      </c>
      <c r="F6" s="10" t="s">
        <v>390</v>
      </c>
      <c r="G6" s="10">
        <v>1</v>
      </c>
      <c r="H6" s="10">
        <v>2</v>
      </c>
      <c r="I6" s="10">
        <v>3</v>
      </c>
      <c r="J6" s="10">
        <v>4</v>
      </c>
      <c r="K6" s="10">
        <v>5</v>
      </c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  <c r="X6" s="10">
        <v>18</v>
      </c>
    </row>
    <row r="7" spans="1:24" s="33" customFormat="1" ht="21" customHeight="1">
      <c r="A7" s="173"/>
      <c r="B7" s="170"/>
      <c r="C7" s="154"/>
      <c r="D7" s="181"/>
      <c r="E7" s="170"/>
      <c r="F7" s="173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</row>
    <row r="8" spans="1:25" ht="21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Q8" s="33"/>
      <c r="R8" s="33"/>
      <c r="S8" s="33"/>
      <c r="T8" s="33"/>
      <c r="U8" s="33"/>
      <c r="V8" s="33"/>
      <c r="W8" s="33"/>
      <c r="Y8" s="33"/>
    </row>
    <row r="9" spans="2:21" ht="12.75" customHeight="1">
      <c r="B9" s="33"/>
      <c r="C9" s="33"/>
      <c r="E9" s="33"/>
      <c r="F9" s="33"/>
      <c r="H9" s="33"/>
      <c r="I9" s="33"/>
      <c r="J9" s="33"/>
      <c r="K9" s="33"/>
      <c r="M9" s="33"/>
      <c r="N9" s="33"/>
      <c r="O9" s="33"/>
      <c r="P9" s="33"/>
      <c r="Q9" s="33"/>
      <c r="R9" s="33"/>
      <c r="S9" s="33"/>
      <c r="T9" s="33"/>
      <c r="U9" s="33"/>
    </row>
    <row r="10" spans="5:21" ht="12.75" customHeight="1">
      <c r="E10" s="33"/>
      <c r="F10" s="33"/>
      <c r="G10" s="33"/>
      <c r="H10" s="33"/>
      <c r="I10" s="33"/>
      <c r="S10" s="33"/>
      <c r="T10" s="33"/>
      <c r="U10" s="33"/>
    </row>
    <row r="11" spans="5:21" ht="12.75" customHeight="1">
      <c r="E11" s="33"/>
      <c r="F11" s="33"/>
      <c r="G11" s="33"/>
      <c r="H11" s="33"/>
      <c r="S11" s="33"/>
      <c r="T11" s="33"/>
      <c r="U11" s="33"/>
    </row>
    <row r="12" spans="6:20" ht="12.75" customHeight="1">
      <c r="F12" s="33"/>
      <c r="G12" s="33"/>
      <c r="H12" s="33"/>
      <c r="T12" s="33"/>
    </row>
    <row r="13" spans="6:8" ht="12.75" customHeight="1">
      <c r="F13" s="33"/>
      <c r="G13" s="33"/>
      <c r="H13" s="33"/>
    </row>
    <row r="14" spans="7:8" ht="12.75" customHeight="1">
      <c r="G14" s="33"/>
      <c r="H14" s="33"/>
    </row>
    <row r="15" ht="12.75" customHeight="1">
      <c r="H15" s="33"/>
    </row>
    <row r="16" ht="12.75" customHeight="1">
      <c r="F16" s="33"/>
    </row>
    <row r="19" spans="6:8" ht="12.75" customHeight="1">
      <c r="F19" s="33"/>
      <c r="H19" s="33"/>
    </row>
    <row r="24" ht="12.75" customHeight="1">
      <c r="I24" s="33"/>
    </row>
  </sheetData>
  <mergeCells count="12">
    <mergeCell ref="U4:U5"/>
    <mergeCell ref="V4:V5"/>
    <mergeCell ref="A2:X2"/>
    <mergeCell ref="A4:D4"/>
    <mergeCell ref="W4:W5"/>
    <mergeCell ref="X4:X5"/>
    <mergeCell ref="A3:C3"/>
    <mergeCell ref="E4:E5"/>
    <mergeCell ref="F4:F5"/>
    <mergeCell ref="G4:G5"/>
    <mergeCell ref="H4:K4"/>
    <mergeCell ref="L4:T4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3" width="4.5" style="0" customWidth="1"/>
    <col min="4" max="4" width="13.66015625" style="0" customWidth="1"/>
    <col min="5" max="5" width="12.83203125" style="0" customWidth="1"/>
    <col min="6" max="7" width="14.5" style="0" customWidth="1"/>
  </cols>
  <sheetData>
    <row r="1" spans="1:24" ht="18" customHeight="1">
      <c r="A1" s="31"/>
      <c r="B1" s="31"/>
      <c r="C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 t="s">
        <v>552</v>
      </c>
    </row>
    <row r="2" spans="1:24" ht="33" customHeight="1">
      <c r="A2" s="212" t="s">
        <v>391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</row>
    <row r="3" spans="1:24" ht="20.25" customHeight="1">
      <c r="A3" s="147" t="s">
        <v>46</v>
      </c>
      <c r="B3" s="147"/>
      <c r="C3" s="147"/>
      <c r="D3" s="187" t="s">
        <v>2</v>
      </c>
      <c r="E3" s="148"/>
      <c r="F3" s="148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 t="s">
        <v>329</v>
      </c>
    </row>
    <row r="4" spans="1:24" ht="29.25" customHeight="1">
      <c r="A4" s="213" t="s">
        <v>308</v>
      </c>
      <c r="B4" s="213"/>
      <c r="C4" s="213"/>
      <c r="D4" s="214"/>
      <c r="E4" s="175" t="s">
        <v>271</v>
      </c>
      <c r="F4" s="178" t="s">
        <v>458</v>
      </c>
      <c r="G4" s="178" t="s">
        <v>484</v>
      </c>
      <c r="H4" s="178" t="s">
        <v>55</v>
      </c>
      <c r="I4" s="178"/>
      <c r="J4" s="178"/>
      <c r="K4" s="178"/>
      <c r="L4" s="178" t="s">
        <v>359</v>
      </c>
      <c r="M4" s="178"/>
      <c r="N4" s="178"/>
      <c r="O4" s="178"/>
      <c r="P4" s="178"/>
      <c r="Q4" s="178"/>
      <c r="R4" s="178"/>
      <c r="S4" s="178"/>
      <c r="T4" s="178"/>
      <c r="U4" s="178" t="s">
        <v>473</v>
      </c>
      <c r="V4" s="178" t="s">
        <v>389</v>
      </c>
      <c r="W4" s="178" t="s">
        <v>78</v>
      </c>
      <c r="X4" s="178" t="s">
        <v>306</v>
      </c>
    </row>
    <row r="5" spans="1:24" ht="49.5" customHeight="1">
      <c r="A5" s="58" t="s">
        <v>254</v>
      </c>
      <c r="B5" s="58" t="s">
        <v>423</v>
      </c>
      <c r="C5" s="57" t="s">
        <v>413</v>
      </c>
      <c r="D5" s="72" t="s">
        <v>543</v>
      </c>
      <c r="E5" s="216"/>
      <c r="F5" s="213"/>
      <c r="G5" s="213"/>
      <c r="H5" s="26" t="s">
        <v>141</v>
      </c>
      <c r="I5" s="26" t="s">
        <v>346</v>
      </c>
      <c r="J5" s="26" t="s">
        <v>77</v>
      </c>
      <c r="K5" s="26" t="s">
        <v>21</v>
      </c>
      <c r="L5" s="26" t="s">
        <v>141</v>
      </c>
      <c r="M5" s="26" t="s">
        <v>597</v>
      </c>
      <c r="N5" s="26" t="s">
        <v>160</v>
      </c>
      <c r="O5" s="26" t="s">
        <v>51</v>
      </c>
      <c r="P5" s="26" t="s">
        <v>106</v>
      </c>
      <c r="Q5" s="26" t="s">
        <v>152</v>
      </c>
      <c r="R5" s="26" t="s">
        <v>212</v>
      </c>
      <c r="S5" s="26" t="s">
        <v>20</v>
      </c>
      <c r="T5" s="26" t="s">
        <v>21</v>
      </c>
      <c r="U5" s="213"/>
      <c r="V5" s="213"/>
      <c r="W5" s="213"/>
      <c r="X5" s="213"/>
    </row>
    <row r="6" spans="1:24" ht="22.5" customHeight="1">
      <c r="A6" s="10" t="s">
        <v>390</v>
      </c>
      <c r="B6" s="10" t="s">
        <v>390</v>
      </c>
      <c r="C6" s="10" t="s">
        <v>390</v>
      </c>
      <c r="D6" s="10" t="s">
        <v>390</v>
      </c>
      <c r="E6" s="10" t="s">
        <v>390</v>
      </c>
      <c r="F6" s="10" t="s">
        <v>390</v>
      </c>
      <c r="G6" s="10">
        <v>1</v>
      </c>
      <c r="H6" s="10">
        <v>2</v>
      </c>
      <c r="I6" s="10">
        <v>3</v>
      </c>
      <c r="J6" s="10">
        <v>4</v>
      </c>
      <c r="K6" s="10">
        <v>5</v>
      </c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  <c r="X6" s="10">
        <v>18</v>
      </c>
    </row>
    <row r="7" spans="1:24" s="33" customFormat="1" ht="22.5" customHeight="1">
      <c r="A7" s="173"/>
      <c r="B7" s="170"/>
      <c r="C7" s="154"/>
      <c r="D7" s="172"/>
      <c r="E7" s="170"/>
      <c r="F7" s="154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0"/>
    </row>
    <row r="8" spans="3:24" ht="29.25" customHeight="1">
      <c r="C8" s="33"/>
      <c r="D8" s="33"/>
      <c r="E8" s="33"/>
      <c r="F8" s="33"/>
      <c r="G8" s="33"/>
      <c r="H8" s="33"/>
      <c r="I8" s="33"/>
      <c r="J8" s="33"/>
      <c r="K8" s="33"/>
      <c r="L8" s="33"/>
      <c r="N8" s="33"/>
      <c r="O8" s="33"/>
      <c r="P8" s="33"/>
      <c r="R8" s="33"/>
      <c r="S8" s="33"/>
      <c r="T8" s="33"/>
      <c r="U8" s="33"/>
      <c r="V8" s="33"/>
      <c r="W8" s="33"/>
      <c r="X8" s="33"/>
    </row>
    <row r="9" spans="6:22" ht="12.75" customHeight="1">
      <c r="F9" s="33"/>
      <c r="G9" s="33"/>
      <c r="H9" s="33"/>
      <c r="J9" s="33"/>
      <c r="T9" s="33"/>
      <c r="U9" s="33"/>
      <c r="V9" s="33"/>
    </row>
    <row r="10" spans="4:21" ht="12.75" customHeight="1">
      <c r="D10" s="33"/>
      <c r="F10" s="33"/>
      <c r="G10" s="33"/>
      <c r="H10" s="33"/>
      <c r="I10" s="33"/>
      <c r="S10" s="33"/>
      <c r="T10" s="33"/>
      <c r="U10" s="33"/>
    </row>
    <row r="11" spans="6:20" ht="12.75" customHeight="1">
      <c r="F11" s="33"/>
      <c r="G11" s="33"/>
      <c r="H11" s="33"/>
      <c r="T11" s="33"/>
    </row>
    <row r="12" spans="6:19" ht="12.75" customHeight="1">
      <c r="F12" s="33"/>
      <c r="G12" s="33"/>
      <c r="H12" s="33"/>
      <c r="S12" s="33"/>
    </row>
    <row r="13" spans="7:8" ht="12.75" customHeight="1">
      <c r="G13" s="33"/>
      <c r="H13" s="33"/>
    </row>
    <row r="14" spans="5:8" ht="12.75" customHeight="1">
      <c r="E14" s="33"/>
      <c r="H14" s="33"/>
    </row>
    <row r="17" ht="12.75" customHeight="1">
      <c r="E17" s="33"/>
    </row>
    <row r="20" ht="12.75" customHeight="1">
      <c r="F20" s="33"/>
    </row>
    <row r="24" ht="12.75" customHeight="1">
      <c r="G24" s="33"/>
    </row>
  </sheetData>
  <mergeCells count="13">
    <mergeCell ref="V4:V5"/>
    <mergeCell ref="E4:E5"/>
    <mergeCell ref="F4:F5"/>
    <mergeCell ref="G4:G5"/>
    <mergeCell ref="A4:D4"/>
    <mergeCell ref="A2:X2"/>
    <mergeCell ref="W4:W5"/>
    <mergeCell ref="X4:X5"/>
    <mergeCell ref="A3:C3"/>
    <mergeCell ref="E3:F3"/>
    <mergeCell ref="H4:K4"/>
    <mergeCell ref="L4:T4"/>
    <mergeCell ref="U4:U5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3" width="4.16015625" style="0" customWidth="1"/>
    <col min="4" max="4" width="12.33203125" style="0" customWidth="1"/>
    <col min="5" max="5" width="11.33203125" style="0" customWidth="1"/>
    <col min="6" max="6" width="14.66015625" style="0" customWidth="1"/>
  </cols>
  <sheetData>
    <row r="1" ht="19.5" customHeight="1">
      <c r="X1" s="31" t="s">
        <v>447</v>
      </c>
    </row>
    <row r="2" spans="1:24" ht="28.5" customHeight="1">
      <c r="A2" s="212" t="s">
        <v>442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</row>
    <row r="3" spans="1:24" ht="18.75" customHeight="1">
      <c r="A3" s="147" t="s">
        <v>46</v>
      </c>
      <c r="B3" s="147"/>
      <c r="C3" s="147"/>
      <c r="D3" s="190" t="s">
        <v>2</v>
      </c>
      <c r="E3" s="125"/>
      <c r="F3" s="33"/>
      <c r="X3" s="52" t="s">
        <v>329</v>
      </c>
    </row>
    <row r="4" spans="1:24" ht="24.75" customHeight="1">
      <c r="A4" s="213" t="s">
        <v>308</v>
      </c>
      <c r="B4" s="213"/>
      <c r="C4" s="213"/>
      <c r="D4" s="176"/>
      <c r="E4" s="175" t="s">
        <v>271</v>
      </c>
      <c r="F4" s="213" t="s">
        <v>458</v>
      </c>
      <c r="G4" s="213" t="s">
        <v>484</v>
      </c>
      <c r="H4" s="213" t="s">
        <v>55</v>
      </c>
      <c r="I4" s="213"/>
      <c r="J4" s="213"/>
      <c r="K4" s="213"/>
      <c r="L4" s="213" t="s">
        <v>359</v>
      </c>
      <c r="M4" s="213"/>
      <c r="N4" s="213"/>
      <c r="O4" s="213"/>
      <c r="P4" s="213"/>
      <c r="Q4" s="213"/>
      <c r="R4" s="213"/>
      <c r="S4" s="213"/>
      <c r="T4" s="213"/>
      <c r="U4" s="213" t="s">
        <v>473</v>
      </c>
      <c r="V4" s="213" t="s">
        <v>389</v>
      </c>
      <c r="W4" s="213" t="s">
        <v>78</v>
      </c>
      <c r="X4" s="213" t="s">
        <v>306</v>
      </c>
    </row>
    <row r="5" spans="1:24" ht="38.25" customHeight="1">
      <c r="A5" s="58" t="s">
        <v>254</v>
      </c>
      <c r="B5" s="58" t="s">
        <v>423</v>
      </c>
      <c r="C5" s="57" t="s">
        <v>413</v>
      </c>
      <c r="D5" s="72" t="s">
        <v>543</v>
      </c>
      <c r="E5" s="216"/>
      <c r="F5" s="213"/>
      <c r="G5" s="213"/>
      <c r="H5" s="26" t="s">
        <v>141</v>
      </c>
      <c r="I5" s="26" t="s">
        <v>346</v>
      </c>
      <c r="J5" s="26" t="s">
        <v>77</v>
      </c>
      <c r="K5" s="26" t="s">
        <v>21</v>
      </c>
      <c r="L5" s="26" t="s">
        <v>141</v>
      </c>
      <c r="M5" s="26" t="s">
        <v>597</v>
      </c>
      <c r="N5" s="26" t="s">
        <v>160</v>
      </c>
      <c r="O5" s="26" t="s">
        <v>51</v>
      </c>
      <c r="P5" s="26" t="s">
        <v>106</v>
      </c>
      <c r="Q5" s="26" t="s">
        <v>152</v>
      </c>
      <c r="R5" s="26" t="s">
        <v>212</v>
      </c>
      <c r="S5" s="26" t="s">
        <v>20</v>
      </c>
      <c r="T5" s="26" t="s">
        <v>21</v>
      </c>
      <c r="U5" s="213"/>
      <c r="V5" s="213"/>
      <c r="W5" s="213"/>
      <c r="X5" s="213"/>
    </row>
    <row r="6" spans="1:24" ht="18.75" customHeight="1">
      <c r="A6" s="10" t="s">
        <v>390</v>
      </c>
      <c r="B6" s="10" t="s">
        <v>390</v>
      </c>
      <c r="C6" s="10" t="s">
        <v>390</v>
      </c>
      <c r="D6" s="10" t="s">
        <v>390</v>
      </c>
      <c r="E6" s="10" t="s">
        <v>390</v>
      </c>
      <c r="F6" s="10" t="s">
        <v>390</v>
      </c>
      <c r="G6" s="10">
        <v>1</v>
      </c>
      <c r="H6" s="10">
        <v>2</v>
      </c>
      <c r="I6" s="10">
        <v>3</v>
      </c>
      <c r="J6" s="10">
        <v>4</v>
      </c>
      <c r="K6" s="10">
        <v>5</v>
      </c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  <c r="X6" s="10">
        <v>18</v>
      </c>
    </row>
    <row r="7" spans="1:24" s="33" customFormat="1" ht="18.75" customHeight="1">
      <c r="A7" s="154"/>
      <c r="B7" s="154"/>
      <c r="C7" s="154"/>
      <c r="D7" s="181"/>
      <c r="E7" s="171"/>
      <c r="F7" s="171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</row>
    <row r="8" spans="1:24" ht="12.75" customHeight="1">
      <c r="A8" s="33"/>
      <c r="B8" s="33"/>
      <c r="C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2.7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1:23" ht="12.75" customHeight="1">
      <c r="A10" s="33"/>
      <c r="B10" s="33"/>
      <c r="C10" s="33"/>
      <c r="E10" s="33"/>
      <c r="F10" s="33"/>
      <c r="H10" s="33"/>
      <c r="I10" s="33"/>
      <c r="J10" s="33"/>
      <c r="K10" s="33"/>
      <c r="L10" s="33"/>
      <c r="N10" s="33"/>
      <c r="P10" s="33"/>
      <c r="Q10" s="33"/>
      <c r="R10" s="33"/>
      <c r="S10" s="33"/>
      <c r="T10" s="33"/>
      <c r="V10" s="33"/>
      <c r="W10" s="33"/>
    </row>
    <row r="11" spans="5:22" ht="12.75" customHeight="1">
      <c r="E11" s="33"/>
      <c r="F11" s="33"/>
      <c r="H11" s="33"/>
      <c r="I11" s="33"/>
      <c r="J11" s="33"/>
      <c r="K11" s="33"/>
      <c r="L11" s="33"/>
      <c r="M11" s="33"/>
      <c r="N11" s="33"/>
      <c r="P11" s="33"/>
      <c r="Q11" s="33"/>
      <c r="R11" s="33"/>
      <c r="S11" s="33"/>
      <c r="T11" s="33"/>
      <c r="U11" s="33"/>
      <c r="V11" s="33"/>
    </row>
    <row r="12" spans="2:21" ht="12.75" customHeight="1">
      <c r="B12" s="33"/>
      <c r="D12" s="33"/>
      <c r="E12" s="33"/>
      <c r="F12" s="33"/>
      <c r="G12" s="33"/>
      <c r="I12" s="33"/>
      <c r="J12" s="33"/>
      <c r="K12" s="33"/>
      <c r="L12" s="33"/>
      <c r="M12" s="33"/>
      <c r="N12" s="33"/>
      <c r="P12" s="33"/>
      <c r="Q12" s="33"/>
      <c r="R12" s="33"/>
      <c r="S12" s="33"/>
      <c r="T12" s="33"/>
      <c r="U12" s="33"/>
    </row>
    <row r="13" spans="5:21" ht="12.75" customHeight="1">
      <c r="E13" s="33"/>
      <c r="F13" s="33"/>
      <c r="G13" s="33"/>
      <c r="I13" s="33"/>
      <c r="T13" s="33"/>
      <c r="U13" s="33"/>
    </row>
    <row r="14" spans="6:21" ht="12.75" customHeight="1">
      <c r="F14" s="33"/>
      <c r="H14" s="33"/>
      <c r="S14" s="33"/>
      <c r="T14" s="33"/>
      <c r="U14" s="33"/>
    </row>
    <row r="15" spans="5:20" ht="12.75" customHeight="1">
      <c r="E15" s="33"/>
      <c r="G15" s="33"/>
      <c r="T15" s="33"/>
    </row>
    <row r="16" spans="6:8" ht="12.75" customHeight="1">
      <c r="F16" s="33"/>
      <c r="H16" s="33"/>
    </row>
    <row r="17" ht="12.75" customHeight="1">
      <c r="H17" s="33"/>
    </row>
    <row r="19" ht="12.75" customHeight="1">
      <c r="F19" s="33"/>
    </row>
    <row r="22" ht="12.75" customHeight="1">
      <c r="G22" s="33"/>
    </row>
  </sheetData>
  <mergeCells count="12">
    <mergeCell ref="F4:F5"/>
    <mergeCell ref="G4:G5"/>
    <mergeCell ref="A2:X2"/>
    <mergeCell ref="A4:D4"/>
    <mergeCell ref="W4:W5"/>
    <mergeCell ref="X4:X5"/>
    <mergeCell ref="A3:C3"/>
    <mergeCell ref="H4:K4"/>
    <mergeCell ref="L4:T4"/>
    <mergeCell ref="U4:U5"/>
    <mergeCell ref="V4:V5"/>
    <mergeCell ref="E4:E5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3" width="4.83203125" style="0" customWidth="1"/>
    <col min="4" max="4" width="14.5" style="0" customWidth="1"/>
    <col min="5" max="5" width="12.33203125" style="0" customWidth="1"/>
    <col min="6" max="6" width="16.83203125" style="0" customWidth="1"/>
  </cols>
  <sheetData>
    <row r="1" ht="18.75" customHeight="1">
      <c r="X1" s="31" t="s">
        <v>190</v>
      </c>
    </row>
    <row r="2" spans="1:24" ht="28.5" customHeight="1">
      <c r="A2" s="212" t="s">
        <v>236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</row>
    <row r="3" spans="1:24" ht="18.75" customHeight="1">
      <c r="A3" s="231" t="s">
        <v>46</v>
      </c>
      <c r="B3" s="231"/>
      <c r="C3" s="231"/>
      <c r="D3" s="190" t="s">
        <v>2</v>
      </c>
      <c r="E3" s="125"/>
      <c r="X3" s="52" t="s">
        <v>329</v>
      </c>
    </row>
    <row r="4" spans="1:24" ht="21.75" customHeight="1">
      <c r="A4" s="213" t="s">
        <v>308</v>
      </c>
      <c r="B4" s="213"/>
      <c r="C4" s="213"/>
      <c r="D4" s="176"/>
      <c r="E4" s="175" t="s">
        <v>271</v>
      </c>
      <c r="F4" s="213" t="s">
        <v>458</v>
      </c>
      <c r="G4" s="213" t="s">
        <v>484</v>
      </c>
      <c r="H4" s="213" t="s">
        <v>55</v>
      </c>
      <c r="I4" s="213"/>
      <c r="J4" s="213"/>
      <c r="K4" s="213"/>
      <c r="L4" s="213" t="s">
        <v>359</v>
      </c>
      <c r="M4" s="213"/>
      <c r="N4" s="213"/>
      <c r="O4" s="213"/>
      <c r="P4" s="213"/>
      <c r="Q4" s="213"/>
      <c r="R4" s="213"/>
      <c r="S4" s="213"/>
      <c r="T4" s="213"/>
      <c r="U4" s="213" t="s">
        <v>473</v>
      </c>
      <c r="V4" s="213" t="s">
        <v>389</v>
      </c>
      <c r="W4" s="213" t="s">
        <v>78</v>
      </c>
      <c r="X4" s="213" t="s">
        <v>306</v>
      </c>
    </row>
    <row r="5" spans="1:24" ht="37.5" customHeight="1">
      <c r="A5" s="58" t="s">
        <v>254</v>
      </c>
      <c r="B5" s="58" t="s">
        <v>423</v>
      </c>
      <c r="C5" s="57" t="s">
        <v>413</v>
      </c>
      <c r="D5" s="79" t="s">
        <v>543</v>
      </c>
      <c r="E5" s="216"/>
      <c r="F5" s="213"/>
      <c r="G5" s="213"/>
      <c r="H5" s="26" t="s">
        <v>141</v>
      </c>
      <c r="I5" s="26" t="s">
        <v>346</v>
      </c>
      <c r="J5" s="26" t="s">
        <v>77</v>
      </c>
      <c r="K5" s="26" t="s">
        <v>21</v>
      </c>
      <c r="L5" s="26" t="s">
        <v>141</v>
      </c>
      <c r="M5" s="26" t="s">
        <v>597</v>
      </c>
      <c r="N5" s="26" t="s">
        <v>160</v>
      </c>
      <c r="O5" s="26" t="s">
        <v>51</v>
      </c>
      <c r="P5" s="26" t="s">
        <v>106</v>
      </c>
      <c r="Q5" s="26" t="s">
        <v>152</v>
      </c>
      <c r="R5" s="26" t="s">
        <v>212</v>
      </c>
      <c r="S5" s="26" t="s">
        <v>20</v>
      </c>
      <c r="T5" s="26" t="s">
        <v>21</v>
      </c>
      <c r="U5" s="213"/>
      <c r="V5" s="213"/>
      <c r="W5" s="213"/>
      <c r="X5" s="213"/>
    </row>
    <row r="6" spans="1:24" ht="20.25" customHeight="1">
      <c r="A6" s="10" t="s">
        <v>390</v>
      </c>
      <c r="B6" s="10" t="s">
        <v>390</v>
      </c>
      <c r="C6" s="10" t="s">
        <v>390</v>
      </c>
      <c r="D6" s="10" t="s">
        <v>390</v>
      </c>
      <c r="E6" s="10" t="s">
        <v>390</v>
      </c>
      <c r="F6" s="10" t="s">
        <v>390</v>
      </c>
      <c r="G6" s="10">
        <v>1</v>
      </c>
      <c r="H6" s="10">
        <v>2</v>
      </c>
      <c r="I6" s="10">
        <v>3</v>
      </c>
      <c r="J6" s="10">
        <v>4</v>
      </c>
      <c r="K6" s="10">
        <v>5</v>
      </c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  <c r="X6" s="10">
        <v>18</v>
      </c>
    </row>
    <row r="7" spans="1:24" s="33" customFormat="1" ht="20.25" customHeight="1">
      <c r="A7" s="173"/>
      <c r="B7" s="170"/>
      <c r="C7" s="154"/>
      <c r="D7" s="181"/>
      <c r="E7" s="170"/>
      <c r="F7" s="154"/>
      <c r="G7" s="157"/>
      <c r="H7" s="186"/>
      <c r="I7" s="186"/>
      <c r="J7" s="186"/>
      <c r="K7" s="158"/>
      <c r="L7" s="157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</row>
    <row r="8" spans="1:26" ht="12.75" customHeight="1">
      <c r="A8" s="33"/>
      <c r="B8" s="33"/>
      <c r="C8" s="33"/>
      <c r="D8" s="33"/>
      <c r="E8" s="33"/>
      <c r="F8" s="33"/>
      <c r="G8" s="33"/>
      <c r="I8" s="33"/>
      <c r="J8" s="33"/>
      <c r="K8" s="33"/>
      <c r="L8" s="33"/>
      <c r="M8" s="33"/>
      <c r="N8" s="33"/>
      <c r="O8" s="33"/>
      <c r="P8" s="33"/>
      <c r="Q8" s="33"/>
      <c r="S8" s="33"/>
      <c r="T8" s="33"/>
      <c r="V8" s="33"/>
      <c r="W8" s="33"/>
      <c r="X8" s="33"/>
      <c r="Z8" s="33"/>
    </row>
    <row r="9" spans="2:23" ht="12.75" customHeight="1">
      <c r="B9" s="33"/>
      <c r="C9" s="33"/>
      <c r="D9" s="33"/>
      <c r="E9" s="33"/>
      <c r="F9" s="33"/>
      <c r="G9" s="33"/>
      <c r="I9" s="33"/>
      <c r="J9" s="33"/>
      <c r="K9" s="33"/>
      <c r="L9" s="33"/>
      <c r="M9" s="33"/>
      <c r="N9" s="33"/>
      <c r="O9" s="33"/>
      <c r="P9" s="33"/>
      <c r="Q9" s="33"/>
      <c r="R9" s="33"/>
      <c r="T9" s="33"/>
      <c r="U9" s="33"/>
      <c r="V9" s="33"/>
      <c r="W9" s="33"/>
    </row>
    <row r="10" spans="3:25" ht="12.75" customHeight="1">
      <c r="C10" s="33"/>
      <c r="E10" s="33"/>
      <c r="F10" s="33"/>
      <c r="G10" s="33"/>
      <c r="J10" s="33"/>
      <c r="K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X10" s="33"/>
      <c r="Y10" s="33"/>
    </row>
    <row r="11" spans="3:25" ht="12.75" customHeight="1">
      <c r="C11" s="33"/>
      <c r="E11" s="33"/>
      <c r="F11" s="33"/>
      <c r="G11" s="33"/>
      <c r="J11" s="33"/>
      <c r="K11" s="33"/>
      <c r="M11" s="33"/>
      <c r="N11" s="33"/>
      <c r="O11" s="33"/>
      <c r="P11" s="33"/>
      <c r="R11" s="33"/>
      <c r="S11" s="33"/>
      <c r="T11" s="33"/>
      <c r="U11" s="33"/>
      <c r="V11" s="33"/>
      <c r="Y11" s="33"/>
    </row>
    <row r="12" spans="5:21" ht="12.75" customHeight="1">
      <c r="E12" s="33"/>
      <c r="F12" s="33"/>
      <c r="G12" s="33"/>
      <c r="H12" s="33"/>
      <c r="I12" s="33"/>
      <c r="J12" s="33"/>
      <c r="K12" s="33"/>
      <c r="M12" s="33"/>
      <c r="N12" s="33"/>
      <c r="O12" s="33"/>
      <c r="P12" s="33"/>
      <c r="R12" s="33"/>
      <c r="S12" s="33"/>
      <c r="T12" s="33"/>
      <c r="U12" s="33"/>
    </row>
    <row r="13" spans="4:22" ht="12.75" customHeight="1">
      <c r="D13" s="33"/>
      <c r="E13" s="33"/>
      <c r="F13" s="33"/>
      <c r="H13" s="33"/>
      <c r="K13" s="33"/>
      <c r="T13" s="33"/>
      <c r="V13" s="33"/>
    </row>
    <row r="14" spans="6:22" ht="12.75" customHeight="1">
      <c r="F14" s="33"/>
      <c r="G14" s="33"/>
      <c r="H14" s="33"/>
      <c r="I14" s="33"/>
      <c r="K14" s="33"/>
      <c r="V14" s="33"/>
    </row>
    <row r="15" spans="6:8" ht="12.75" customHeight="1">
      <c r="F15" s="33"/>
      <c r="G15" s="33"/>
      <c r="H15" s="33"/>
    </row>
    <row r="16" spans="6:21" ht="12.75" customHeight="1">
      <c r="F16" s="33"/>
      <c r="G16" s="33"/>
      <c r="H16" s="33"/>
      <c r="U16" s="33"/>
    </row>
    <row r="17" spans="4:9" ht="12.75" customHeight="1">
      <c r="D17" s="33"/>
      <c r="G17" s="33"/>
      <c r="H17" s="33"/>
      <c r="I17" s="33"/>
    </row>
    <row r="18" ht="12.75" customHeight="1">
      <c r="H18" s="33"/>
    </row>
    <row r="20" ht="12.75" customHeight="1">
      <c r="D20" s="33"/>
    </row>
    <row r="24" ht="12.75" customHeight="1">
      <c r="F24" s="33"/>
    </row>
  </sheetData>
  <mergeCells count="12">
    <mergeCell ref="F4:F5"/>
    <mergeCell ref="G4:G5"/>
    <mergeCell ref="A2:X2"/>
    <mergeCell ref="A4:D4"/>
    <mergeCell ref="W4:W5"/>
    <mergeCell ref="X4:X5"/>
    <mergeCell ref="A3:C3"/>
    <mergeCell ref="H4:K4"/>
    <mergeCell ref="L4:T4"/>
    <mergeCell ref="U4:U5"/>
    <mergeCell ref="V4:V5"/>
    <mergeCell ref="E4:E5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3" width="4.83203125" style="0" customWidth="1"/>
    <col min="4" max="4" width="13.66015625" style="0" customWidth="1"/>
    <col min="5" max="5" width="14.33203125" style="0" customWidth="1"/>
    <col min="6" max="6" width="16.66015625" style="0" customWidth="1"/>
  </cols>
  <sheetData>
    <row r="1" ht="16.5" customHeight="1">
      <c r="X1" s="31" t="s">
        <v>381</v>
      </c>
    </row>
    <row r="2" spans="1:24" ht="28.5" customHeight="1">
      <c r="A2" s="212" t="s">
        <v>449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</row>
    <row r="3" spans="1:24" ht="16.5" customHeight="1">
      <c r="A3" s="147" t="s">
        <v>46</v>
      </c>
      <c r="B3" s="147"/>
      <c r="C3" s="147"/>
      <c r="D3" s="187" t="s">
        <v>2</v>
      </c>
      <c r="E3" s="129"/>
      <c r="F3" s="33"/>
      <c r="X3" s="52" t="s">
        <v>329</v>
      </c>
    </row>
    <row r="4" spans="1:24" ht="22.5" customHeight="1">
      <c r="A4" s="213" t="s">
        <v>308</v>
      </c>
      <c r="B4" s="213"/>
      <c r="C4" s="213"/>
      <c r="D4" s="214"/>
      <c r="E4" s="175" t="s">
        <v>271</v>
      </c>
      <c r="F4" s="213" t="s">
        <v>458</v>
      </c>
      <c r="G4" s="213" t="s">
        <v>484</v>
      </c>
      <c r="H4" s="213" t="s">
        <v>55</v>
      </c>
      <c r="I4" s="213"/>
      <c r="J4" s="213"/>
      <c r="K4" s="213"/>
      <c r="L4" s="213" t="s">
        <v>359</v>
      </c>
      <c r="M4" s="213"/>
      <c r="N4" s="213"/>
      <c r="O4" s="213"/>
      <c r="P4" s="213"/>
      <c r="Q4" s="213"/>
      <c r="R4" s="213"/>
      <c r="S4" s="213"/>
      <c r="T4" s="217"/>
      <c r="U4" s="213" t="s">
        <v>473</v>
      </c>
      <c r="V4" s="216" t="s">
        <v>389</v>
      </c>
      <c r="W4" s="213" t="s">
        <v>78</v>
      </c>
      <c r="X4" s="213" t="s">
        <v>306</v>
      </c>
    </row>
    <row r="5" spans="1:24" ht="50.25" customHeight="1">
      <c r="A5" s="58" t="s">
        <v>254</v>
      </c>
      <c r="B5" s="58" t="s">
        <v>423</v>
      </c>
      <c r="C5" s="57" t="s">
        <v>413</v>
      </c>
      <c r="D5" s="72" t="s">
        <v>543</v>
      </c>
      <c r="E5" s="216"/>
      <c r="F5" s="213"/>
      <c r="G5" s="213"/>
      <c r="H5" s="26" t="s">
        <v>141</v>
      </c>
      <c r="I5" s="26" t="s">
        <v>346</v>
      </c>
      <c r="J5" s="26" t="s">
        <v>77</v>
      </c>
      <c r="K5" s="26" t="s">
        <v>21</v>
      </c>
      <c r="L5" s="26" t="s">
        <v>141</v>
      </c>
      <c r="M5" s="26" t="s">
        <v>597</v>
      </c>
      <c r="N5" s="26" t="s">
        <v>160</v>
      </c>
      <c r="O5" s="26" t="s">
        <v>51</v>
      </c>
      <c r="P5" s="26" t="s">
        <v>106</v>
      </c>
      <c r="Q5" s="26" t="s">
        <v>152</v>
      </c>
      <c r="R5" s="26" t="s">
        <v>212</v>
      </c>
      <c r="S5" s="26" t="s">
        <v>20</v>
      </c>
      <c r="T5" s="28" t="s">
        <v>21</v>
      </c>
      <c r="U5" s="213"/>
      <c r="V5" s="216"/>
      <c r="W5" s="213"/>
      <c r="X5" s="213"/>
    </row>
    <row r="6" spans="1:25" ht="18.75" customHeight="1">
      <c r="A6" s="10" t="s">
        <v>390</v>
      </c>
      <c r="B6" s="10" t="s">
        <v>390</v>
      </c>
      <c r="C6" s="10" t="s">
        <v>390</v>
      </c>
      <c r="D6" s="10" t="s">
        <v>390</v>
      </c>
      <c r="E6" s="10" t="s">
        <v>390</v>
      </c>
      <c r="F6" s="10" t="s">
        <v>390</v>
      </c>
      <c r="G6" s="10">
        <v>1</v>
      </c>
      <c r="H6" s="10">
        <v>2</v>
      </c>
      <c r="I6" s="10">
        <v>3</v>
      </c>
      <c r="J6" s="10">
        <v>4</v>
      </c>
      <c r="K6" s="10">
        <v>5</v>
      </c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10">
        <v>11</v>
      </c>
      <c r="R6" s="10">
        <v>12</v>
      </c>
      <c r="S6" s="10">
        <v>13</v>
      </c>
      <c r="T6" s="10">
        <v>14</v>
      </c>
      <c r="U6" s="32">
        <v>15</v>
      </c>
      <c r="V6" s="10">
        <v>16</v>
      </c>
      <c r="W6" s="10">
        <v>17</v>
      </c>
      <c r="X6" s="10">
        <v>18</v>
      </c>
      <c r="Y6" s="33"/>
    </row>
    <row r="7" spans="1:25" s="33" customFormat="1" ht="18.75" customHeight="1">
      <c r="A7" s="173"/>
      <c r="B7" s="170"/>
      <c r="C7" s="154"/>
      <c r="D7" s="181"/>
      <c r="E7" s="171"/>
      <c r="F7" s="171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50"/>
    </row>
    <row r="8" spans="1:25" ht="12.75" customHeight="1">
      <c r="A8" s="33"/>
      <c r="B8" s="33"/>
      <c r="C8" s="33"/>
      <c r="D8" s="33"/>
      <c r="E8" s="33"/>
      <c r="F8" s="33"/>
      <c r="G8" s="33"/>
      <c r="H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</row>
    <row r="9" spans="3:25" ht="12.75" customHeight="1">
      <c r="C9" s="33"/>
      <c r="E9" s="33"/>
      <c r="F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U9" s="33"/>
      <c r="V9" s="33"/>
      <c r="W9" s="33"/>
      <c r="Y9" s="33"/>
    </row>
    <row r="10" spans="4:25" ht="12.75" customHeight="1">
      <c r="D10" s="33"/>
      <c r="E10" s="33"/>
      <c r="F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U10" s="33"/>
      <c r="V10" s="33"/>
      <c r="Y10" s="33"/>
    </row>
    <row r="11" spans="5:22" ht="12.75" customHeight="1">
      <c r="E11" s="33"/>
      <c r="F11" s="33"/>
      <c r="H11" s="33"/>
      <c r="I11" s="33"/>
      <c r="J11" s="33"/>
      <c r="K11" s="33"/>
      <c r="L11" s="33"/>
      <c r="M11" s="33"/>
      <c r="N11" s="33"/>
      <c r="O11" s="33"/>
      <c r="Q11" s="33"/>
      <c r="R11" s="33"/>
      <c r="T11" s="33"/>
      <c r="U11" s="33"/>
      <c r="V11" s="33"/>
    </row>
    <row r="12" spans="4:21" ht="12.75" customHeight="1">
      <c r="D12" s="33"/>
      <c r="F12" s="33"/>
      <c r="G12" s="33"/>
      <c r="J12" s="33"/>
      <c r="R12" s="33"/>
      <c r="T12" s="33"/>
      <c r="U12" s="33"/>
    </row>
    <row r="13" spans="5:20" ht="12.75" customHeight="1">
      <c r="E13" s="33"/>
      <c r="F13" s="33"/>
      <c r="G13" s="33"/>
      <c r="S13" s="33"/>
      <c r="T13" s="33"/>
    </row>
    <row r="14" spans="4:7" ht="12.75" customHeight="1">
      <c r="D14" s="33"/>
      <c r="F14" s="33"/>
      <c r="G14" s="33"/>
    </row>
    <row r="15" spans="6:8" ht="12.75" customHeight="1">
      <c r="F15" s="33"/>
      <c r="G15" s="33"/>
      <c r="H15" s="33"/>
    </row>
    <row r="16" spans="7:8" ht="12.75" customHeight="1">
      <c r="G16" s="33"/>
      <c r="H16" s="33"/>
    </row>
    <row r="17" spans="5:8" ht="12.75" customHeight="1">
      <c r="E17" s="33"/>
      <c r="H17" s="33"/>
    </row>
    <row r="22" ht="12.75" customHeight="1">
      <c r="G22" s="33"/>
    </row>
    <row r="27" ht="12.75" customHeight="1">
      <c r="J27" s="33"/>
    </row>
    <row r="32" ht="12.75" customHeight="1">
      <c r="V32" s="33"/>
    </row>
  </sheetData>
  <mergeCells count="12">
    <mergeCell ref="F4:F5"/>
    <mergeCell ref="G4:G5"/>
    <mergeCell ref="A2:X2"/>
    <mergeCell ref="A4:D4"/>
    <mergeCell ref="X4:X5"/>
    <mergeCell ref="U4:U5"/>
    <mergeCell ref="A3:C3"/>
    <mergeCell ref="H4:K4"/>
    <mergeCell ref="L4:T4"/>
    <mergeCell ref="V4:V5"/>
    <mergeCell ref="W4:W5"/>
    <mergeCell ref="E4:E5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X32"/>
  <sheetViews>
    <sheetView showGridLines="0" showZeros="0" workbookViewId="0" topLeftCell="A1">
      <selection activeCell="G19" sqref="G19"/>
    </sheetView>
  </sheetViews>
  <sheetFormatPr defaultColWidth="9.16015625" defaultRowHeight="12.75" customHeight="1"/>
  <cols>
    <col min="1" max="1" width="5" style="0" customWidth="1"/>
    <col min="2" max="3" width="4.33203125" style="0" customWidth="1"/>
    <col min="4" max="4" width="9.16015625" style="0" customWidth="1"/>
    <col min="5" max="5" width="5.66015625" style="0" customWidth="1"/>
    <col min="6" max="6" width="5.83203125" style="0" customWidth="1"/>
    <col min="7" max="7" width="12.5" style="0" customWidth="1"/>
    <col min="8" max="9" width="9.16015625" style="0" customWidth="1"/>
    <col min="10" max="10" width="9.33203125" style="0" customWidth="1"/>
    <col min="11" max="11" width="7.66015625" style="0" customWidth="1"/>
    <col min="12" max="12" width="12.33203125" style="0" customWidth="1"/>
    <col min="13" max="13" width="9.16015625" style="0" customWidth="1"/>
    <col min="14" max="15" width="4.33203125" style="0" customWidth="1"/>
    <col min="16" max="16" width="11.66015625" style="0" customWidth="1"/>
    <col min="17" max="18" width="4.16015625" style="0" customWidth="1"/>
    <col min="19" max="19" width="9.16015625" style="0" customWidth="1"/>
    <col min="20" max="24" width="3.66015625" style="0" customWidth="1"/>
  </cols>
  <sheetData>
    <row r="1" ht="20.25" customHeight="1">
      <c r="X1" s="22" t="s">
        <v>122</v>
      </c>
    </row>
    <row r="2" spans="1:24" ht="28.5" customHeight="1">
      <c r="A2" s="212" t="s">
        <v>364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</row>
    <row r="3" spans="1:24" ht="20.25" customHeight="1">
      <c r="A3" s="147" t="s">
        <v>46</v>
      </c>
      <c r="B3" s="147"/>
      <c r="C3" s="147"/>
      <c r="D3" s="190" t="s">
        <v>583</v>
      </c>
      <c r="E3" s="129"/>
      <c r="X3" s="52" t="s">
        <v>329</v>
      </c>
    </row>
    <row r="4" spans="1:24" ht="19.5" customHeight="1">
      <c r="A4" s="213" t="s">
        <v>308</v>
      </c>
      <c r="B4" s="213"/>
      <c r="C4" s="213"/>
      <c r="D4" s="176"/>
      <c r="E4" s="175" t="s">
        <v>271</v>
      </c>
      <c r="F4" s="213" t="s">
        <v>458</v>
      </c>
      <c r="G4" s="213" t="s">
        <v>484</v>
      </c>
      <c r="H4" s="213" t="s">
        <v>55</v>
      </c>
      <c r="I4" s="213"/>
      <c r="J4" s="213"/>
      <c r="K4" s="213"/>
      <c r="L4" s="213" t="s">
        <v>359</v>
      </c>
      <c r="M4" s="213"/>
      <c r="N4" s="213"/>
      <c r="O4" s="213"/>
      <c r="P4" s="213"/>
      <c r="Q4" s="213"/>
      <c r="R4" s="213"/>
      <c r="S4" s="213"/>
      <c r="T4" s="213" t="s">
        <v>473</v>
      </c>
      <c r="U4" s="213" t="s">
        <v>389</v>
      </c>
      <c r="V4" s="213" t="s">
        <v>78</v>
      </c>
      <c r="W4" s="213" t="s">
        <v>306</v>
      </c>
      <c r="X4" s="213" t="s">
        <v>440</v>
      </c>
    </row>
    <row r="5" spans="1:24" ht="85.5" customHeight="1">
      <c r="A5" s="58" t="s">
        <v>254</v>
      </c>
      <c r="B5" s="58" t="s">
        <v>423</v>
      </c>
      <c r="C5" s="57" t="s">
        <v>413</v>
      </c>
      <c r="D5" s="72" t="s">
        <v>543</v>
      </c>
      <c r="E5" s="216"/>
      <c r="F5" s="213"/>
      <c r="G5" s="213"/>
      <c r="H5" s="26" t="s">
        <v>141</v>
      </c>
      <c r="I5" s="26" t="s">
        <v>346</v>
      </c>
      <c r="J5" s="26" t="s">
        <v>77</v>
      </c>
      <c r="K5" s="26" t="s">
        <v>21</v>
      </c>
      <c r="L5" s="26" t="s">
        <v>141</v>
      </c>
      <c r="M5" s="26" t="s">
        <v>597</v>
      </c>
      <c r="N5" s="26" t="s">
        <v>160</v>
      </c>
      <c r="O5" s="26" t="s">
        <v>51</v>
      </c>
      <c r="P5" s="26" t="s">
        <v>106</v>
      </c>
      <c r="Q5" s="26" t="s">
        <v>152</v>
      </c>
      <c r="R5" s="26" t="s">
        <v>212</v>
      </c>
      <c r="S5" s="26" t="s">
        <v>20</v>
      </c>
      <c r="T5" s="213"/>
      <c r="U5" s="213"/>
      <c r="V5" s="213"/>
      <c r="W5" s="213"/>
      <c r="X5" s="213"/>
    </row>
    <row r="6" spans="1:24" ht="19.5" customHeight="1">
      <c r="A6" s="10" t="s">
        <v>390</v>
      </c>
      <c r="B6" s="10" t="s">
        <v>390</v>
      </c>
      <c r="C6" s="10" t="s">
        <v>390</v>
      </c>
      <c r="D6" s="10" t="s">
        <v>390</v>
      </c>
      <c r="E6" s="10" t="s">
        <v>390</v>
      </c>
      <c r="F6" s="10" t="s">
        <v>390</v>
      </c>
      <c r="G6" s="10">
        <v>1</v>
      </c>
      <c r="H6" s="10">
        <v>2</v>
      </c>
      <c r="I6" s="10">
        <v>3</v>
      </c>
      <c r="J6" s="10">
        <v>4</v>
      </c>
      <c r="K6" s="10">
        <v>5</v>
      </c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  <c r="X6" s="10">
        <v>18</v>
      </c>
    </row>
    <row r="7" spans="1:24" s="33" customFormat="1" ht="19.5" customHeight="1">
      <c r="A7" s="173"/>
      <c r="B7" s="170"/>
      <c r="C7" s="154"/>
      <c r="D7" s="181"/>
      <c r="E7" s="170"/>
      <c r="F7" s="154"/>
      <c r="G7" s="157">
        <v>2375.42</v>
      </c>
      <c r="H7" s="186">
        <v>412.8</v>
      </c>
      <c r="I7" s="186">
        <v>247.12</v>
      </c>
      <c r="J7" s="186">
        <v>103.6</v>
      </c>
      <c r="K7" s="186">
        <v>62.08</v>
      </c>
      <c r="L7" s="186">
        <v>1962.62</v>
      </c>
      <c r="M7" s="186">
        <v>220.88</v>
      </c>
      <c r="N7" s="186">
        <v>0</v>
      </c>
      <c r="O7" s="186">
        <v>0</v>
      </c>
      <c r="P7" s="186">
        <v>1049.1</v>
      </c>
      <c r="Q7" s="186">
        <v>0</v>
      </c>
      <c r="R7" s="186">
        <v>0</v>
      </c>
      <c r="S7" s="186">
        <v>692.64</v>
      </c>
      <c r="T7" s="186">
        <v>0</v>
      </c>
      <c r="U7" s="186">
        <v>0</v>
      </c>
      <c r="V7" s="186">
        <v>0</v>
      </c>
      <c r="W7" s="186">
        <v>0</v>
      </c>
      <c r="X7" s="186">
        <v>0</v>
      </c>
    </row>
    <row r="8" spans="1:24" ht="48.75" customHeight="1">
      <c r="A8" s="173" t="s">
        <v>405</v>
      </c>
      <c r="B8" s="170" t="s">
        <v>331</v>
      </c>
      <c r="C8" s="154" t="s">
        <v>166</v>
      </c>
      <c r="D8" s="181" t="s">
        <v>314</v>
      </c>
      <c r="E8" s="170" t="s">
        <v>76</v>
      </c>
      <c r="F8" s="154" t="s">
        <v>520</v>
      </c>
      <c r="G8" s="157">
        <v>275.98</v>
      </c>
      <c r="H8" s="186">
        <v>275.98</v>
      </c>
      <c r="I8" s="186">
        <v>187.18</v>
      </c>
      <c r="J8" s="186">
        <v>28.8</v>
      </c>
      <c r="K8" s="186">
        <v>60</v>
      </c>
      <c r="L8" s="186">
        <v>0</v>
      </c>
      <c r="M8" s="186">
        <v>0</v>
      </c>
      <c r="N8" s="186">
        <v>0</v>
      </c>
      <c r="O8" s="186">
        <v>0</v>
      </c>
      <c r="P8" s="186">
        <v>0</v>
      </c>
      <c r="Q8" s="186">
        <v>0</v>
      </c>
      <c r="R8" s="186">
        <v>0</v>
      </c>
      <c r="S8" s="186">
        <v>0</v>
      </c>
      <c r="T8" s="186">
        <v>0</v>
      </c>
      <c r="U8" s="186">
        <v>0</v>
      </c>
      <c r="V8" s="186">
        <v>0</v>
      </c>
      <c r="W8" s="186">
        <v>0</v>
      </c>
      <c r="X8" s="186">
        <v>0</v>
      </c>
    </row>
    <row r="9" spans="1:24" ht="58.5" customHeight="1">
      <c r="A9" s="173" t="s">
        <v>405</v>
      </c>
      <c r="B9" s="170" t="s">
        <v>331</v>
      </c>
      <c r="C9" s="154" t="s">
        <v>335</v>
      </c>
      <c r="D9" s="181" t="s">
        <v>75</v>
      </c>
      <c r="E9" s="170" t="s">
        <v>76</v>
      </c>
      <c r="F9" s="154" t="s">
        <v>520</v>
      </c>
      <c r="G9" s="157">
        <v>9.6</v>
      </c>
      <c r="H9" s="186">
        <v>9.6</v>
      </c>
      <c r="I9" s="186">
        <v>9.6</v>
      </c>
      <c r="J9" s="186">
        <v>0</v>
      </c>
      <c r="K9" s="186">
        <v>0</v>
      </c>
      <c r="L9" s="186">
        <v>0</v>
      </c>
      <c r="M9" s="186">
        <v>0</v>
      </c>
      <c r="N9" s="186">
        <v>0</v>
      </c>
      <c r="O9" s="186">
        <v>0</v>
      </c>
      <c r="P9" s="186">
        <v>0</v>
      </c>
      <c r="Q9" s="186">
        <v>0</v>
      </c>
      <c r="R9" s="186">
        <v>0</v>
      </c>
      <c r="S9" s="186">
        <v>0</v>
      </c>
      <c r="T9" s="186">
        <v>0</v>
      </c>
      <c r="U9" s="186">
        <v>0</v>
      </c>
      <c r="V9" s="186">
        <v>0</v>
      </c>
      <c r="W9" s="186">
        <v>0</v>
      </c>
      <c r="X9" s="186">
        <v>0</v>
      </c>
    </row>
    <row r="10" spans="1:24" ht="54.75" customHeight="1">
      <c r="A10" s="173" t="s">
        <v>546</v>
      </c>
      <c r="B10" s="170" t="s">
        <v>464</v>
      </c>
      <c r="C10" s="154" t="s">
        <v>166</v>
      </c>
      <c r="D10" s="181" t="s">
        <v>396</v>
      </c>
      <c r="E10" s="170" t="s">
        <v>386</v>
      </c>
      <c r="F10" s="154" t="s">
        <v>133</v>
      </c>
      <c r="G10" s="157">
        <v>41.06</v>
      </c>
      <c r="H10" s="186">
        <v>41.06</v>
      </c>
      <c r="I10" s="186">
        <v>20.18</v>
      </c>
      <c r="J10" s="186">
        <v>19.2</v>
      </c>
      <c r="K10" s="186">
        <v>1.68</v>
      </c>
      <c r="L10" s="186">
        <v>0</v>
      </c>
      <c r="M10" s="186">
        <v>0</v>
      </c>
      <c r="N10" s="186">
        <v>0</v>
      </c>
      <c r="O10" s="186">
        <v>0</v>
      </c>
      <c r="P10" s="186">
        <v>0</v>
      </c>
      <c r="Q10" s="186">
        <v>0</v>
      </c>
      <c r="R10" s="186">
        <v>0</v>
      </c>
      <c r="S10" s="186">
        <v>0</v>
      </c>
      <c r="T10" s="186">
        <v>0</v>
      </c>
      <c r="U10" s="186">
        <v>0</v>
      </c>
      <c r="V10" s="186">
        <v>0</v>
      </c>
      <c r="W10" s="186">
        <v>0</v>
      </c>
      <c r="X10" s="186">
        <v>0</v>
      </c>
    </row>
    <row r="11" spans="1:24" ht="38.25" customHeight="1">
      <c r="A11" s="173" t="s">
        <v>546</v>
      </c>
      <c r="B11" s="170" t="s">
        <v>464</v>
      </c>
      <c r="C11" s="154" t="s">
        <v>5</v>
      </c>
      <c r="D11" s="181" t="s">
        <v>382</v>
      </c>
      <c r="E11" s="170" t="s">
        <v>386</v>
      </c>
      <c r="F11" s="154" t="s">
        <v>133</v>
      </c>
      <c r="G11" s="157">
        <v>10</v>
      </c>
      <c r="H11" s="186">
        <v>0</v>
      </c>
      <c r="I11" s="186">
        <v>0</v>
      </c>
      <c r="J11" s="186">
        <v>0</v>
      </c>
      <c r="K11" s="186">
        <v>0</v>
      </c>
      <c r="L11" s="186">
        <v>10</v>
      </c>
      <c r="M11" s="186">
        <v>10</v>
      </c>
      <c r="N11" s="186">
        <v>0</v>
      </c>
      <c r="O11" s="186">
        <v>0</v>
      </c>
      <c r="P11" s="186">
        <v>0</v>
      </c>
      <c r="Q11" s="186">
        <v>0</v>
      </c>
      <c r="R11" s="186">
        <v>0</v>
      </c>
      <c r="S11" s="186">
        <v>0</v>
      </c>
      <c r="T11" s="186">
        <v>0</v>
      </c>
      <c r="U11" s="186">
        <v>0</v>
      </c>
      <c r="V11" s="186">
        <v>0</v>
      </c>
      <c r="W11" s="186">
        <v>0</v>
      </c>
      <c r="X11" s="186">
        <v>0</v>
      </c>
    </row>
    <row r="12" spans="1:24" ht="38.25" customHeight="1">
      <c r="A12" s="173" t="s">
        <v>546</v>
      </c>
      <c r="B12" s="170" t="s">
        <v>456</v>
      </c>
      <c r="C12" s="154" t="s">
        <v>464</v>
      </c>
      <c r="D12" s="181" t="s">
        <v>538</v>
      </c>
      <c r="E12" s="170" t="s">
        <v>242</v>
      </c>
      <c r="F12" s="154" t="s">
        <v>136</v>
      </c>
      <c r="G12" s="157">
        <v>122.96</v>
      </c>
      <c r="H12" s="186">
        <v>68.96</v>
      </c>
      <c r="I12" s="186">
        <v>30.16</v>
      </c>
      <c r="J12" s="186">
        <v>38.4</v>
      </c>
      <c r="K12" s="186">
        <v>0.4</v>
      </c>
      <c r="L12" s="186">
        <v>54</v>
      </c>
      <c r="M12" s="186">
        <v>54</v>
      </c>
      <c r="N12" s="186">
        <v>0</v>
      </c>
      <c r="O12" s="186">
        <v>0</v>
      </c>
      <c r="P12" s="186">
        <v>0</v>
      </c>
      <c r="Q12" s="186">
        <v>0</v>
      </c>
      <c r="R12" s="186">
        <v>0</v>
      </c>
      <c r="S12" s="186">
        <v>0</v>
      </c>
      <c r="T12" s="186">
        <v>0</v>
      </c>
      <c r="U12" s="186">
        <v>0</v>
      </c>
      <c r="V12" s="186">
        <v>0</v>
      </c>
      <c r="W12" s="186">
        <v>0</v>
      </c>
      <c r="X12" s="186">
        <v>0</v>
      </c>
    </row>
    <row r="13" spans="1:24" ht="38.25" customHeight="1">
      <c r="A13" s="173" t="s">
        <v>107</v>
      </c>
      <c r="B13" s="170" t="s">
        <v>335</v>
      </c>
      <c r="C13" s="154" t="s">
        <v>360</v>
      </c>
      <c r="D13" s="181" t="s">
        <v>496</v>
      </c>
      <c r="E13" s="170" t="s">
        <v>248</v>
      </c>
      <c r="F13" s="154" t="s">
        <v>502</v>
      </c>
      <c r="G13" s="157">
        <v>40</v>
      </c>
      <c r="H13" s="186">
        <v>0</v>
      </c>
      <c r="I13" s="186">
        <v>0</v>
      </c>
      <c r="J13" s="186">
        <v>0</v>
      </c>
      <c r="K13" s="186">
        <v>0</v>
      </c>
      <c r="L13" s="186">
        <v>40</v>
      </c>
      <c r="M13" s="186">
        <v>40</v>
      </c>
      <c r="N13" s="186">
        <v>0</v>
      </c>
      <c r="O13" s="186">
        <v>0</v>
      </c>
      <c r="P13" s="186">
        <v>0</v>
      </c>
      <c r="Q13" s="186">
        <v>0</v>
      </c>
      <c r="R13" s="186">
        <v>0</v>
      </c>
      <c r="S13" s="186">
        <v>0</v>
      </c>
      <c r="T13" s="186">
        <v>0</v>
      </c>
      <c r="U13" s="186">
        <v>0</v>
      </c>
      <c r="V13" s="186">
        <v>0</v>
      </c>
      <c r="W13" s="186">
        <v>0</v>
      </c>
      <c r="X13" s="186">
        <v>0</v>
      </c>
    </row>
    <row r="14" spans="1:24" ht="38.25" customHeight="1">
      <c r="A14" s="173" t="s">
        <v>405</v>
      </c>
      <c r="B14" s="170" t="s">
        <v>331</v>
      </c>
      <c r="C14" s="154" t="s">
        <v>456</v>
      </c>
      <c r="D14" s="181" t="s">
        <v>38</v>
      </c>
      <c r="E14" s="170" t="s">
        <v>248</v>
      </c>
      <c r="F14" s="154" t="s">
        <v>502</v>
      </c>
      <c r="G14" s="157">
        <v>200</v>
      </c>
      <c r="H14" s="186">
        <v>0</v>
      </c>
      <c r="I14" s="186">
        <v>0</v>
      </c>
      <c r="J14" s="186">
        <v>0</v>
      </c>
      <c r="K14" s="186">
        <v>0</v>
      </c>
      <c r="L14" s="186">
        <v>200</v>
      </c>
      <c r="M14" s="186">
        <v>0</v>
      </c>
      <c r="N14" s="186">
        <v>0</v>
      </c>
      <c r="O14" s="186">
        <v>0</v>
      </c>
      <c r="P14" s="186">
        <v>0</v>
      </c>
      <c r="Q14" s="186">
        <v>0</v>
      </c>
      <c r="R14" s="186">
        <v>0</v>
      </c>
      <c r="S14" s="186">
        <v>200</v>
      </c>
      <c r="T14" s="186">
        <v>0</v>
      </c>
      <c r="U14" s="186">
        <v>0</v>
      </c>
      <c r="V14" s="186">
        <v>0</v>
      </c>
      <c r="W14" s="186">
        <v>0</v>
      </c>
      <c r="X14" s="186">
        <v>0</v>
      </c>
    </row>
    <row r="15" spans="1:24" ht="38.25" customHeight="1">
      <c r="A15" s="173" t="s">
        <v>149</v>
      </c>
      <c r="B15" s="170" t="s">
        <v>45</v>
      </c>
      <c r="C15" s="154" t="s">
        <v>464</v>
      </c>
      <c r="D15" s="181" t="s">
        <v>61</v>
      </c>
      <c r="E15" s="170" t="s">
        <v>248</v>
      </c>
      <c r="F15" s="154" t="s">
        <v>502</v>
      </c>
      <c r="G15" s="157">
        <v>42.1</v>
      </c>
      <c r="H15" s="186">
        <v>0</v>
      </c>
      <c r="I15" s="186">
        <v>0</v>
      </c>
      <c r="J15" s="186">
        <v>0</v>
      </c>
      <c r="K15" s="186">
        <v>0</v>
      </c>
      <c r="L15" s="186">
        <v>42.1</v>
      </c>
      <c r="M15" s="186">
        <v>42.1</v>
      </c>
      <c r="N15" s="186">
        <v>0</v>
      </c>
      <c r="O15" s="186">
        <v>0</v>
      </c>
      <c r="P15" s="186">
        <v>0</v>
      </c>
      <c r="Q15" s="186">
        <v>0</v>
      </c>
      <c r="R15" s="186">
        <v>0</v>
      </c>
      <c r="S15" s="186">
        <v>0</v>
      </c>
      <c r="T15" s="186">
        <v>0</v>
      </c>
      <c r="U15" s="186">
        <v>0</v>
      </c>
      <c r="V15" s="186">
        <v>0</v>
      </c>
      <c r="W15" s="186">
        <v>0</v>
      </c>
      <c r="X15" s="186">
        <v>0</v>
      </c>
    </row>
    <row r="16" spans="1:24" ht="38.25" customHeight="1">
      <c r="A16" s="173" t="s">
        <v>546</v>
      </c>
      <c r="B16" s="170" t="s">
        <v>166</v>
      </c>
      <c r="C16" s="154" t="s">
        <v>166</v>
      </c>
      <c r="D16" s="181" t="s">
        <v>441</v>
      </c>
      <c r="E16" s="170" t="s">
        <v>248</v>
      </c>
      <c r="F16" s="154" t="s">
        <v>502</v>
      </c>
      <c r="G16" s="157">
        <v>674.6</v>
      </c>
      <c r="H16" s="186">
        <v>0</v>
      </c>
      <c r="I16" s="186">
        <v>0</v>
      </c>
      <c r="J16" s="186">
        <v>0</v>
      </c>
      <c r="K16" s="186">
        <v>0</v>
      </c>
      <c r="L16" s="186">
        <v>674.6</v>
      </c>
      <c r="M16" s="186">
        <v>0</v>
      </c>
      <c r="N16" s="186">
        <v>0</v>
      </c>
      <c r="O16" s="186">
        <v>0</v>
      </c>
      <c r="P16" s="186">
        <v>674.6</v>
      </c>
      <c r="Q16" s="186">
        <v>0</v>
      </c>
      <c r="R16" s="186">
        <v>0</v>
      </c>
      <c r="S16" s="186">
        <v>0</v>
      </c>
      <c r="T16" s="186">
        <v>0</v>
      </c>
      <c r="U16" s="186">
        <v>0</v>
      </c>
      <c r="V16" s="186">
        <v>0</v>
      </c>
      <c r="W16" s="186">
        <v>0</v>
      </c>
      <c r="X16" s="186">
        <v>0</v>
      </c>
    </row>
    <row r="17" spans="1:24" ht="38.25" customHeight="1">
      <c r="A17" s="173" t="s">
        <v>546</v>
      </c>
      <c r="B17" s="170" t="s">
        <v>456</v>
      </c>
      <c r="C17" s="154" t="s">
        <v>464</v>
      </c>
      <c r="D17" s="181" t="s">
        <v>538</v>
      </c>
      <c r="E17" s="170" t="s">
        <v>248</v>
      </c>
      <c r="F17" s="154" t="s">
        <v>502</v>
      </c>
      <c r="G17" s="157">
        <v>262.64</v>
      </c>
      <c r="H17" s="186">
        <v>0</v>
      </c>
      <c r="I17" s="186">
        <v>0</v>
      </c>
      <c r="J17" s="186">
        <v>0</v>
      </c>
      <c r="K17" s="186">
        <v>0</v>
      </c>
      <c r="L17" s="186">
        <v>262.64</v>
      </c>
      <c r="M17" s="186">
        <v>0</v>
      </c>
      <c r="N17" s="186">
        <v>0</v>
      </c>
      <c r="O17" s="186">
        <v>0</v>
      </c>
      <c r="P17" s="186">
        <v>0</v>
      </c>
      <c r="Q17" s="186">
        <v>0</v>
      </c>
      <c r="R17" s="186">
        <v>0</v>
      </c>
      <c r="S17" s="186">
        <v>262.64</v>
      </c>
      <c r="T17" s="186">
        <v>0</v>
      </c>
      <c r="U17" s="186">
        <v>0</v>
      </c>
      <c r="V17" s="186">
        <v>0</v>
      </c>
      <c r="W17" s="186">
        <v>0</v>
      </c>
      <c r="X17" s="186">
        <v>0</v>
      </c>
    </row>
    <row r="18" spans="1:24" ht="38.25" customHeight="1">
      <c r="A18" s="173" t="s">
        <v>590</v>
      </c>
      <c r="B18" s="170" t="s">
        <v>166</v>
      </c>
      <c r="C18" s="154" t="s">
        <v>464</v>
      </c>
      <c r="D18" s="181" t="s">
        <v>318</v>
      </c>
      <c r="E18" s="170" t="s">
        <v>248</v>
      </c>
      <c r="F18" s="154" t="s">
        <v>502</v>
      </c>
      <c r="G18" s="157">
        <v>17.2</v>
      </c>
      <c r="H18" s="186">
        <v>17.2</v>
      </c>
      <c r="I18" s="186">
        <v>0</v>
      </c>
      <c r="J18" s="186">
        <v>17.2</v>
      </c>
      <c r="K18" s="186">
        <v>0</v>
      </c>
      <c r="L18" s="186">
        <v>0</v>
      </c>
      <c r="M18" s="186">
        <v>0</v>
      </c>
      <c r="N18" s="186">
        <v>0</v>
      </c>
      <c r="O18" s="186">
        <v>0</v>
      </c>
      <c r="P18" s="186">
        <v>0</v>
      </c>
      <c r="Q18" s="186">
        <v>0</v>
      </c>
      <c r="R18" s="186">
        <v>0</v>
      </c>
      <c r="S18" s="186">
        <v>0</v>
      </c>
      <c r="T18" s="186">
        <v>0</v>
      </c>
      <c r="U18" s="186">
        <v>0</v>
      </c>
      <c r="V18" s="186">
        <v>0</v>
      </c>
      <c r="W18" s="186">
        <v>0</v>
      </c>
      <c r="X18" s="186">
        <v>0</v>
      </c>
    </row>
    <row r="19" spans="1:24" ht="38.25" customHeight="1">
      <c r="A19" s="173" t="s">
        <v>107</v>
      </c>
      <c r="B19" s="170" t="s">
        <v>335</v>
      </c>
      <c r="C19" s="154" t="s">
        <v>575</v>
      </c>
      <c r="D19" s="181" t="s">
        <v>327</v>
      </c>
      <c r="E19" s="170" t="s">
        <v>248</v>
      </c>
      <c r="F19" s="154" t="s">
        <v>502</v>
      </c>
      <c r="G19" s="157">
        <v>20</v>
      </c>
      <c r="H19" s="186">
        <v>0</v>
      </c>
      <c r="I19" s="186">
        <v>0</v>
      </c>
      <c r="J19" s="186">
        <v>0</v>
      </c>
      <c r="K19" s="186">
        <v>0</v>
      </c>
      <c r="L19" s="186">
        <v>20</v>
      </c>
      <c r="M19" s="186">
        <v>20</v>
      </c>
      <c r="N19" s="186">
        <v>0</v>
      </c>
      <c r="O19" s="186">
        <v>0</v>
      </c>
      <c r="P19" s="186">
        <v>0</v>
      </c>
      <c r="Q19" s="186">
        <v>0</v>
      </c>
      <c r="R19" s="186">
        <v>0</v>
      </c>
      <c r="S19" s="186">
        <v>0</v>
      </c>
      <c r="T19" s="186">
        <v>0</v>
      </c>
      <c r="U19" s="186">
        <v>0</v>
      </c>
      <c r="V19" s="186">
        <v>0</v>
      </c>
      <c r="W19" s="186">
        <v>0</v>
      </c>
      <c r="X19" s="186">
        <v>0</v>
      </c>
    </row>
    <row r="20" spans="1:24" ht="48" customHeight="1">
      <c r="A20" s="173" t="s">
        <v>107</v>
      </c>
      <c r="B20" s="170" t="s">
        <v>170</v>
      </c>
      <c r="C20" s="154" t="s">
        <v>45</v>
      </c>
      <c r="D20" s="181" t="s">
        <v>91</v>
      </c>
      <c r="E20" s="170" t="s">
        <v>248</v>
      </c>
      <c r="F20" s="154" t="s">
        <v>502</v>
      </c>
      <c r="G20" s="157">
        <v>100</v>
      </c>
      <c r="H20" s="186">
        <v>0</v>
      </c>
      <c r="I20" s="186">
        <v>0</v>
      </c>
      <c r="J20" s="186">
        <v>0</v>
      </c>
      <c r="K20" s="186">
        <v>0</v>
      </c>
      <c r="L20" s="186">
        <v>100</v>
      </c>
      <c r="M20" s="186">
        <v>0</v>
      </c>
      <c r="N20" s="186">
        <v>0</v>
      </c>
      <c r="O20" s="186">
        <v>0</v>
      </c>
      <c r="P20" s="186">
        <v>0</v>
      </c>
      <c r="Q20" s="186">
        <v>0</v>
      </c>
      <c r="R20" s="186">
        <v>0</v>
      </c>
      <c r="S20" s="186">
        <v>100</v>
      </c>
      <c r="T20" s="186">
        <v>0</v>
      </c>
      <c r="U20" s="186">
        <v>0</v>
      </c>
      <c r="V20" s="186">
        <v>0</v>
      </c>
      <c r="W20" s="186">
        <v>0</v>
      </c>
      <c r="X20" s="186">
        <v>0</v>
      </c>
    </row>
    <row r="21" spans="1:24" ht="38.25" customHeight="1">
      <c r="A21" s="173" t="s">
        <v>107</v>
      </c>
      <c r="B21" s="170" t="s">
        <v>464</v>
      </c>
      <c r="C21" s="154" t="s">
        <v>45</v>
      </c>
      <c r="D21" s="181" t="s">
        <v>1</v>
      </c>
      <c r="E21" s="170" t="s">
        <v>248</v>
      </c>
      <c r="F21" s="154" t="s">
        <v>502</v>
      </c>
      <c r="G21" s="157">
        <v>110</v>
      </c>
      <c r="H21" s="186">
        <v>0</v>
      </c>
      <c r="I21" s="186">
        <v>0</v>
      </c>
      <c r="J21" s="186">
        <v>0</v>
      </c>
      <c r="K21" s="186">
        <v>0</v>
      </c>
      <c r="L21" s="186">
        <v>110</v>
      </c>
      <c r="M21" s="186">
        <v>0</v>
      </c>
      <c r="N21" s="186">
        <v>0</v>
      </c>
      <c r="O21" s="186">
        <v>0</v>
      </c>
      <c r="P21" s="186">
        <v>0</v>
      </c>
      <c r="Q21" s="186">
        <v>0</v>
      </c>
      <c r="R21" s="186">
        <v>0</v>
      </c>
      <c r="S21" s="186">
        <v>110</v>
      </c>
      <c r="T21" s="186">
        <v>0</v>
      </c>
      <c r="U21" s="186">
        <v>0</v>
      </c>
      <c r="V21" s="186">
        <v>0</v>
      </c>
      <c r="W21" s="186">
        <v>0</v>
      </c>
      <c r="X21" s="186">
        <v>0</v>
      </c>
    </row>
    <row r="22" spans="1:24" ht="38.25" customHeight="1">
      <c r="A22" s="173" t="s">
        <v>274</v>
      </c>
      <c r="B22" s="170" t="s">
        <v>464</v>
      </c>
      <c r="C22" s="154" t="s">
        <v>207</v>
      </c>
      <c r="D22" s="181" t="s">
        <v>469</v>
      </c>
      <c r="E22" s="170" t="s">
        <v>248</v>
      </c>
      <c r="F22" s="154" t="s">
        <v>502</v>
      </c>
      <c r="G22" s="157">
        <v>20</v>
      </c>
      <c r="H22" s="186">
        <v>0</v>
      </c>
      <c r="I22" s="186">
        <v>0</v>
      </c>
      <c r="J22" s="186">
        <v>0</v>
      </c>
      <c r="K22" s="186">
        <v>0</v>
      </c>
      <c r="L22" s="186">
        <v>20</v>
      </c>
      <c r="M22" s="186">
        <v>0</v>
      </c>
      <c r="N22" s="186">
        <v>0</v>
      </c>
      <c r="O22" s="186">
        <v>0</v>
      </c>
      <c r="P22" s="186">
        <v>0</v>
      </c>
      <c r="Q22" s="186">
        <v>0</v>
      </c>
      <c r="R22" s="186">
        <v>0</v>
      </c>
      <c r="S22" s="186">
        <v>20</v>
      </c>
      <c r="T22" s="186">
        <v>0</v>
      </c>
      <c r="U22" s="186">
        <v>0</v>
      </c>
      <c r="V22" s="186">
        <v>0</v>
      </c>
      <c r="W22" s="186">
        <v>0</v>
      </c>
      <c r="X22" s="186">
        <v>0</v>
      </c>
    </row>
    <row r="23" spans="1:24" ht="38.25" customHeight="1">
      <c r="A23" s="173" t="s">
        <v>372</v>
      </c>
      <c r="B23" s="170" t="s">
        <v>464</v>
      </c>
      <c r="C23" s="154" t="s">
        <v>358</v>
      </c>
      <c r="D23" s="181" t="s">
        <v>506</v>
      </c>
      <c r="E23" s="170" t="s">
        <v>248</v>
      </c>
      <c r="F23" s="154" t="s">
        <v>502</v>
      </c>
      <c r="G23" s="157">
        <v>160</v>
      </c>
      <c r="H23" s="186">
        <v>0</v>
      </c>
      <c r="I23" s="186">
        <v>0</v>
      </c>
      <c r="J23" s="186">
        <v>0</v>
      </c>
      <c r="K23" s="186">
        <v>0</v>
      </c>
      <c r="L23" s="186">
        <v>160</v>
      </c>
      <c r="M23" s="186">
        <v>0</v>
      </c>
      <c r="N23" s="186">
        <v>0</v>
      </c>
      <c r="O23" s="186">
        <v>0</v>
      </c>
      <c r="P23" s="186">
        <v>160</v>
      </c>
      <c r="Q23" s="186">
        <v>0</v>
      </c>
      <c r="R23" s="186">
        <v>0</v>
      </c>
      <c r="S23" s="186">
        <v>0</v>
      </c>
      <c r="T23" s="186">
        <v>0</v>
      </c>
      <c r="U23" s="186">
        <v>0</v>
      </c>
      <c r="V23" s="186">
        <v>0</v>
      </c>
      <c r="W23" s="186">
        <v>0</v>
      </c>
      <c r="X23" s="186">
        <v>0</v>
      </c>
    </row>
    <row r="24" spans="1:24" ht="38.25" customHeight="1">
      <c r="A24" s="173" t="s">
        <v>590</v>
      </c>
      <c r="B24" s="170" t="s">
        <v>258</v>
      </c>
      <c r="C24" s="154" t="s">
        <v>166</v>
      </c>
      <c r="D24" s="181" t="s">
        <v>42</v>
      </c>
      <c r="E24" s="170" t="s">
        <v>248</v>
      </c>
      <c r="F24" s="154" t="s">
        <v>502</v>
      </c>
      <c r="G24" s="157">
        <v>6.78</v>
      </c>
      <c r="H24" s="186">
        <v>0</v>
      </c>
      <c r="I24" s="186">
        <v>0</v>
      </c>
      <c r="J24" s="186">
        <v>0</v>
      </c>
      <c r="K24" s="186">
        <v>0</v>
      </c>
      <c r="L24" s="186">
        <v>6.78</v>
      </c>
      <c r="M24" s="186">
        <v>6.78</v>
      </c>
      <c r="N24" s="186">
        <v>0</v>
      </c>
      <c r="O24" s="186">
        <v>0</v>
      </c>
      <c r="P24" s="186">
        <v>0</v>
      </c>
      <c r="Q24" s="186">
        <v>0</v>
      </c>
      <c r="R24" s="186">
        <v>0</v>
      </c>
      <c r="S24" s="186">
        <v>0</v>
      </c>
      <c r="T24" s="186">
        <v>0</v>
      </c>
      <c r="U24" s="186">
        <v>0</v>
      </c>
      <c r="V24" s="186">
        <v>0</v>
      </c>
      <c r="W24" s="186">
        <v>0</v>
      </c>
      <c r="X24" s="186">
        <v>0</v>
      </c>
    </row>
    <row r="25" spans="1:24" ht="38.25" customHeight="1">
      <c r="A25" s="173" t="s">
        <v>546</v>
      </c>
      <c r="B25" s="170" t="s">
        <v>45</v>
      </c>
      <c r="C25" s="154" t="s">
        <v>45</v>
      </c>
      <c r="D25" s="181" t="s">
        <v>58</v>
      </c>
      <c r="E25" s="170" t="s">
        <v>248</v>
      </c>
      <c r="F25" s="154" t="s">
        <v>502</v>
      </c>
      <c r="G25" s="157">
        <v>214.5</v>
      </c>
      <c r="H25" s="186">
        <v>0</v>
      </c>
      <c r="I25" s="186">
        <v>0</v>
      </c>
      <c r="J25" s="186">
        <v>0</v>
      </c>
      <c r="K25" s="186">
        <v>0</v>
      </c>
      <c r="L25" s="186">
        <v>214.5</v>
      </c>
      <c r="M25" s="186">
        <v>0</v>
      </c>
      <c r="N25" s="186">
        <v>0</v>
      </c>
      <c r="O25" s="186">
        <v>0</v>
      </c>
      <c r="P25" s="186">
        <v>214.5</v>
      </c>
      <c r="Q25" s="186">
        <v>0</v>
      </c>
      <c r="R25" s="186">
        <v>0</v>
      </c>
      <c r="S25" s="186">
        <v>0</v>
      </c>
      <c r="T25" s="186">
        <v>0</v>
      </c>
      <c r="U25" s="186">
        <v>0</v>
      </c>
      <c r="V25" s="186">
        <v>0</v>
      </c>
      <c r="W25" s="186">
        <v>0</v>
      </c>
      <c r="X25" s="186">
        <v>0</v>
      </c>
    </row>
    <row r="26" spans="1:24" ht="38.25" customHeight="1">
      <c r="A26" s="173" t="s">
        <v>149</v>
      </c>
      <c r="B26" s="170" t="s">
        <v>45</v>
      </c>
      <c r="C26" s="154" t="s">
        <v>464</v>
      </c>
      <c r="D26" s="181" t="s">
        <v>61</v>
      </c>
      <c r="E26" s="170" t="s">
        <v>243</v>
      </c>
      <c r="F26" s="154" t="s">
        <v>109</v>
      </c>
      <c r="G26" s="157">
        <v>48</v>
      </c>
      <c r="H26" s="186">
        <v>0</v>
      </c>
      <c r="I26" s="186">
        <v>0</v>
      </c>
      <c r="J26" s="186">
        <v>0</v>
      </c>
      <c r="K26" s="186">
        <v>0</v>
      </c>
      <c r="L26" s="186">
        <v>48</v>
      </c>
      <c r="M26" s="186">
        <v>48</v>
      </c>
      <c r="N26" s="186">
        <v>0</v>
      </c>
      <c r="O26" s="186">
        <v>0</v>
      </c>
      <c r="P26" s="186">
        <v>0</v>
      </c>
      <c r="Q26" s="186">
        <v>0</v>
      </c>
      <c r="R26" s="186">
        <v>0</v>
      </c>
      <c r="S26" s="186">
        <v>0</v>
      </c>
      <c r="T26" s="186">
        <v>0</v>
      </c>
      <c r="U26" s="186">
        <v>0</v>
      </c>
      <c r="V26" s="186">
        <v>0</v>
      </c>
      <c r="W26" s="186">
        <v>0</v>
      </c>
      <c r="X26" s="186">
        <v>0</v>
      </c>
    </row>
    <row r="32" ht="12.75" customHeight="1">
      <c r="I32" s="33"/>
    </row>
  </sheetData>
  <mergeCells count="13">
    <mergeCell ref="V4:V5"/>
    <mergeCell ref="E4:E5"/>
    <mergeCell ref="F4:F5"/>
    <mergeCell ref="G4:G5"/>
    <mergeCell ref="A2:X2"/>
    <mergeCell ref="A4:D4"/>
    <mergeCell ref="W4:W5"/>
    <mergeCell ref="T4:T5"/>
    <mergeCell ref="X4:X5"/>
    <mergeCell ref="A3:C3"/>
    <mergeCell ref="H4:K4"/>
    <mergeCell ref="L4:S4"/>
    <mergeCell ref="U4:U5"/>
  </mergeCells>
  <printOptions horizontalCentered="1"/>
  <pageMargins left="0.7480314960629921" right="0.7480314960629921" top="0.984251968503937" bottom="0.69" header="0.5118110236220472" footer="0.5118110236220472"/>
  <pageSetup horizontalDpi="600" verticalDpi="600" orientation="landscape" paperSize="9" r:id="rId1"/>
  <headerFooter alignWithMargins="0">
    <oddHeader>&amp;C&amp;A</oddHeader>
    <oddFooter>&amp;C页(&amp;P)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AE27"/>
  <sheetViews>
    <sheetView showGridLines="0" showZeros="0" workbookViewId="0" topLeftCell="A8">
      <selection activeCell="A23" sqref="A23:IV27"/>
    </sheetView>
  </sheetViews>
  <sheetFormatPr defaultColWidth="9.16015625" defaultRowHeight="12.75" customHeight="1"/>
  <cols>
    <col min="1" max="3" width="4.16015625" style="0" customWidth="1"/>
    <col min="4" max="4" width="14.16015625" style="0" customWidth="1"/>
    <col min="5" max="5" width="5.33203125" style="0" customWidth="1"/>
    <col min="6" max="6" width="8.33203125" style="0" customWidth="1"/>
    <col min="7" max="7" width="11.83203125" style="0" customWidth="1"/>
    <col min="8" max="8" width="10.16015625" style="0" customWidth="1"/>
    <col min="9" max="11" width="4.83203125" style="0" customWidth="1"/>
    <col min="12" max="12" width="8.16015625" style="0" customWidth="1"/>
    <col min="13" max="13" width="7.83203125" style="0" customWidth="1"/>
    <col min="14" max="22" width="3.66015625" style="0" customWidth="1"/>
    <col min="23" max="23" width="8.16015625" style="0" customWidth="1"/>
    <col min="24" max="25" width="3.66015625" style="0" customWidth="1"/>
    <col min="26" max="26" width="7.83203125" style="0" customWidth="1"/>
    <col min="27" max="29" width="3.66015625" style="0" customWidth="1"/>
  </cols>
  <sheetData>
    <row r="1" ht="18" customHeight="1">
      <c r="AC1" s="31" t="s">
        <v>326</v>
      </c>
    </row>
    <row r="2" spans="1:29" ht="27" customHeight="1">
      <c r="A2" s="212" t="s">
        <v>588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</row>
    <row r="3" spans="1:29" ht="16.5" customHeight="1">
      <c r="A3" s="231" t="s">
        <v>46</v>
      </c>
      <c r="B3" s="231"/>
      <c r="C3" s="231"/>
      <c r="D3" s="190" t="s">
        <v>583</v>
      </c>
      <c r="E3" s="36"/>
      <c r="F3" s="33"/>
      <c r="AC3" s="22" t="s">
        <v>329</v>
      </c>
    </row>
    <row r="4" spans="1:29" ht="15.75" customHeight="1">
      <c r="A4" s="224" t="s">
        <v>308</v>
      </c>
      <c r="B4" s="224"/>
      <c r="C4" s="224"/>
      <c r="D4" s="236"/>
      <c r="E4" s="146" t="s">
        <v>271</v>
      </c>
      <c r="F4" s="230" t="s">
        <v>458</v>
      </c>
      <c r="G4" s="230" t="s">
        <v>362</v>
      </c>
      <c r="H4" s="230" t="s">
        <v>114</v>
      </c>
      <c r="I4" s="230" t="s">
        <v>408</v>
      </c>
      <c r="J4" s="230" t="s">
        <v>165</v>
      </c>
      <c r="K4" s="224" t="s">
        <v>178</v>
      </c>
      <c r="L4" s="230" t="s">
        <v>260</v>
      </c>
      <c r="M4" s="224" t="s">
        <v>533</v>
      </c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</row>
    <row r="5" spans="1:29" ht="15.75" customHeight="1">
      <c r="A5" s="224"/>
      <c r="B5" s="224"/>
      <c r="C5" s="224"/>
      <c r="D5" s="235"/>
      <c r="E5" s="146"/>
      <c r="F5" s="230"/>
      <c r="G5" s="230"/>
      <c r="H5" s="230"/>
      <c r="I5" s="230"/>
      <c r="J5" s="230"/>
      <c r="K5" s="230"/>
      <c r="L5" s="224"/>
      <c r="M5" s="236" t="s">
        <v>484</v>
      </c>
      <c r="N5" s="236" t="s">
        <v>74</v>
      </c>
      <c r="O5" s="236"/>
      <c r="P5" s="236"/>
      <c r="Q5" s="236"/>
      <c r="R5" s="236"/>
      <c r="S5" s="236"/>
      <c r="T5" s="236"/>
      <c r="U5" s="237"/>
      <c r="V5" s="237" t="s">
        <v>406</v>
      </c>
      <c r="W5" s="237" t="s">
        <v>181</v>
      </c>
      <c r="X5" s="237" t="s">
        <v>473</v>
      </c>
      <c r="Y5" s="236" t="s">
        <v>367</v>
      </c>
      <c r="Z5" s="232" t="s">
        <v>68</v>
      </c>
      <c r="AA5" s="237"/>
      <c r="AB5" s="237" t="s">
        <v>150</v>
      </c>
      <c r="AC5" s="236" t="s">
        <v>80</v>
      </c>
    </row>
    <row r="6" spans="1:29" ht="25.5" customHeight="1">
      <c r="A6" s="236" t="s">
        <v>254</v>
      </c>
      <c r="B6" s="236" t="s">
        <v>423</v>
      </c>
      <c r="C6" s="237" t="s">
        <v>413</v>
      </c>
      <c r="D6" s="224" t="s">
        <v>543</v>
      </c>
      <c r="E6" s="146"/>
      <c r="F6" s="230"/>
      <c r="G6" s="230"/>
      <c r="H6" s="230"/>
      <c r="I6" s="230"/>
      <c r="J6" s="230"/>
      <c r="K6" s="230"/>
      <c r="L6" s="224"/>
      <c r="M6" s="224"/>
      <c r="N6" s="224" t="s">
        <v>263</v>
      </c>
      <c r="O6" s="224" t="s">
        <v>29</v>
      </c>
      <c r="P6" s="224" t="s">
        <v>182</v>
      </c>
      <c r="Q6" s="224"/>
      <c r="R6" s="224"/>
      <c r="S6" s="224"/>
      <c r="T6" s="224"/>
      <c r="U6" s="230"/>
      <c r="V6" s="230"/>
      <c r="W6" s="230"/>
      <c r="X6" s="230"/>
      <c r="Y6" s="224"/>
      <c r="Z6" s="233"/>
      <c r="AA6" s="230"/>
      <c r="AB6" s="230"/>
      <c r="AC6" s="224"/>
    </row>
    <row r="7" spans="1:29" ht="115.5" customHeight="1">
      <c r="A7" s="235"/>
      <c r="B7" s="235"/>
      <c r="C7" s="149"/>
      <c r="D7" s="224"/>
      <c r="E7" s="146"/>
      <c r="F7" s="230"/>
      <c r="G7" s="230"/>
      <c r="H7" s="230"/>
      <c r="I7" s="230"/>
      <c r="J7" s="230"/>
      <c r="K7" s="230"/>
      <c r="L7" s="224"/>
      <c r="M7" s="224"/>
      <c r="N7" s="224"/>
      <c r="O7" s="224"/>
      <c r="P7" s="122" t="s">
        <v>99</v>
      </c>
      <c r="Q7" s="122" t="s">
        <v>203</v>
      </c>
      <c r="R7" s="122" t="s">
        <v>28</v>
      </c>
      <c r="S7" s="122" t="s">
        <v>465</v>
      </c>
      <c r="T7" s="123" t="s">
        <v>266</v>
      </c>
      <c r="U7" s="124" t="s">
        <v>367</v>
      </c>
      <c r="V7" s="230"/>
      <c r="W7" s="230"/>
      <c r="X7" s="230"/>
      <c r="Y7" s="224"/>
      <c r="Z7" s="99" t="s">
        <v>513</v>
      </c>
      <c r="AA7" s="121" t="s">
        <v>249</v>
      </c>
      <c r="AB7" s="230"/>
      <c r="AC7" s="235"/>
    </row>
    <row r="8" spans="1:31" ht="19.5" customHeight="1">
      <c r="A8" s="10" t="s">
        <v>390</v>
      </c>
      <c r="B8" s="10" t="s">
        <v>390</v>
      </c>
      <c r="C8" s="10" t="s">
        <v>390</v>
      </c>
      <c r="D8" s="10" t="s">
        <v>390</v>
      </c>
      <c r="E8" s="49" t="s">
        <v>390</v>
      </c>
      <c r="F8" s="51" t="s">
        <v>390</v>
      </c>
      <c r="G8" s="51" t="s">
        <v>390</v>
      </c>
      <c r="H8" s="51" t="s">
        <v>390</v>
      </c>
      <c r="I8" s="51" t="s">
        <v>390</v>
      </c>
      <c r="J8" s="89" t="s">
        <v>390</v>
      </c>
      <c r="K8" s="26" t="s">
        <v>390</v>
      </c>
      <c r="L8" s="38">
        <v>1</v>
      </c>
      <c r="M8" s="49">
        <v>2</v>
      </c>
      <c r="N8" s="38">
        <v>3</v>
      </c>
      <c r="O8" s="38">
        <v>4</v>
      </c>
      <c r="P8" s="38">
        <v>5</v>
      </c>
      <c r="Q8" s="38">
        <v>6</v>
      </c>
      <c r="R8" s="38">
        <v>7</v>
      </c>
      <c r="S8" s="38">
        <v>8</v>
      </c>
      <c r="T8" s="51">
        <v>9</v>
      </c>
      <c r="U8" s="51">
        <v>10</v>
      </c>
      <c r="V8" s="51">
        <v>11</v>
      </c>
      <c r="W8" s="51">
        <v>12</v>
      </c>
      <c r="X8" s="38">
        <v>13</v>
      </c>
      <c r="Y8" s="38">
        <v>14</v>
      </c>
      <c r="Z8" s="51">
        <v>15</v>
      </c>
      <c r="AA8" s="51">
        <v>16</v>
      </c>
      <c r="AB8" s="89">
        <v>17</v>
      </c>
      <c r="AC8" s="79">
        <v>19</v>
      </c>
      <c r="AD8" s="33"/>
      <c r="AE8" s="33"/>
    </row>
    <row r="9" spans="1:30" s="33" customFormat="1" ht="23.25" customHeight="1">
      <c r="A9" s="154"/>
      <c r="B9" s="173"/>
      <c r="C9" s="170"/>
      <c r="D9" s="181" t="s">
        <v>555</v>
      </c>
      <c r="E9" s="170" t="s">
        <v>79</v>
      </c>
      <c r="F9" s="154" t="s">
        <v>366</v>
      </c>
      <c r="G9" s="154" t="s">
        <v>411</v>
      </c>
      <c r="H9" s="154" t="s">
        <v>348</v>
      </c>
      <c r="I9" s="154"/>
      <c r="J9" s="196">
        <v>0</v>
      </c>
      <c r="K9" s="154" t="s">
        <v>156</v>
      </c>
      <c r="L9" s="180">
        <v>0.8</v>
      </c>
      <c r="M9" s="186">
        <v>0</v>
      </c>
      <c r="N9" s="157">
        <v>0</v>
      </c>
      <c r="O9" s="186">
        <v>0</v>
      </c>
      <c r="P9" s="186">
        <v>0</v>
      </c>
      <c r="Q9" s="186">
        <v>0</v>
      </c>
      <c r="R9" s="186">
        <v>0</v>
      </c>
      <c r="S9" s="186">
        <v>0</v>
      </c>
      <c r="T9" s="186">
        <v>0</v>
      </c>
      <c r="U9" s="186">
        <v>0</v>
      </c>
      <c r="V9" s="186">
        <v>0</v>
      </c>
      <c r="W9" s="186">
        <v>0</v>
      </c>
      <c r="X9" s="186">
        <v>0</v>
      </c>
      <c r="Y9" s="186">
        <v>0</v>
      </c>
      <c r="Z9" s="158">
        <v>0</v>
      </c>
      <c r="AA9" s="141">
        <v>0</v>
      </c>
      <c r="AB9" s="186">
        <v>0</v>
      </c>
      <c r="AC9" s="182">
        <v>0</v>
      </c>
      <c r="AD9" s="50"/>
    </row>
    <row r="10" spans="1:31" ht="23.25" customHeight="1">
      <c r="A10" s="154"/>
      <c r="B10" s="173"/>
      <c r="C10" s="170"/>
      <c r="D10" s="181" t="s">
        <v>314</v>
      </c>
      <c r="E10" s="170" t="s">
        <v>76</v>
      </c>
      <c r="F10" s="154" t="s">
        <v>520</v>
      </c>
      <c r="G10" s="154" t="s">
        <v>135</v>
      </c>
      <c r="H10" s="154" t="s">
        <v>8</v>
      </c>
      <c r="I10" s="154"/>
      <c r="J10" s="196">
        <v>0</v>
      </c>
      <c r="K10" s="154"/>
      <c r="L10" s="180">
        <v>1</v>
      </c>
      <c r="M10" s="186">
        <v>0</v>
      </c>
      <c r="N10" s="157">
        <v>0</v>
      </c>
      <c r="O10" s="186">
        <v>0</v>
      </c>
      <c r="P10" s="186">
        <v>0</v>
      </c>
      <c r="Q10" s="186">
        <v>0</v>
      </c>
      <c r="R10" s="186">
        <v>0</v>
      </c>
      <c r="S10" s="186">
        <v>0</v>
      </c>
      <c r="T10" s="186">
        <v>0</v>
      </c>
      <c r="U10" s="186">
        <v>0</v>
      </c>
      <c r="V10" s="186">
        <v>0</v>
      </c>
      <c r="W10" s="186">
        <v>0</v>
      </c>
      <c r="X10" s="186">
        <v>0</v>
      </c>
      <c r="Y10" s="186">
        <v>0</v>
      </c>
      <c r="Z10" s="158">
        <v>0</v>
      </c>
      <c r="AA10" s="141">
        <v>0</v>
      </c>
      <c r="AB10" s="186">
        <v>0</v>
      </c>
      <c r="AC10" s="182">
        <v>0</v>
      </c>
      <c r="AD10" s="33"/>
      <c r="AE10" s="33"/>
    </row>
    <row r="11" spans="1:31" ht="23.25" customHeight="1">
      <c r="A11" s="154"/>
      <c r="B11" s="173"/>
      <c r="C11" s="170"/>
      <c r="D11" s="181" t="s">
        <v>314</v>
      </c>
      <c r="E11" s="170" t="s">
        <v>76</v>
      </c>
      <c r="F11" s="154" t="s">
        <v>520</v>
      </c>
      <c r="G11" s="154" t="s">
        <v>93</v>
      </c>
      <c r="H11" s="154" t="s">
        <v>470</v>
      </c>
      <c r="I11" s="154"/>
      <c r="J11" s="196">
        <v>0</v>
      </c>
      <c r="K11" s="154"/>
      <c r="L11" s="180">
        <v>2</v>
      </c>
      <c r="M11" s="186">
        <v>0</v>
      </c>
      <c r="N11" s="157">
        <v>0</v>
      </c>
      <c r="O11" s="186">
        <v>0</v>
      </c>
      <c r="P11" s="186">
        <v>0</v>
      </c>
      <c r="Q11" s="186">
        <v>0</v>
      </c>
      <c r="R11" s="186">
        <v>0</v>
      </c>
      <c r="S11" s="186">
        <v>0</v>
      </c>
      <c r="T11" s="186">
        <v>0</v>
      </c>
      <c r="U11" s="186">
        <v>0</v>
      </c>
      <c r="V11" s="186">
        <v>0</v>
      </c>
      <c r="W11" s="186">
        <v>0</v>
      </c>
      <c r="X11" s="186">
        <v>0</v>
      </c>
      <c r="Y11" s="186">
        <v>0</v>
      </c>
      <c r="Z11" s="158">
        <v>0</v>
      </c>
      <c r="AA11" s="141">
        <v>0</v>
      </c>
      <c r="AB11" s="186">
        <v>0</v>
      </c>
      <c r="AC11" s="182">
        <v>0</v>
      </c>
      <c r="AD11" s="33"/>
      <c r="AE11" s="33"/>
    </row>
    <row r="12" spans="1:31" ht="23.25" customHeight="1">
      <c r="A12" s="154"/>
      <c r="B12" s="173"/>
      <c r="C12" s="170"/>
      <c r="D12" s="181" t="s">
        <v>314</v>
      </c>
      <c r="E12" s="170" t="s">
        <v>76</v>
      </c>
      <c r="F12" s="154" t="s">
        <v>520</v>
      </c>
      <c r="G12" s="154" t="s">
        <v>573</v>
      </c>
      <c r="H12" s="154" t="s">
        <v>339</v>
      </c>
      <c r="I12" s="154"/>
      <c r="J12" s="196">
        <v>0</v>
      </c>
      <c r="K12" s="154"/>
      <c r="L12" s="180">
        <v>0.5</v>
      </c>
      <c r="M12" s="186">
        <v>0</v>
      </c>
      <c r="N12" s="157">
        <v>0</v>
      </c>
      <c r="O12" s="186">
        <v>0</v>
      </c>
      <c r="P12" s="186">
        <v>0</v>
      </c>
      <c r="Q12" s="186">
        <v>0</v>
      </c>
      <c r="R12" s="186">
        <v>0</v>
      </c>
      <c r="S12" s="186">
        <v>0</v>
      </c>
      <c r="T12" s="186">
        <v>0</v>
      </c>
      <c r="U12" s="186">
        <v>0</v>
      </c>
      <c r="V12" s="186">
        <v>0</v>
      </c>
      <c r="W12" s="186">
        <v>0</v>
      </c>
      <c r="X12" s="186">
        <v>0</v>
      </c>
      <c r="Y12" s="186">
        <v>0</v>
      </c>
      <c r="Z12" s="158">
        <v>0</v>
      </c>
      <c r="AA12" s="141">
        <v>0</v>
      </c>
      <c r="AB12" s="186">
        <v>0</v>
      </c>
      <c r="AC12" s="182">
        <v>0</v>
      </c>
      <c r="AD12" s="33"/>
      <c r="AE12" s="33"/>
    </row>
    <row r="13" spans="1:31" ht="23.25" customHeight="1">
      <c r="A13" s="154"/>
      <c r="B13" s="173"/>
      <c r="C13" s="170"/>
      <c r="D13" s="181" t="s">
        <v>314</v>
      </c>
      <c r="E13" s="170" t="s">
        <v>76</v>
      </c>
      <c r="F13" s="154" t="s">
        <v>520</v>
      </c>
      <c r="G13" s="154" t="s">
        <v>322</v>
      </c>
      <c r="H13" s="154" t="s">
        <v>188</v>
      </c>
      <c r="I13" s="154"/>
      <c r="J13" s="196">
        <v>0</v>
      </c>
      <c r="K13" s="154" t="s">
        <v>86</v>
      </c>
      <c r="L13" s="180">
        <v>0.2</v>
      </c>
      <c r="M13" s="186">
        <v>0</v>
      </c>
      <c r="N13" s="157">
        <v>0</v>
      </c>
      <c r="O13" s="186">
        <v>0</v>
      </c>
      <c r="P13" s="186">
        <v>0</v>
      </c>
      <c r="Q13" s="186">
        <v>0</v>
      </c>
      <c r="R13" s="186">
        <v>0</v>
      </c>
      <c r="S13" s="186">
        <v>0</v>
      </c>
      <c r="T13" s="186">
        <v>0</v>
      </c>
      <c r="U13" s="186">
        <v>0</v>
      </c>
      <c r="V13" s="186">
        <v>0</v>
      </c>
      <c r="W13" s="186">
        <v>0</v>
      </c>
      <c r="X13" s="186">
        <v>0</v>
      </c>
      <c r="Y13" s="186">
        <v>0</v>
      </c>
      <c r="Z13" s="158">
        <v>0</v>
      </c>
      <c r="AA13" s="141">
        <v>0</v>
      </c>
      <c r="AB13" s="186">
        <v>0</v>
      </c>
      <c r="AC13" s="182">
        <v>0</v>
      </c>
      <c r="AD13" s="33"/>
      <c r="AE13" s="33"/>
    </row>
    <row r="14" spans="1:31" ht="23.25" customHeight="1">
      <c r="A14" s="154"/>
      <c r="B14" s="173"/>
      <c r="C14" s="170"/>
      <c r="D14" s="181" t="s">
        <v>314</v>
      </c>
      <c r="E14" s="170" t="s">
        <v>76</v>
      </c>
      <c r="F14" s="154" t="s">
        <v>520</v>
      </c>
      <c r="G14" s="154" t="s">
        <v>411</v>
      </c>
      <c r="H14" s="154" t="s">
        <v>348</v>
      </c>
      <c r="I14" s="154"/>
      <c r="J14" s="196">
        <v>0</v>
      </c>
      <c r="K14" s="154" t="s">
        <v>156</v>
      </c>
      <c r="L14" s="180">
        <v>0.8</v>
      </c>
      <c r="M14" s="186">
        <v>0</v>
      </c>
      <c r="N14" s="157">
        <v>0</v>
      </c>
      <c r="O14" s="186">
        <v>0</v>
      </c>
      <c r="P14" s="186">
        <v>0</v>
      </c>
      <c r="Q14" s="186">
        <v>0</v>
      </c>
      <c r="R14" s="186">
        <v>0</v>
      </c>
      <c r="S14" s="186">
        <v>0</v>
      </c>
      <c r="T14" s="186">
        <v>0</v>
      </c>
      <c r="U14" s="186">
        <v>0</v>
      </c>
      <c r="V14" s="186">
        <v>0</v>
      </c>
      <c r="W14" s="186">
        <v>0</v>
      </c>
      <c r="X14" s="186">
        <v>0</v>
      </c>
      <c r="Y14" s="186">
        <v>0</v>
      </c>
      <c r="Z14" s="158">
        <v>0</v>
      </c>
      <c r="AA14" s="141">
        <v>0</v>
      </c>
      <c r="AB14" s="186">
        <v>0</v>
      </c>
      <c r="AC14" s="182">
        <v>0</v>
      </c>
      <c r="AE14" s="33"/>
    </row>
    <row r="15" spans="1:29" ht="23.25" customHeight="1">
      <c r="A15" s="154"/>
      <c r="B15" s="173"/>
      <c r="C15" s="170"/>
      <c r="D15" s="181" t="s">
        <v>314</v>
      </c>
      <c r="E15" s="170" t="s">
        <v>76</v>
      </c>
      <c r="F15" s="154" t="s">
        <v>520</v>
      </c>
      <c r="G15" s="154" t="s">
        <v>71</v>
      </c>
      <c r="H15" s="154" t="s">
        <v>486</v>
      </c>
      <c r="I15" s="154"/>
      <c r="J15" s="196">
        <v>0</v>
      </c>
      <c r="K15" s="154" t="s">
        <v>156</v>
      </c>
      <c r="L15" s="180">
        <v>0.6</v>
      </c>
      <c r="M15" s="186">
        <v>0</v>
      </c>
      <c r="N15" s="157">
        <v>0</v>
      </c>
      <c r="O15" s="186">
        <v>0</v>
      </c>
      <c r="P15" s="186">
        <v>0</v>
      </c>
      <c r="Q15" s="186">
        <v>0</v>
      </c>
      <c r="R15" s="186">
        <v>0</v>
      </c>
      <c r="S15" s="186">
        <v>0</v>
      </c>
      <c r="T15" s="186">
        <v>0</v>
      </c>
      <c r="U15" s="186">
        <v>0</v>
      </c>
      <c r="V15" s="186">
        <v>0</v>
      </c>
      <c r="W15" s="186">
        <v>0</v>
      </c>
      <c r="X15" s="186">
        <v>0</v>
      </c>
      <c r="Y15" s="186">
        <v>0</v>
      </c>
      <c r="Z15" s="158">
        <v>0</v>
      </c>
      <c r="AA15" s="141">
        <v>0</v>
      </c>
      <c r="AB15" s="186">
        <v>0</v>
      </c>
      <c r="AC15" s="182">
        <v>0</v>
      </c>
    </row>
    <row r="16" spans="1:29" ht="23.25" customHeight="1">
      <c r="A16" s="154"/>
      <c r="B16" s="173"/>
      <c r="C16" s="170"/>
      <c r="D16" s="181" t="s">
        <v>185</v>
      </c>
      <c r="E16" s="170" t="s">
        <v>526</v>
      </c>
      <c r="F16" s="154" t="s">
        <v>476</v>
      </c>
      <c r="G16" s="154" t="s">
        <v>322</v>
      </c>
      <c r="H16" s="154" t="s">
        <v>188</v>
      </c>
      <c r="I16" s="154"/>
      <c r="J16" s="196">
        <v>2</v>
      </c>
      <c r="K16" s="154" t="s">
        <v>86</v>
      </c>
      <c r="L16" s="180">
        <v>0.2</v>
      </c>
      <c r="M16" s="186">
        <v>0.2</v>
      </c>
      <c r="N16" s="157">
        <v>0</v>
      </c>
      <c r="O16" s="186">
        <v>0</v>
      </c>
      <c r="P16" s="186">
        <v>0</v>
      </c>
      <c r="Q16" s="186">
        <v>0</v>
      </c>
      <c r="R16" s="186">
        <v>0</v>
      </c>
      <c r="S16" s="186">
        <v>0</v>
      </c>
      <c r="T16" s="186">
        <v>0</v>
      </c>
      <c r="U16" s="186">
        <v>0</v>
      </c>
      <c r="V16" s="186">
        <v>0</v>
      </c>
      <c r="W16" s="186">
        <v>0</v>
      </c>
      <c r="X16" s="186">
        <v>0</v>
      </c>
      <c r="Y16" s="186">
        <v>0</v>
      </c>
      <c r="Z16" s="158">
        <v>0.2</v>
      </c>
      <c r="AA16" s="141">
        <v>0</v>
      </c>
      <c r="AB16" s="186">
        <v>0</v>
      </c>
      <c r="AC16" s="182">
        <v>0</v>
      </c>
    </row>
    <row r="17" spans="1:29" ht="23.25" customHeight="1">
      <c r="A17" s="154"/>
      <c r="B17" s="173"/>
      <c r="C17" s="170"/>
      <c r="D17" s="181" t="s">
        <v>185</v>
      </c>
      <c r="E17" s="170" t="s">
        <v>526</v>
      </c>
      <c r="F17" s="154" t="s">
        <v>476</v>
      </c>
      <c r="G17" s="154" t="s">
        <v>411</v>
      </c>
      <c r="H17" s="154" t="s">
        <v>348</v>
      </c>
      <c r="I17" s="154"/>
      <c r="J17" s="196">
        <v>1</v>
      </c>
      <c r="K17" s="154" t="s">
        <v>156</v>
      </c>
      <c r="L17" s="180">
        <v>0.4</v>
      </c>
      <c r="M17" s="186">
        <v>0.4</v>
      </c>
      <c r="N17" s="157">
        <v>0</v>
      </c>
      <c r="O17" s="186">
        <v>0</v>
      </c>
      <c r="P17" s="186">
        <v>0</v>
      </c>
      <c r="Q17" s="186">
        <v>0</v>
      </c>
      <c r="R17" s="186">
        <v>0</v>
      </c>
      <c r="S17" s="186">
        <v>0</v>
      </c>
      <c r="T17" s="186">
        <v>0</v>
      </c>
      <c r="U17" s="186">
        <v>0</v>
      </c>
      <c r="V17" s="186">
        <v>0</v>
      </c>
      <c r="W17" s="186">
        <v>0</v>
      </c>
      <c r="X17" s="186">
        <v>0</v>
      </c>
      <c r="Y17" s="186">
        <v>0</v>
      </c>
      <c r="Z17" s="158">
        <v>0.4</v>
      </c>
      <c r="AA17" s="141">
        <v>0</v>
      </c>
      <c r="AB17" s="186">
        <v>0</v>
      </c>
      <c r="AC17" s="182">
        <v>0</v>
      </c>
    </row>
    <row r="18" spans="1:29" ht="23.25" customHeight="1">
      <c r="A18" s="154"/>
      <c r="B18" s="173"/>
      <c r="C18" s="170"/>
      <c r="D18" s="181" t="s">
        <v>185</v>
      </c>
      <c r="E18" s="170" t="s">
        <v>526</v>
      </c>
      <c r="F18" s="154" t="s">
        <v>476</v>
      </c>
      <c r="G18" s="154" t="s">
        <v>139</v>
      </c>
      <c r="H18" s="154" t="s">
        <v>348</v>
      </c>
      <c r="I18" s="154"/>
      <c r="J18" s="196">
        <v>1</v>
      </c>
      <c r="K18" s="154" t="s">
        <v>156</v>
      </c>
      <c r="L18" s="180">
        <v>0.2</v>
      </c>
      <c r="M18" s="186">
        <v>0.2</v>
      </c>
      <c r="N18" s="157">
        <v>0</v>
      </c>
      <c r="O18" s="186">
        <v>0</v>
      </c>
      <c r="P18" s="186">
        <v>0</v>
      </c>
      <c r="Q18" s="186">
        <v>0</v>
      </c>
      <c r="R18" s="186">
        <v>0</v>
      </c>
      <c r="S18" s="186">
        <v>0</v>
      </c>
      <c r="T18" s="186">
        <v>0</v>
      </c>
      <c r="U18" s="186">
        <v>0</v>
      </c>
      <c r="V18" s="186">
        <v>0</v>
      </c>
      <c r="W18" s="186">
        <v>0</v>
      </c>
      <c r="X18" s="186">
        <v>0</v>
      </c>
      <c r="Y18" s="186">
        <v>0</v>
      </c>
      <c r="Z18" s="158">
        <v>0.2</v>
      </c>
      <c r="AA18" s="141">
        <v>0</v>
      </c>
      <c r="AB18" s="186">
        <v>0</v>
      </c>
      <c r="AC18" s="182">
        <v>0</v>
      </c>
    </row>
    <row r="19" spans="1:29" ht="37.5" customHeight="1">
      <c r="A19" s="154"/>
      <c r="B19" s="173"/>
      <c r="C19" s="170"/>
      <c r="D19" s="181" t="s">
        <v>396</v>
      </c>
      <c r="E19" s="170" t="s">
        <v>386</v>
      </c>
      <c r="F19" s="154" t="s">
        <v>133</v>
      </c>
      <c r="G19" s="154" t="s">
        <v>322</v>
      </c>
      <c r="H19" s="154" t="s">
        <v>188</v>
      </c>
      <c r="I19" s="154"/>
      <c r="J19" s="196">
        <v>0</v>
      </c>
      <c r="K19" s="154" t="s">
        <v>156</v>
      </c>
      <c r="L19" s="180">
        <v>0.2</v>
      </c>
      <c r="M19" s="186">
        <v>0</v>
      </c>
      <c r="N19" s="157">
        <v>0</v>
      </c>
      <c r="O19" s="186">
        <v>0</v>
      </c>
      <c r="P19" s="186">
        <v>0</v>
      </c>
      <c r="Q19" s="186">
        <v>0</v>
      </c>
      <c r="R19" s="186">
        <v>0</v>
      </c>
      <c r="S19" s="186">
        <v>0</v>
      </c>
      <c r="T19" s="186">
        <v>0</v>
      </c>
      <c r="U19" s="186">
        <v>0</v>
      </c>
      <c r="V19" s="186">
        <v>0</v>
      </c>
      <c r="W19" s="186">
        <v>0</v>
      </c>
      <c r="X19" s="186">
        <v>0</v>
      </c>
      <c r="Y19" s="186">
        <v>0</v>
      </c>
      <c r="Z19" s="158">
        <v>0</v>
      </c>
      <c r="AA19" s="141">
        <v>0</v>
      </c>
      <c r="AB19" s="186">
        <v>0</v>
      </c>
      <c r="AC19" s="182">
        <v>0</v>
      </c>
    </row>
    <row r="20" spans="1:29" ht="37.5" customHeight="1">
      <c r="A20" s="154"/>
      <c r="B20" s="173"/>
      <c r="C20" s="170"/>
      <c r="D20" s="181" t="s">
        <v>396</v>
      </c>
      <c r="E20" s="170" t="s">
        <v>386</v>
      </c>
      <c r="F20" s="154" t="s">
        <v>133</v>
      </c>
      <c r="G20" s="154" t="s">
        <v>411</v>
      </c>
      <c r="H20" s="154" t="s">
        <v>348</v>
      </c>
      <c r="I20" s="154"/>
      <c r="J20" s="196">
        <v>0</v>
      </c>
      <c r="K20" s="154" t="s">
        <v>156</v>
      </c>
      <c r="L20" s="180">
        <v>0.4</v>
      </c>
      <c r="M20" s="186">
        <v>0</v>
      </c>
      <c r="N20" s="157">
        <v>0</v>
      </c>
      <c r="O20" s="186">
        <v>0</v>
      </c>
      <c r="P20" s="186">
        <v>0</v>
      </c>
      <c r="Q20" s="186">
        <v>0</v>
      </c>
      <c r="R20" s="186">
        <v>0</v>
      </c>
      <c r="S20" s="186">
        <v>0</v>
      </c>
      <c r="T20" s="186">
        <v>0</v>
      </c>
      <c r="U20" s="186">
        <v>0</v>
      </c>
      <c r="V20" s="186">
        <v>0</v>
      </c>
      <c r="W20" s="186">
        <v>0</v>
      </c>
      <c r="X20" s="186">
        <v>0</v>
      </c>
      <c r="Y20" s="186">
        <v>0</v>
      </c>
      <c r="Z20" s="158">
        <v>0</v>
      </c>
      <c r="AA20" s="141">
        <v>0</v>
      </c>
      <c r="AB20" s="186">
        <v>0</v>
      </c>
      <c r="AC20" s="182">
        <v>0</v>
      </c>
    </row>
    <row r="21" spans="1:29" ht="37.5" customHeight="1">
      <c r="A21" s="154"/>
      <c r="B21" s="173"/>
      <c r="C21" s="170"/>
      <c r="D21" s="181" t="s">
        <v>396</v>
      </c>
      <c r="E21" s="170" t="s">
        <v>386</v>
      </c>
      <c r="F21" s="154" t="s">
        <v>133</v>
      </c>
      <c r="G21" s="154" t="s">
        <v>139</v>
      </c>
      <c r="H21" s="154" t="s">
        <v>348</v>
      </c>
      <c r="I21" s="154"/>
      <c r="J21" s="196">
        <v>0</v>
      </c>
      <c r="K21" s="154" t="s">
        <v>156</v>
      </c>
      <c r="L21" s="180">
        <v>0.2</v>
      </c>
      <c r="M21" s="186">
        <v>0</v>
      </c>
      <c r="N21" s="157">
        <v>0</v>
      </c>
      <c r="O21" s="186">
        <v>0</v>
      </c>
      <c r="P21" s="186">
        <v>0</v>
      </c>
      <c r="Q21" s="186">
        <v>0</v>
      </c>
      <c r="R21" s="186">
        <v>0</v>
      </c>
      <c r="S21" s="186">
        <v>0</v>
      </c>
      <c r="T21" s="186">
        <v>0</v>
      </c>
      <c r="U21" s="186">
        <v>0</v>
      </c>
      <c r="V21" s="186">
        <v>0</v>
      </c>
      <c r="W21" s="186">
        <v>0</v>
      </c>
      <c r="X21" s="186">
        <v>0</v>
      </c>
      <c r="Y21" s="186">
        <v>0</v>
      </c>
      <c r="Z21" s="158">
        <v>0</v>
      </c>
      <c r="AA21" s="141">
        <v>0</v>
      </c>
      <c r="AB21" s="186">
        <v>0</v>
      </c>
      <c r="AC21" s="182">
        <v>0</v>
      </c>
    </row>
    <row r="22" spans="1:29" ht="23.25" customHeight="1">
      <c r="A22" s="154"/>
      <c r="B22" s="173"/>
      <c r="C22" s="170"/>
      <c r="D22" s="181" t="s">
        <v>538</v>
      </c>
      <c r="E22" s="170" t="s">
        <v>242</v>
      </c>
      <c r="F22" s="154" t="s">
        <v>136</v>
      </c>
      <c r="G22" s="154" t="s">
        <v>39</v>
      </c>
      <c r="H22" s="154" t="s">
        <v>379</v>
      </c>
      <c r="I22" s="154"/>
      <c r="J22" s="196">
        <v>0</v>
      </c>
      <c r="K22" s="154"/>
      <c r="L22" s="180">
        <v>50</v>
      </c>
      <c r="M22" s="186">
        <v>50</v>
      </c>
      <c r="N22" s="157">
        <v>0</v>
      </c>
      <c r="O22" s="186">
        <v>0</v>
      </c>
      <c r="P22" s="186">
        <v>0</v>
      </c>
      <c r="Q22" s="186">
        <v>0</v>
      </c>
      <c r="R22" s="186">
        <v>0</v>
      </c>
      <c r="S22" s="186">
        <v>0</v>
      </c>
      <c r="T22" s="186">
        <v>0</v>
      </c>
      <c r="U22" s="186">
        <v>0</v>
      </c>
      <c r="V22" s="186">
        <v>0</v>
      </c>
      <c r="W22" s="186">
        <v>20</v>
      </c>
      <c r="X22" s="186">
        <v>0</v>
      </c>
      <c r="Y22" s="186">
        <v>0</v>
      </c>
      <c r="Z22" s="158">
        <v>30</v>
      </c>
      <c r="AA22" s="141">
        <v>0</v>
      </c>
      <c r="AB22" s="186">
        <v>0</v>
      </c>
      <c r="AC22" s="182">
        <v>0</v>
      </c>
    </row>
    <row r="23" spans="1:29" ht="48" customHeight="1">
      <c r="A23" s="154"/>
      <c r="B23" s="173"/>
      <c r="C23" s="170"/>
      <c r="D23" s="181" t="s">
        <v>318</v>
      </c>
      <c r="E23" s="170" t="s">
        <v>248</v>
      </c>
      <c r="F23" s="154" t="s">
        <v>502</v>
      </c>
      <c r="G23" s="154" t="s">
        <v>135</v>
      </c>
      <c r="H23" s="154" t="s">
        <v>8</v>
      </c>
      <c r="I23" s="154"/>
      <c r="J23" s="196">
        <v>0</v>
      </c>
      <c r="K23" s="154"/>
      <c r="L23" s="180">
        <v>3</v>
      </c>
      <c r="M23" s="186">
        <v>0</v>
      </c>
      <c r="N23" s="157">
        <v>0</v>
      </c>
      <c r="O23" s="186">
        <v>0</v>
      </c>
      <c r="P23" s="186">
        <v>0</v>
      </c>
      <c r="Q23" s="186">
        <v>0</v>
      </c>
      <c r="R23" s="186">
        <v>0</v>
      </c>
      <c r="S23" s="186">
        <v>0</v>
      </c>
      <c r="T23" s="186">
        <v>0</v>
      </c>
      <c r="U23" s="186">
        <v>0</v>
      </c>
      <c r="V23" s="186">
        <v>0</v>
      </c>
      <c r="W23" s="186">
        <v>0</v>
      </c>
      <c r="X23" s="186">
        <v>0</v>
      </c>
      <c r="Y23" s="186">
        <v>0</v>
      </c>
      <c r="Z23" s="158">
        <v>0</v>
      </c>
      <c r="AA23" s="141">
        <v>0</v>
      </c>
      <c r="AB23" s="186">
        <v>0</v>
      </c>
      <c r="AC23" s="182">
        <v>0</v>
      </c>
    </row>
    <row r="24" spans="1:29" ht="48" customHeight="1">
      <c r="A24" s="154"/>
      <c r="B24" s="173"/>
      <c r="C24" s="170"/>
      <c r="D24" s="181" t="s">
        <v>318</v>
      </c>
      <c r="E24" s="170" t="s">
        <v>248</v>
      </c>
      <c r="F24" s="154" t="s">
        <v>502</v>
      </c>
      <c r="G24" s="154" t="s">
        <v>93</v>
      </c>
      <c r="H24" s="154" t="s">
        <v>470</v>
      </c>
      <c r="I24" s="154"/>
      <c r="J24" s="196">
        <v>0</v>
      </c>
      <c r="K24" s="154"/>
      <c r="L24" s="180">
        <v>6</v>
      </c>
      <c r="M24" s="186">
        <v>0</v>
      </c>
      <c r="N24" s="157">
        <v>0</v>
      </c>
      <c r="O24" s="186">
        <v>0</v>
      </c>
      <c r="P24" s="186">
        <v>0</v>
      </c>
      <c r="Q24" s="186">
        <v>0</v>
      </c>
      <c r="R24" s="186">
        <v>0</v>
      </c>
      <c r="S24" s="186">
        <v>0</v>
      </c>
      <c r="T24" s="186">
        <v>0</v>
      </c>
      <c r="U24" s="186">
        <v>0</v>
      </c>
      <c r="V24" s="186">
        <v>0</v>
      </c>
      <c r="W24" s="186">
        <v>0</v>
      </c>
      <c r="X24" s="186">
        <v>0</v>
      </c>
      <c r="Y24" s="186">
        <v>0</v>
      </c>
      <c r="Z24" s="158">
        <v>0</v>
      </c>
      <c r="AA24" s="141">
        <v>0</v>
      </c>
      <c r="AB24" s="186">
        <v>0</v>
      </c>
      <c r="AC24" s="182">
        <v>0</v>
      </c>
    </row>
    <row r="25" spans="1:29" ht="48" customHeight="1">
      <c r="A25" s="154"/>
      <c r="B25" s="173"/>
      <c r="C25" s="170"/>
      <c r="D25" s="181" t="s">
        <v>318</v>
      </c>
      <c r="E25" s="170" t="s">
        <v>248</v>
      </c>
      <c r="F25" s="154" t="s">
        <v>502</v>
      </c>
      <c r="G25" s="154" t="s">
        <v>573</v>
      </c>
      <c r="H25" s="154" t="s">
        <v>339</v>
      </c>
      <c r="I25" s="154"/>
      <c r="J25" s="196">
        <v>0</v>
      </c>
      <c r="K25" s="154"/>
      <c r="L25" s="180">
        <v>1.5</v>
      </c>
      <c r="M25" s="186">
        <v>0</v>
      </c>
      <c r="N25" s="157">
        <v>0</v>
      </c>
      <c r="O25" s="186">
        <v>0</v>
      </c>
      <c r="P25" s="186">
        <v>0</v>
      </c>
      <c r="Q25" s="186">
        <v>0</v>
      </c>
      <c r="R25" s="186">
        <v>0</v>
      </c>
      <c r="S25" s="186">
        <v>0</v>
      </c>
      <c r="T25" s="186">
        <v>0</v>
      </c>
      <c r="U25" s="186">
        <v>0</v>
      </c>
      <c r="V25" s="186">
        <v>0</v>
      </c>
      <c r="W25" s="186">
        <v>0</v>
      </c>
      <c r="X25" s="186">
        <v>0</v>
      </c>
      <c r="Y25" s="186">
        <v>0</v>
      </c>
      <c r="Z25" s="158">
        <v>0</v>
      </c>
      <c r="AA25" s="141">
        <v>0</v>
      </c>
      <c r="AB25" s="186">
        <v>0</v>
      </c>
      <c r="AC25" s="182">
        <v>0</v>
      </c>
    </row>
    <row r="26" spans="1:29" ht="48" customHeight="1">
      <c r="A26" s="154"/>
      <c r="B26" s="173"/>
      <c r="C26" s="170"/>
      <c r="D26" s="181" t="s">
        <v>318</v>
      </c>
      <c r="E26" s="170" t="s">
        <v>248</v>
      </c>
      <c r="F26" s="154" t="s">
        <v>502</v>
      </c>
      <c r="G26" s="154" t="s">
        <v>411</v>
      </c>
      <c r="H26" s="154" t="s">
        <v>348</v>
      </c>
      <c r="I26" s="154"/>
      <c r="J26" s="196">
        <v>0</v>
      </c>
      <c r="K26" s="154" t="s">
        <v>156</v>
      </c>
      <c r="L26" s="180">
        <v>1.6</v>
      </c>
      <c r="M26" s="186">
        <v>0</v>
      </c>
      <c r="N26" s="157">
        <v>0</v>
      </c>
      <c r="O26" s="186">
        <v>0</v>
      </c>
      <c r="P26" s="186">
        <v>0</v>
      </c>
      <c r="Q26" s="186">
        <v>0</v>
      </c>
      <c r="R26" s="186">
        <v>0</v>
      </c>
      <c r="S26" s="186">
        <v>0</v>
      </c>
      <c r="T26" s="186">
        <v>0</v>
      </c>
      <c r="U26" s="186">
        <v>0</v>
      </c>
      <c r="V26" s="186">
        <v>0</v>
      </c>
      <c r="W26" s="186">
        <v>0</v>
      </c>
      <c r="X26" s="186">
        <v>0</v>
      </c>
      <c r="Y26" s="186">
        <v>0</v>
      </c>
      <c r="Z26" s="158">
        <v>0</v>
      </c>
      <c r="AA26" s="141">
        <v>0</v>
      </c>
      <c r="AB26" s="186">
        <v>0</v>
      </c>
      <c r="AC26" s="182">
        <v>0</v>
      </c>
    </row>
    <row r="27" spans="1:29" ht="48" customHeight="1">
      <c r="A27" s="154"/>
      <c r="B27" s="173"/>
      <c r="C27" s="170"/>
      <c r="D27" s="181" t="s">
        <v>318</v>
      </c>
      <c r="E27" s="170" t="s">
        <v>248</v>
      </c>
      <c r="F27" s="154" t="s">
        <v>502</v>
      </c>
      <c r="G27" s="154" t="s">
        <v>139</v>
      </c>
      <c r="H27" s="154" t="s">
        <v>348</v>
      </c>
      <c r="I27" s="154"/>
      <c r="J27" s="196">
        <v>0</v>
      </c>
      <c r="K27" s="154" t="s">
        <v>156</v>
      </c>
      <c r="L27" s="180">
        <v>0.8</v>
      </c>
      <c r="M27" s="186">
        <v>0</v>
      </c>
      <c r="N27" s="157">
        <v>0</v>
      </c>
      <c r="O27" s="186">
        <v>0</v>
      </c>
      <c r="P27" s="186">
        <v>0</v>
      </c>
      <c r="Q27" s="186">
        <v>0</v>
      </c>
      <c r="R27" s="186">
        <v>0</v>
      </c>
      <c r="S27" s="186">
        <v>0</v>
      </c>
      <c r="T27" s="186">
        <v>0</v>
      </c>
      <c r="U27" s="186">
        <v>0</v>
      </c>
      <c r="V27" s="186">
        <v>0</v>
      </c>
      <c r="W27" s="186">
        <v>0</v>
      </c>
      <c r="X27" s="186">
        <v>0</v>
      </c>
      <c r="Y27" s="186">
        <v>0</v>
      </c>
      <c r="Z27" s="158">
        <v>0</v>
      </c>
      <c r="AA27" s="141">
        <v>0</v>
      </c>
      <c r="AB27" s="186">
        <v>0</v>
      </c>
      <c r="AC27" s="182">
        <v>0</v>
      </c>
    </row>
  </sheetData>
  <mergeCells count="28">
    <mergeCell ref="A3:C3"/>
    <mergeCell ref="P6:U6"/>
    <mergeCell ref="N5:U5"/>
    <mergeCell ref="E4:E7"/>
    <mergeCell ref="F4:F7"/>
    <mergeCell ref="G4:G7"/>
    <mergeCell ref="H4:H7"/>
    <mergeCell ref="I4:I7"/>
    <mergeCell ref="J4:J7"/>
    <mergeCell ref="K4:K7"/>
    <mergeCell ref="M5:M7"/>
    <mergeCell ref="N6:N7"/>
    <mergeCell ref="O6:O7"/>
    <mergeCell ref="V5:V7"/>
    <mergeCell ref="W5:W7"/>
    <mergeCell ref="Z5:AA6"/>
    <mergeCell ref="X5:X7"/>
    <mergeCell ref="Y5:Y7"/>
    <mergeCell ref="A2:AC2"/>
    <mergeCell ref="A4:D5"/>
    <mergeCell ref="D6:D7"/>
    <mergeCell ref="AB5:AB7"/>
    <mergeCell ref="AC5:AC7"/>
    <mergeCell ref="L4:L7"/>
    <mergeCell ref="A6:A7"/>
    <mergeCell ref="B6:B7"/>
    <mergeCell ref="C6:C7"/>
    <mergeCell ref="M4:AC4"/>
  </mergeCells>
  <printOptions horizontalCentered="1"/>
  <pageMargins left="0.7480314960629921" right="0.7480314960629921" top="0.79" bottom="0.73" header="0.5118110236220472" footer="0.5118110236220472"/>
  <pageSetup horizontalDpi="600" verticalDpi="600" orientation="landscape" paperSize="9" r:id="rId1"/>
  <headerFooter alignWithMargins="0">
    <oddHeader>&amp;C&amp;A</oddHeader>
    <oddFooter>&amp;C页(&amp;P)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AR21"/>
  <sheetViews>
    <sheetView showGridLines="0" showZeros="0" workbookViewId="0" topLeftCell="A4">
      <selection activeCell="Y9" sqref="Y9:Y10"/>
    </sheetView>
  </sheetViews>
  <sheetFormatPr defaultColWidth="9.16015625" defaultRowHeight="12.75" customHeight="1"/>
  <cols>
    <col min="1" max="1" width="5" style="0" customWidth="1"/>
    <col min="2" max="2" width="11" style="0" customWidth="1"/>
    <col min="3" max="5" width="3.5" style="0" customWidth="1"/>
    <col min="6" max="6" width="5.83203125" style="0" customWidth="1"/>
    <col min="7" max="13" width="3.5" style="0" customWidth="1"/>
    <col min="14" max="14" width="5.33203125" style="0" customWidth="1"/>
    <col min="15" max="42" width="3.5" style="0" customWidth="1"/>
  </cols>
  <sheetData>
    <row r="1" ht="16.5" customHeight="1">
      <c r="AO1" s="31" t="s">
        <v>355</v>
      </c>
    </row>
    <row r="2" ht="12.75" customHeight="1">
      <c r="AO2" s="31"/>
    </row>
    <row r="3" spans="1:42" s="6" customFormat="1" ht="25.5" customHeight="1">
      <c r="A3" s="212" t="s">
        <v>434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</row>
    <row r="4" spans="1:30" ht="16.5" customHeight="1">
      <c r="A4" s="40" t="s">
        <v>46</v>
      </c>
      <c r="B4" s="153" t="s">
        <v>583</v>
      </c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</row>
    <row r="5" spans="1:42" ht="17.25" customHeight="1">
      <c r="A5" s="213" t="s">
        <v>271</v>
      </c>
      <c r="B5" s="178" t="s">
        <v>458</v>
      </c>
      <c r="C5" s="213" t="s">
        <v>407</v>
      </c>
      <c r="D5" s="213" t="s">
        <v>466</v>
      </c>
      <c r="E5" s="213" t="s">
        <v>100</v>
      </c>
      <c r="F5" s="213" t="s">
        <v>545</v>
      </c>
      <c r="G5" s="213"/>
      <c r="H5" s="213"/>
      <c r="I5" s="213"/>
      <c r="J5" s="213"/>
      <c r="K5" s="213"/>
      <c r="L5" s="217"/>
      <c r="M5" s="213" t="s">
        <v>164</v>
      </c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213"/>
    </row>
    <row r="6" spans="1:42" ht="17.25" customHeight="1">
      <c r="A6" s="213"/>
      <c r="B6" s="213"/>
      <c r="C6" s="213"/>
      <c r="D6" s="213"/>
      <c r="E6" s="213"/>
      <c r="F6" s="213" t="s">
        <v>141</v>
      </c>
      <c r="G6" s="213" t="s">
        <v>300</v>
      </c>
      <c r="H6" s="213" t="s">
        <v>239</v>
      </c>
      <c r="I6" s="213"/>
      <c r="J6" s="213"/>
      <c r="K6" s="213"/>
      <c r="L6" s="213" t="s">
        <v>522</v>
      </c>
      <c r="M6" s="223" t="s">
        <v>484</v>
      </c>
      <c r="N6" s="213" t="s">
        <v>330</v>
      </c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 t="s">
        <v>145</v>
      </c>
      <c r="AF6" s="213"/>
      <c r="AG6" s="213"/>
      <c r="AH6" s="213"/>
      <c r="AI6" s="213" t="s">
        <v>576</v>
      </c>
      <c r="AJ6" s="213"/>
      <c r="AK6" s="213"/>
      <c r="AL6" s="213" t="s">
        <v>324</v>
      </c>
      <c r="AM6" s="213"/>
      <c r="AN6" s="213"/>
      <c r="AO6" s="213"/>
      <c r="AP6" s="213"/>
    </row>
    <row r="7" spans="1:42" ht="17.25" customHeight="1">
      <c r="A7" s="213"/>
      <c r="B7" s="213"/>
      <c r="C7" s="213"/>
      <c r="D7" s="213"/>
      <c r="E7" s="213"/>
      <c r="F7" s="213"/>
      <c r="G7" s="213"/>
      <c r="H7" s="213" t="s">
        <v>309</v>
      </c>
      <c r="I7" s="213" t="s">
        <v>14</v>
      </c>
      <c r="J7" s="213"/>
      <c r="K7" s="213"/>
      <c r="L7" s="213"/>
      <c r="M7" s="213"/>
      <c r="N7" s="213" t="s">
        <v>141</v>
      </c>
      <c r="O7" s="213" t="s">
        <v>265</v>
      </c>
      <c r="P7" s="213"/>
      <c r="Q7" s="213"/>
      <c r="R7" s="213"/>
      <c r="S7" s="213"/>
      <c r="T7" s="213"/>
      <c r="U7" s="213" t="s">
        <v>246</v>
      </c>
      <c r="V7" s="213"/>
      <c r="W7" s="213"/>
      <c r="X7" s="213"/>
      <c r="Y7" s="213"/>
      <c r="Z7" s="213"/>
      <c r="AA7" s="213"/>
      <c r="AB7" s="213"/>
      <c r="AC7" s="213"/>
      <c r="AD7" s="213" t="s">
        <v>13</v>
      </c>
      <c r="AE7" s="213" t="s">
        <v>141</v>
      </c>
      <c r="AF7" s="213" t="s">
        <v>251</v>
      </c>
      <c r="AG7" s="213" t="s">
        <v>132</v>
      </c>
      <c r="AH7" s="213" t="s">
        <v>108</v>
      </c>
      <c r="AI7" s="213" t="s">
        <v>141</v>
      </c>
      <c r="AJ7" s="213" t="s">
        <v>451</v>
      </c>
      <c r="AK7" s="213" t="s">
        <v>397</v>
      </c>
      <c r="AL7" s="213" t="s">
        <v>261</v>
      </c>
      <c r="AM7" s="213" t="s">
        <v>147</v>
      </c>
      <c r="AN7" s="213" t="s">
        <v>357</v>
      </c>
      <c r="AO7" s="213" t="s">
        <v>259</v>
      </c>
      <c r="AP7" s="224" t="s">
        <v>568</v>
      </c>
    </row>
    <row r="8" spans="1:42" ht="15" customHeight="1">
      <c r="A8" s="213"/>
      <c r="B8" s="213"/>
      <c r="C8" s="213"/>
      <c r="D8" s="213"/>
      <c r="E8" s="213"/>
      <c r="F8" s="213"/>
      <c r="G8" s="213"/>
      <c r="H8" s="213"/>
      <c r="I8" s="213" t="s">
        <v>561</v>
      </c>
      <c r="J8" s="213" t="s">
        <v>27</v>
      </c>
      <c r="K8" s="213" t="s">
        <v>85</v>
      </c>
      <c r="L8" s="213"/>
      <c r="M8" s="213"/>
      <c r="N8" s="213"/>
      <c r="O8" s="213" t="s">
        <v>345</v>
      </c>
      <c r="P8" s="213" t="s">
        <v>132</v>
      </c>
      <c r="Q8" s="213" t="s">
        <v>548</v>
      </c>
      <c r="R8" s="213" t="s">
        <v>108</v>
      </c>
      <c r="S8" s="213" t="s">
        <v>570</v>
      </c>
      <c r="T8" s="213" t="s">
        <v>378</v>
      </c>
      <c r="U8" s="213" t="s">
        <v>345</v>
      </c>
      <c r="V8" s="213" t="s">
        <v>216</v>
      </c>
      <c r="W8" s="213"/>
      <c r="X8" s="213"/>
      <c r="Y8" s="213"/>
      <c r="Z8" s="213" t="s">
        <v>544</v>
      </c>
      <c r="AA8" s="150" t="s">
        <v>495</v>
      </c>
      <c r="AB8" s="150"/>
      <c r="AC8" s="150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/>
      <c r="AP8" s="224"/>
    </row>
    <row r="9" spans="1:42" ht="15" customHeight="1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 t="s">
        <v>345</v>
      </c>
      <c r="W9" s="213" t="s">
        <v>132</v>
      </c>
      <c r="X9" s="213" t="s">
        <v>108</v>
      </c>
      <c r="Y9" s="213" t="s">
        <v>184</v>
      </c>
      <c r="Z9" s="213"/>
      <c r="AA9" s="224" t="s">
        <v>507</v>
      </c>
      <c r="AB9" s="224" t="s">
        <v>127</v>
      </c>
      <c r="AC9" s="224" t="s">
        <v>85</v>
      </c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24"/>
    </row>
    <row r="10" spans="1:42" ht="111.75" customHeight="1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24"/>
      <c r="AB10" s="224"/>
      <c r="AC10" s="224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24"/>
    </row>
    <row r="11" spans="1:44" ht="18" customHeight="1">
      <c r="A11" s="53" t="s">
        <v>390</v>
      </c>
      <c r="B11" s="53" t="s">
        <v>390</v>
      </c>
      <c r="C11" s="53" t="s">
        <v>390</v>
      </c>
      <c r="D11" s="53" t="s">
        <v>390</v>
      </c>
      <c r="E11" s="53" t="s">
        <v>390</v>
      </c>
      <c r="F11" s="53">
        <v>1</v>
      </c>
      <c r="G11" s="53">
        <v>2</v>
      </c>
      <c r="H11" s="53">
        <v>3</v>
      </c>
      <c r="I11" s="53">
        <v>4</v>
      </c>
      <c r="J11" s="53">
        <v>5</v>
      </c>
      <c r="K11" s="53">
        <v>6</v>
      </c>
      <c r="L11" s="53">
        <v>7</v>
      </c>
      <c r="M11" s="53">
        <v>8</v>
      </c>
      <c r="N11" s="53">
        <v>9</v>
      </c>
      <c r="O11" s="53">
        <v>10</v>
      </c>
      <c r="P11" s="53">
        <v>11</v>
      </c>
      <c r="Q11" s="53">
        <v>12</v>
      </c>
      <c r="R11" s="53">
        <v>13</v>
      </c>
      <c r="S11" s="53">
        <v>14</v>
      </c>
      <c r="T11" s="53">
        <v>15</v>
      </c>
      <c r="U11" s="70">
        <v>16</v>
      </c>
      <c r="V11" s="110">
        <v>17</v>
      </c>
      <c r="W11" s="69">
        <v>18</v>
      </c>
      <c r="X11" s="53">
        <v>19</v>
      </c>
      <c r="Y11" s="53">
        <v>20</v>
      </c>
      <c r="Z11" s="53">
        <v>21</v>
      </c>
      <c r="AA11" s="53">
        <v>22</v>
      </c>
      <c r="AB11" s="53">
        <v>23</v>
      </c>
      <c r="AC11" s="53">
        <v>24</v>
      </c>
      <c r="AD11" s="53">
        <v>25</v>
      </c>
      <c r="AE11" s="53">
        <v>26</v>
      </c>
      <c r="AF11" s="53">
        <v>27</v>
      </c>
      <c r="AG11" s="53">
        <v>28</v>
      </c>
      <c r="AH11" s="53">
        <v>29</v>
      </c>
      <c r="AI11" s="53">
        <v>30</v>
      </c>
      <c r="AJ11" s="53">
        <v>31</v>
      </c>
      <c r="AK11" s="53">
        <v>32</v>
      </c>
      <c r="AL11" s="70">
        <v>33</v>
      </c>
      <c r="AM11" s="71">
        <v>34</v>
      </c>
      <c r="AN11" s="69">
        <v>35</v>
      </c>
      <c r="AO11" s="53">
        <v>36</v>
      </c>
      <c r="AP11" s="53">
        <v>37</v>
      </c>
      <c r="AQ11" s="33"/>
      <c r="AR11" s="33"/>
    </row>
    <row r="12" spans="1:42" s="33" customFormat="1" ht="37.5" customHeight="1">
      <c r="A12" s="169" t="s">
        <v>242</v>
      </c>
      <c r="B12" s="169" t="s">
        <v>493</v>
      </c>
      <c r="C12" s="169"/>
      <c r="D12" s="169" t="s">
        <v>464</v>
      </c>
      <c r="E12" s="169" t="s">
        <v>5</v>
      </c>
      <c r="F12" s="80">
        <v>16</v>
      </c>
      <c r="G12" s="80">
        <v>0</v>
      </c>
      <c r="H12" s="80">
        <v>16</v>
      </c>
      <c r="I12" s="80">
        <v>16</v>
      </c>
      <c r="J12" s="80">
        <v>0</v>
      </c>
      <c r="K12" s="80">
        <v>0</v>
      </c>
      <c r="L12" s="80">
        <v>0</v>
      </c>
      <c r="M12" s="80">
        <v>16</v>
      </c>
      <c r="N12" s="80">
        <v>16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16</v>
      </c>
      <c r="V12" s="80">
        <v>0</v>
      </c>
      <c r="W12" s="80">
        <v>0</v>
      </c>
      <c r="X12" s="80">
        <v>0</v>
      </c>
      <c r="Y12" s="80">
        <v>0</v>
      </c>
      <c r="Z12" s="82">
        <v>0</v>
      </c>
      <c r="AA12" s="81">
        <v>16</v>
      </c>
      <c r="AB12" s="80">
        <v>0</v>
      </c>
      <c r="AC12" s="80">
        <v>0</v>
      </c>
      <c r="AD12" s="80">
        <v>0</v>
      </c>
      <c r="AE12" s="80">
        <v>0</v>
      </c>
      <c r="AF12" s="80">
        <v>0</v>
      </c>
      <c r="AG12" s="80">
        <v>0</v>
      </c>
      <c r="AH12" s="80">
        <v>0</v>
      </c>
      <c r="AI12" s="80">
        <v>0</v>
      </c>
      <c r="AJ12" s="80">
        <v>0</v>
      </c>
      <c r="AK12" s="80">
        <v>0</v>
      </c>
      <c r="AL12" s="80">
        <v>0</v>
      </c>
      <c r="AM12" s="80">
        <v>0</v>
      </c>
      <c r="AN12" s="80">
        <v>0</v>
      </c>
      <c r="AO12" s="80">
        <v>0</v>
      </c>
      <c r="AP12" s="82">
        <v>0</v>
      </c>
    </row>
    <row r="13" spans="1:44" ht="37.5" customHeight="1">
      <c r="A13" s="169" t="s">
        <v>386</v>
      </c>
      <c r="B13" s="169" t="s">
        <v>32</v>
      </c>
      <c r="C13" s="169"/>
      <c r="D13" s="169" t="s">
        <v>464</v>
      </c>
      <c r="E13" s="169" t="s">
        <v>5</v>
      </c>
      <c r="F13" s="80">
        <v>5</v>
      </c>
      <c r="G13" s="80">
        <v>0</v>
      </c>
      <c r="H13" s="80">
        <v>5</v>
      </c>
      <c r="I13" s="80">
        <v>5</v>
      </c>
      <c r="J13" s="80">
        <v>0</v>
      </c>
      <c r="K13" s="80">
        <v>0</v>
      </c>
      <c r="L13" s="80">
        <v>0</v>
      </c>
      <c r="M13" s="80">
        <v>8</v>
      </c>
      <c r="N13" s="80">
        <v>8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8</v>
      </c>
      <c r="V13" s="80">
        <v>0</v>
      </c>
      <c r="W13" s="80">
        <v>0</v>
      </c>
      <c r="X13" s="80">
        <v>0</v>
      </c>
      <c r="Y13" s="80">
        <v>0</v>
      </c>
      <c r="Z13" s="82">
        <v>0</v>
      </c>
      <c r="AA13" s="81">
        <v>7</v>
      </c>
      <c r="AB13" s="80">
        <v>0</v>
      </c>
      <c r="AC13" s="80">
        <v>1</v>
      </c>
      <c r="AD13" s="80">
        <v>0</v>
      </c>
      <c r="AE13" s="80">
        <v>0</v>
      </c>
      <c r="AF13" s="80">
        <v>0</v>
      </c>
      <c r="AG13" s="80">
        <v>0</v>
      </c>
      <c r="AH13" s="80">
        <v>0</v>
      </c>
      <c r="AI13" s="80">
        <v>0</v>
      </c>
      <c r="AJ13" s="80">
        <v>0</v>
      </c>
      <c r="AK13" s="80">
        <v>0</v>
      </c>
      <c r="AL13" s="80">
        <v>0</v>
      </c>
      <c r="AM13" s="80">
        <v>0</v>
      </c>
      <c r="AN13" s="80">
        <v>0</v>
      </c>
      <c r="AO13" s="80">
        <v>0</v>
      </c>
      <c r="AP13" s="82">
        <v>0</v>
      </c>
      <c r="AQ13" s="33"/>
      <c r="AR13" s="33"/>
    </row>
    <row r="14" spans="1:44" ht="37.5" customHeight="1">
      <c r="A14" s="169" t="s">
        <v>76</v>
      </c>
      <c r="B14" s="169" t="s">
        <v>283</v>
      </c>
      <c r="C14" s="169"/>
      <c r="D14" s="169" t="s">
        <v>464</v>
      </c>
      <c r="E14" s="169" t="s">
        <v>5</v>
      </c>
      <c r="F14" s="80">
        <v>17</v>
      </c>
      <c r="G14" s="80">
        <v>0</v>
      </c>
      <c r="H14" s="80">
        <v>17</v>
      </c>
      <c r="I14" s="80">
        <v>17</v>
      </c>
      <c r="J14" s="80">
        <v>0</v>
      </c>
      <c r="K14" s="80">
        <v>0</v>
      </c>
      <c r="L14" s="80">
        <v>0</v>
      </c>
      <c r="M14" s="80">
        <v>12</v>
      </c>
      <c r="N14" s="80">
        <v>12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12</v>
      </c>
      <c r="V14" s="80">
        <v>0</v>
      </c>
      <c r="W14" s="80">
        <v>0</v>
      </c>
      <c r="X14" s="80">
        <v>0</v>
      </c>
      <c r="Y14" s="80">
        <v>0</v>
      </c>
      <c r="Z14" s="82">
        <v>0</v>
      </c>
      <c r="AA14" s="81">
        <v>4</v>
      </c>
      <c r="AB14" s="80">
        <v>0</v>
      </c>
      <c r="AC14" s="80">
        <v>8</v>
      </c>
      <c r="AD14" s="80">
        <v>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80">
        <v>0</v>
      </c>
      <c r="AN14" s="80">
        <v>0</v>
      </c>
      <c r="AO14" s="80">
        <v>0</v>
      </c>
      <c r="AP14" s="82">
        <v>0</v>
      </c>
      <c r="AQ14" s="33"/>
      <c r="AR14" s="33"/>
    </row>
    <row r="15" spans="1:43" ht="37.5" customHeight="1">
      <c r="A15" s="169" t="s">
        <v>79</v>
      </c>
      <c r="B15" s="169" t="s">
        <v>92</v>
      </c>
      <c r="C15" s="169"/>
      <c r="D15" s="169" t="s">
        <v>464</v>
      </c>
      <c r="E15" s="169" t="s">
        <v>5</v>
      </c>
      <c r="F15" s="80">
        <v>14</v>
      </c>
      <c r="G15" s="80">
        <v>0</v>
      </c>
      <c r="H15" s="80">
        <v>14</v>
      </c>
      <c r="I15" s="80">
        <v>14</v>
      </c>
      <c r="J15" s="80">
        <v>0</v>
      </c>
      <c r="K15" s="80">
        <v>0</v>
      </c>
      <c r="L15" s="80">
        <v>0</v>
      </c>
      <c r="M15" s="80">
        <v>19</v>
      </c>
      <c r="N15" s="80">
        <v>19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19</v>
      </c>
      <c r="V15" s="80">
        <v>0</v>
      </c>
      <c r="W15" s="80">
        <v>0</v>
      </c>
      <c r="X15" s="80">
        <v>0</v>
      </c>
      <c r="Y15" s="80">
        <v>0</v>
      </c>
      <c r="Z15" s="82">
        <v>0</v>
      </c>
      <c r="AA15" s="81">
        <v>13</v>
      </c>
      <c r="AB15" s="80">
        <v>0</v>
      </c>
      <c r="AC15" s="80">
        <v>6</v>
      </c>
      <c r="AD15" s="80">
        <v>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80">
        <v>0</v>
      </c>
      <c r="AN15" s="80">
        <v>0</v>
      </c>
      <c r="AO15" s="80">
        <v>0</v>
      </c>
      <c r="AP15" s="82">
        <v>0</v>
      </c>
      <c r="AQ15" s="33"/>
    </row>
    <row r="16" spans="1:42" ht="37.5" customHeight="1">
      <c r="A16" s="169" t="s">
        <v>248</v>
      </c>
      <c r="B16" s="169" t="s">
        <v>88</v>
      </c>
      <c r="C16" s="169"/>
      <c r="D16" s="169" t="s">
        <v>464</v>
      </c>
      <c r="E16" s="169" t="s">
        <v>335</v>
      </c>
      <c r="F16" s="80">
        <v>92</v>
      </c>
      <c r="G16" s="80">
        <v>61</v>
      </c>
      <c r="H16" s="80">
        <v>28</v>
      </c>
      <c r="I16" s="80">
        <v>28</v>
      </c>
      <c r="J16" s="80">
        <v>0</v>
      </c>
      <c r="K16" s="80">
        <v>0</v>
      </c>
      <c r="L16" s="80">
        <v>3</v>
      </c>
      <c r="M16" s="80">
        <v>87</v>
      </c>
      <c r="N16" s="80">
        <v>87</v>
      </c>
      <c r="O16" s="80">
        <v>45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>
        <v>37</v>
      </c>
      <c r="V16" s="80">
        <v>0</v>
      </c>
      <c r="W16" s="80">
        <v>0</v>
      </c>
      <c r="X16" s="80">
        <v>0</v>
      </c>
      <c r="Y16" s="80">
        <v>0</v>
      </c>
      <c r="Z16" s="82">
        <v>0</v>
      </c>
      <c r="AA16" s="81">
        <v>32</v>
      </c>
      <c r="AB16" s="80">
        <v>0</v>
      </c>
      <c r="AC16" s="80">
        <v>5</v>
      </c>
      <c r="AD16" s="80">
        <v>5</v>
      </c>
      <c r="AE16" s="80">
        <v>0</v>
      </c>
      <c r="AF16" s="80">
        <v>0</v>
      </c>
      <c r="AG16" s="80">
        <v>0</v>
      </c>
      <c r="AH16" s="80">
        <v>0</v>
      </c>
      <c r="AI16" s="80">
        <v>0</v>
      </c>
      <c r="AJ16" s="80">
        <v>0</v>
      </c>
      <c r="AK16" s="80">
        <v>0</v>
      </c>
      <c r="AL16" s="80">
        <v>0</v>
      </c>
      <c r="AM16" s="80">
        <v>0</v>
      </c>
      <c r="AN16" s="80">
        <v>0</v>
      </c>
      <c r="AO16" s="80">
        <v>0</v>
      </c>
      <c r="AP16" s="82">
        <v>0</v>
      </c>
    </row>
    <row r="17" spans="3:39" ht="12.75" customHeight="1">
      <c r="C17" s="33"/>
      <c r="E17" s="33"/>
      <c r="F17" s="33"/>
      <c r="G17" s="33"/>
      <c r="H17" s="33"/>
      <c r="AD17" s="33"/>
      <c r="AJ17" s="33"/>
      <c r="AK17" s="33"/>
      <c r="AL17" s="33"/>
      <c r="AM17" s="33"/>
    </row>
    <row r="18" spans="1:37" ht="12.75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AE18" s="33"/>
      <c r="AJ18" s="33"/>
      <c r="AK18" s="33"/>
    </row>
    <row r="19" spans="4:6" ht="12.75" customHeight="1">
      <c r="D19" s="33"/>
      <c r="F19" s="33"/>
    </row>
    <row r="20" spans="5:7" ht="12.75" customHeight="1">
      <c r="E20" s="33"/>
      <c r="F20" s="33"/>
      <c r="G20" s="33"/>
    </row>
    <row r="21" ht="12.75" customHeight="1">
      <c r="G21" s="33"/>
    </row>
  </sheetData>
  <mergeCells count="56">
    <mergeCell ref="AM7:AM10"/>
    <mergeCell ref="AN7:AN10"/>
    <mergeCell ref="AO7:AO10"/>
    <mergeCell ref="AI6:AK6"/>
    <mergeCell ref="AL6:AP6"/>
    <mergeCell ref="AP7:AP10"/>
    <mergeCell ref="AI7:AI10"/>
    <mergeCell ref="AJ7:AJ10"/>
    <mergeCell ref="AK7:AK10"/>
    <mergeCell ref="AL7:AL10"/>
    <mergeCell ref="AD7:AD10"/>
    <mergeCell ref="AE6:AH6"/>
    <mergeCell ref="AE7:AE10"/>
    <mergeCell ref="AF7:AF10"/>
    <mergeCell ref="AG7:AG10"/>
    <mergeCell ref="AH7:AH10"/>
    <mergeCell ref="T8:T10"/>
    <mergeCell ref="U8:U10"/>
    <mergeCell ref="V8:Y8"/>
    <mergeCell ref="V9:V10"/>
    <mergeCell ref="W9:W10"/>
    <mergeCell ref="X9:X10"/>
    <mergeCell ref="Y9:Y10"/>
    <mergeCell ref="Z8:Z10"/>
    <mergeCell ref="L6:L10"/>
    <mergeCell ref="M6:M10"/>
    <mergeCell ref="N7:N10"/>
    <mergeCell ref="O7:T7"/>
    <mergeCell ref="O8:O10"/>
    <mergeCell ref="P8:P10"/>
    <mergeCell ref="Q8:Q10"/>
    <mergeCell ref="R8:R10"/>
    <mergeCell ref="S8:S10"/>
    <mergeCell ref="H7:H10"/>
    <mergeCell ref="I7:K7"/>
    <mergeCell ref="I8:I10"/>
    <mergeCell ref="J8:J10"/>
    <mergeCell ref="K8:K10"/>
    <mergeCell ref="A5:A10"/>
    <mergeCell ref="B5:B10"/>
    <mergeCell ref="C5:C10"/>
    <mergeCell ref="D5:D10"/>
    <mergeCell ref="A3:AP3"/>
    <mergeCell ref="M5:AP5"/>
    <mergeCell ref="U7:AC7"/>
    <mergeCell ref="T4:AD4"/>
    <mergeCell ref="N6:AD6"/>
    <mergeCell ref="E5:E10"/>
    <mergeCell ref="F5:L5"/>
    <mergeCell ref="F6:F10"/>
    <mergeCell ref="G6:G10"/>
    <mergeCell ref="H6:K6"/>
    <mergeCell ref="AA8:AC8"/>
    <mergeCell ref="AA9:AA10"/>
    <mergeCell ref="AB9:AB10"/>
    <mergeCell ref="AC9:AC10"/>
  </mergeCells>
  <printOptions horizontalCentered="1"/>
  <pageMargins left="0.7480314960629921" right="0.7480314960629921" top="0.984251968503937" bottom="0.7" header="0.5118110236220472" footer="0.5118110236220472"/>
  <pageSetup horizontalDpi="600" verticalDpi="600" orientation="landscape" paperSize="9" r:id="rId1"/>
  <headerFooter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showZeros="0" workbookViewId="0" topLeftCell="A1">
      <selection activeCell="B7" sqref="B7"/>
    </sheetView>
  </sheetViews>
  <sheetFormatPr defaultColWidth="9.16015625" defaultRowHeight="11.25"/>
  <cols>
    <col min="1" max="1" width="42.16015625" style="12" customWidth="1"/>
    <col min="2" max="2" width="31.5" style="12" customWidth="1"/>
    <col min="3" max="3" width="35" style="12" customWidth="1"/>
    <col min="4" max="4" width="34.16015625" style="12" customWidth="1"/>
    <col min="5" max="5" width="39.66015625" style="12" customWidth="1"/>
    <col min="6" max="6" width="31.5" style="12" customWidth="1"/>
    <col min="7" max="16384" width="9.16015625" style="12" customWidth="1"/>
  </cols>
  <sheetData>
    <row r="1" spans="1:6" ht="19.5" customHeight="1">
      <c r="A1" s="4" t="s">
        <v>402</v>
      </c>
      <c r="B1" s="4"/>
      <c r="C1" s="4"/>
      <c r="D1" s="4"/>
      <c r="E1" s="4"/>
      <c r="F1" s="22" t="s">
        <v>12</v>
      </c>
    </row>
    <row r="2" spans="1:6" ht="19.5" customHeight="1">
      <c r="A2" s="212" t="s">
        <v>549</v>
      </c>
      <c r="B2" s="212"/>
      <c r="C2" s="212"/>
      <c r="D2" s="212"/>
      <c r="E2" s="212"/>
      <c r="F2" s="212"/>
    </row>
    <row r="3" spans="1:12" s="17" customFormat="1" ht="24.75" customHeight="1">
      <c r="A3" s="42" t="s">
        <v>46</v>
      </c>
      <c r="B3" s="153" t="s">
        <v>583</v>
      </c>
      <c r="C3" s="9"/>
      <c r="D3" s="9"/>
      <c r="E3" s="9"/>
      <c r="F3" s="22" t="s">
        <v>556</v>
      </c>
      <c r="G3" s="16"/>
      <c r="H3" s="16"/>
      <c r="I3" s="16"/>
      <c r="J3" s="16"/>
      <c r="K3" s="16"/>
      <c r="L3" s="16"/>
    </row>
    <row r="4" spans="1:12" s="19" customFormat="1" ht="24.75" customHeight="1">
      <c r="A4" s="43" t="s">
        <v>508</v>
      </c>
      <c r="B4" s="43"/>
      <c r="C4" s="43" t="s">
        <v>198</v>
      </c>
      <c r="D4" s="44"/>
      <c r="E4" s="43"/>
      <c r="F4" s="43"/>
      <c r="G4" s="18"/>
      <c r="H4" s="18"/>
      <c r="I4" s="18"/>
      <c r="J4" s="18"/>
      <c r="K4" s="18"/>
      <c r="L4" s="18"/>
    </row>
    <row r="5" spans="1:12" s="19" customFormat="1" ht="24.75" customHeight="1">
      <c r="A5" s="26" t="s">
        <v>30</v>
      </c>
      <c r="B5" s="10" t="s">
        <v>69</v>
      </c>
      <c r="C5" s="45" t="s">
        <v>142</v>
      </c>
      <c r="D5" s="10" t="s">
        <v>69</v>
      </c>
      <c r="E5" s="45" t="s">
        <v>30</v>
      </c>
      <c r="F5" s="10" t="s">
        <v>69</v>
      </c>
      <c r="G5" s="18"/>
      <c r="H5" s="18"/>
      <c r="I5" s="18"/>
      <c r="J5" s="18"/>
      <c r="K5" s="18"/>
      <c r="L5" s="18"/>
    </row>
    <row r="6" spans="1:7" s="17" customFormat="1" ht="24.75" customHeight="1">
      <c r="A6" s="114" t="s">
        <v>95</v>
      </c>
      <c r="B6" s="142">
        <v>1539.35</v>
      </c>
      <c r="C6" s="62" t="s">
        <v>81</v>
      </c>
      <c r="D6" s="139">
        <v>744.41</v>
      </c>
      <c r="E6" s="62" t="s">
        <v>572</v>
      </c>
      <c r="F6" s="139">
        <v>1328.87</v>
      </c>
      <c r="G6" s="20"/>
    </row>
    <row r="7" spans="1:8" s="17" customFormat="1" ht="24.75" customHeight="1">
      <c r="A7" s="46" t="s">
        <v>29</v>
      </c>
      <c r="B7" s="139">
        <v>1489.35</v>
      </c>
      <c r="C7" s="62" t="s">
        <v>285</v>
      </c>
      <c r="D7" s="139">
        <v>0</v>
      </c>
      <c r="E7" s="46" t="s">
        <v>586</v>
      </c>
      <c r="F7" s="139">
        <v>1086.99</v>
      </c>
      <c r="G7" s="20"/>
      <c r="H7" s="21"/>
    </row>
    <row r="8" spans="1:7" s="17" customFormat="1" ht="24.75" customHeight="1">
      <c r="A8" s="46" t="s">
        <v>182</v>
      </c>
      <c r="B8" s="139">
        <v>50</v>
      </c>
      <c r="C8" s="62" t="s">
        <v>113</v>
      </c>
      <c r="D8" s="139">
        <v>69.8</v>
      </c>
      <c r="E8" s="46" t="s">
        <v>4</v>
      </c>
      <c r="F8" s="139">
        <v>170.4</v>
      </c>
      <c r="G8" s="20"/>
    </row>
    <row r="9" spans="1:9" s="17" customFormat="1" ht="24.75" customHeight="1">
      <c r="A9" s="46" t="s">
        <v>521</v>
      </c>
      <c r="B9" s="139">
        <v>0</v>
      </c>
      <c r="C9" s="62" t="s">
        <v>579</v>
      </c>
      <c r="D9" s="139">
        <v>0</v>
      </c>
      <c r="E9" s="46" t="s">
        <v>277</v>
      </c>
      <c r="F9" s="139">
        <v>71.48</v>
      </c>
      <c r="G9" s="20"/>
      <c r="H9" s="21"/>
      <c r="I9" s="21"/>
    </row>
    <row r="10" spans="1:9" s="17" customFormat="1" ht="24.75" customHeight="1">
      <c r="A10" s="46" t="s">
        <v>130</v>
      </c>
      <c r="B10" s="139">
        <v>50</v>
      </c>
      <c r="C10" s="62" t="s">
        <v>235</v>
      </c>
      <c r="D10" s="140">
        <v>0</v>
      </c>
      <c r="E10" s="136" t="s">
        <v>325</v>
      </c>
      <c r="F10" s="139">
        <v>52.64</v>
      </c>
      <c r="G10" s="20"/>
      <c r="H10" s="21"/>
      <c r="I10" s="21"/>
    </row>
    <row r="11" spans="1:8" s="17" customFormat="1" ht="24.75" customHeight="1">
      <c r="A11" s="46" t="s">
        <v>585</v>
      </c>
      <c r="B11" s="139">
        <v>0</v>
      </c>
      <c r="C11" s="62" t="s">
        <v>480</v>
      </c>
      <c r="D11" s="139">
        <v>0</v>
      </c>
      <c r="E11" s="137" t="s">
        <v>497</v>
      </c>
      <c r="F11" s="141">
        <v>10.66</v>
      </c>
      <c r="G11" s="20"/>
      <c r="H11" s="21"/>
    </row>
    <row r="12" spans="1:8" s="17" customFormat="1" ht="24.75" customHeight="1">
      <c r="A12" s="46" t="s">
        <v>448</v>
      </c>
      <c r="B12" s="139">
        <v>0</v>
      </c>
      <c r="C12" s="62" t="s">
        <v>492</v>
      </c>
      <c r="D12" s="139">
        <v>130.66</v>
      </c>
      <c r="E12" s="59" t="s">
        <v>535</v>
      </c>
      <c r="F12" s="138">
        <v>2324.51</v>
      </c>
      <c r="G12" s="20"/>
      <c r="H12" s="20"/>
    </row>
    <row r="13" spans="1:10" s="17" customFormat="1" ht="24.75" customHeight="1">
      <c r="A13" s="46" t="s">
        <v>474</v>
      </c>
      <c r="B13" s="139">
        <v>0</v>
      </c>
      <c r="C13" s="62" t="s">
        <v>112</v>
      </c>
      <c r="D13" s="139">
        <v>169.77</v>
      </c>
      <c r="E13" s="59" t="s">
        <v>383</v>
      </c>
      <c r="F13" s="138">
        <v>255.08</v>
      </c>
      <c r="G13" s="20"/>
      <c r="H13" s="20"/>
      <c r="J13" s="21"/>
    </row>
    <row r="14" spans="1:8" s="17" customFormat="1" ht="24.75" customHeight="1">
      <c r="A14" s="46" t="s">
        <v>276</v>
      </c>
      <c r="B14" s="139">
        <v>0</v>
      </c>
      <c r="C14" s="62" t="s">
        <v>295</v>
      </c>
      <c r="D14" s="139">
        <v>0</v>
      </c>
      <c r="E14" s="59" t="s">
        <v>240</v>
      </c>
      <c r="F14" s="138">
        <v>0</v>
      </c>
      <c r="G14" s="20"/>
      <c r="H14" s="21"/>
    </row>
    <row r="15" spans="1:9" s="17" customFormat="1" ht="24.75" customHeight="1">
      <c r="A15" s="46" t="s">
        <v>424</v>
      </c>
      <c r="B15" s="139">
        <v>0</v>
      </c>
      <c r="C15" s="62" t="s">
        <v>414</v>
      </c>
      <c r="D15" s="139">
        <v>1117.17</v>
      </c>
      <c r="E15" s="59" t="s">
        <v>264</v>
      </c>
      <c r="F15" s="138">
        <v>0</v>
      </c>
      <c r="G15" s="20"/>
      <c r="H15" s="21"/>
      <c r="I15" s="21"/>
    </row>
    <row r="16" spans="1:10" s="17" customFormat="1" ht="24.75" customHeight="1">
      <c r="A16" s="46" t="s">
        <v>294</v>
      </c>
      <c r="B16" s="139">
        <v>1187.71</v>
      </c>
      <c r="C16" s="62" t="s">
        <v>516</v>
      </c>
      <c r="D16" s="139">
        <v>722.24</v>
      </c>
      <c r="E16" s="59" t="s">
        <v>353</v>
      </c>
      <c r="F16" s="138">
        <v>967.55</v>
      </c>
      <c r="G16" s="20"/>
      <c r="H16" s="21"/>
      <c r="I16" s="21"/>
      <c r="J16" s="21"/>
    </row>
    <row r="17" spans="1:12" s="17" customFormat="1" ht="24.75" customHeight="1">
      <c r="A17" s="46" t="s">
        <v>541</v>
      </c>
      <c r="B17" s="139">
        <v>0</v>
      </c>
      <c r="C17" s="63" t="s">
        <v>205</v>
      </c>
      <c r="D17" s="139">
        <v>10</v>
      </c>
      <c r="E17" s="59" t="s">
        <v>191</v>
      </c>
      <c r="F17" s="138">
        <v>0</v>
      </c>
      <c r="G17" s="20"/>
      <c r="L17" s="20"/>
    </row>
    <row r="18" spans="1:8" s="17" customFormat="1" ht="24.75" customHeight="1">
      <c r="A18" s="46" t="s">
        <v>377</v>
      </c>
      <c r="B18" s="139">
        <v>0</v>
      </c>
      <c r="C18" s="63" t="s">
        <v>23</v>
      </c>
      <c r="D18" s="139">
        <v>390.47</v>
      </c>
      <c r="E18" s="62" t="s">
        <v>90</v>
      </c>
      <c r="F18" s="138">
        <v>31.86</v>
      </c>
      <c r="G18" s="20"/>
      <c r="H18" s="21"/>
    </row>
    <row r="19" spans="1:9" s="17" customFormat="1" ht="24.75" customHeight="1">
      <c r="A19" s="46" t="s">
        <v>315</v>
      </c>
      <c r="B19" s="141">
        <v>450.33</v>
      </c>
      <c r="C19" s="63" t="s">
        <v>43</v>
      </c>
      <c r="D19" s="139">
        <v>0</v>
      </c>
      <c r="E19" s="62" t="s">
        <v>591</v>
      </c>
      <c r="F19" s="138">
        <v>961.24</v>
      </c>
      <c r="G19" s="20"/>
      <c r="I19" s="21"/>
    </row>
    <row r="20" spans="1:9" s="17" customFormat="1" ht="24.75" customHeight="1">
      <c r="A20" s="46" t="s">
        <v>401</v>
      </c>
      <c r="B20" s="143">
        <v>450.33</v>
      </c>
      <c r="C20" s="133" t="s">
        <v>35</v>
      </c>
      <c r="D20" s="139">
        <v>0</v>
      </c>
      <c r="E20" s="62" t="s">
        <v>255</v>
      </c>
      <c r="F20" s="138">
        <v>108.78</v>
      </c>
      <c r="G20" s="21"/>
      <c r="H20" s="21"/>
      <c r="I20" s="21"/>
    </row>
    <row r="21" spans="1:8" s="17" customFormat="1" ht="24.75" customHeight="1">
      <c r="A21" s="46" t="s">
        <v>596</v>
      </c>
      <c r="B21" s="139">
        <v>0</v>
      </c>
      <c r="C21" s="63" t="s">
        <v>154</v>
      </c>
      <c r="D21" s="139">
        <v>80</v>
      </c>
      <c r="E21" s="62" t="s">
        <v>219</v>
      </c>
      <c r="F21" s="138">
        <v>0</v>
      </c>
      <c r="G21" s="21"/>
      <c r="H21" s="21"/>
    </row>
    <row r="22" spans="1:7" s="17" customFormat="1" ht="24.75" customHeight="1">
      <c r="A22" s="46" t="s">
        <v>186</v>
      </c>
      <c r="B22" s="141">
        <v>0</v>
      </c>
      <c r="C22" s="63" t="s">
        <v>363</v>
      </c>
      <c r="D22" s="139">
        <v>200</v>
      </c>
      <c r="E22" s="62" t="s">
        <v>50</v>
      </c>
      <c r="F22" s="138">
        <v>0</v>
      </c>
      <c r="G22" s="21"/>
    </row>
    <row r="23" spans="1:9" s="17" customFormat="1" ht="24.75" customHeight="1">
      <c r="A23" s="115"/>
      <c r="B23" s="134"/>
      <c r="C23" s="63" t="s">
        <v>511</v>
      </c>
      <c r="D23" s="139">
        <v>0</v>
      </c>
      <c r="E23" s="62" t="s">
        <v>37</v>
      </c>
      <c r="F23" s="138">
        <v>0</v>
      </c>
      <c r="G23" s="135"/>
      <c r="I23" s="21"/>
    </row>
    <row r="24" spans="1:8" s="17" customFormat="1" ht="24.75" customHeight="1">
      <c r="A24" s="78"/>
      <c r="B24" s="61"/>
      <c r="C24" s="111" t="s">
        <v>311</v>
      </c>
      <c r="D24" s="139">
        <v>0</v>
      </c>
      <c r="E24" s="62" t="s">
        <v>62</v>
      </c>
      <c r="F24" s="138">
        <v>13</v>
      </c>
      <c r="G24" s="21"/>
      <c r="H24" s="21"/>
    </row>
    <row r="25" spans="1:8" s="17" customFormat="1" ht="24.75" customHeight="1">
      <c r="A25" s="45"/>
      <c r="B25" s="47"/>
      <c r="C25" s="64" t="s">
        <v>196</v>
      </c>
      <c r="D25" s="139">
        <v>31.86</v>
      </c>
      <c r="E25" s="112"/>
      <c r="F25" s="61"/>
      <c r="H25" s="21"/>
    </row>
    <row r="26" spans="1:8" s="17" customFormat="1" ht="24.75" customHeight="1">
      <c r="A26" s="45"/>
      <c r="B26" s="47"/>
      <c r="C26" s="64" t="s">
        <v>332</v>
      </c>
      <c r="D26" s="141">
        <v>0</v>
      </c>
      <c r="E26" s="112"/>
      <c r="F26" s="47"/>
      <c r="H26" s="21"/>
    </row>
    <row r="27" spans="1:8" s="17" customFormat="1" ht="24.75" customHeight="1">
      <c r="A27" s="45" t="s">
        <v>117</v>
      </c>
      <c r="B27" s="47">
        <f>SUM(B23,B22,B19,B18,B17,B16,B15,B8,B7)</f>
        <v>3177.39</v>
      </c>
      <c r="C27" s="45" t="s">
        <v>530</v>
      </c>
      <c r="D27" s="61">
        <f>SUM(D6:D26)</f>
        <v>3666.3800000000006</v>
      </c>
      <c r="E27" s="45" t="s">
        <v>530</v>
      </c>
      <c r="F27" s="47">
        <f>SUM(F21:F24,F12,F6)</f>
        <v>3666.38</v>
      </c>
      <c r="G27" s="20"/>
      <c r="H27" s="20"/>
    </row>
    <row r="28" spans="1:7" s="17" customFormat="1" ht="24" customHeight="1">
      <c r="A28" s="46" t="s">
        <v>459</v>
      </c>
      <c r="B28" s="65">
        <f>B29+B30+B31</f>
        <v>488.99</v>
      </c>
      <c r="C28" s="46" t="s">
        <v>204</v>
      </c>
      <c r="D28" s="47">
        <f>B32-D27</f>
        <v>0</v>
      </c>
      <c r="E28" s="46" t="s">
        <v>250</v>
      </c>
      <c r="F28" s="47">
        <f>D28</f>
        <v>0</v>
      </c>
      <c r="G28" s="20"/>
    </row>
    <row r="29" spans="1:7" s="23" customFormat="1" ht="24" customHeight="1">
      <c r="A29" s="46" t="s">
        <v>537</v>
      </c>
      <c r="B29" s="142">
        <v>0</v>
      </c>
      <c r="C29" s="60"/>
      <c r="D29" s="47"/>
      <c r="E29" s="46"/>
      <c r="F29" s="47"/>
      <c r="G29" s="20"/>
    </row>
    <row r="30" spans="1:7" s="23" customFormat="1" ht="24" customHeight="1">
      <c r="A30" s="46" t="s">
        <v>432</v>
      </c>
      <c r="B30" s="142">
        <v>0</v>
      </c>
      <c r="C30" s="60"/>
      <c r="D30" s="47"/>
      <c r="E30" s="46"/>
      <c r="F30" s="47"/>
      <c r="G30" s="20"/>
    </row>
    <row r="31" spans="1:7" s="23" customFormat="1" ht="21.75" customHeight="1">
      <c r="A31" s="116" t="s">
        <v>111</v>
      </c>
      <c r="B31" s="141">
        <v>488.99</v>
      </c>
      <c r="C31" s="60"/>
      <c r="D31" s="47"/>
      <c r="E31" s="48"/>
      <c r="F31" s="47"/>
      <c r="G31" s="20"/>
    </row>
    <row r="32" spans="1:7" s="17" customFormat="1" ht="24.75" customHeight="1">
      <c r="A32" s="45" t="s">
        <v>606</v>
      </c>
      <c r="B32" s="61">
        <f>B27+B28</f>
        <v>3666.38</v>
      </c>
      <c r="C32" s="45" t="s">
        <v>129</v>
      </c>
      <c r="D32" s="47">
        <f>D27+D28</f>
        <v>3666.3800000000006</v>
      </c>
      <c r="E32" s="45" t="s">
        <v>129</v>
      </c>
      <c r="F32" s="47">
        <f>F27+F28</f>
        <v>3666.38</v>
      </c>
      <c r="G32" s="21"/>
    </row>
    <row r="33" spans="1:3" ht="19.5" customHeight="1">
      <c r="A33" s="15"/>
      <c r="B33" s="13"/>
      <c r="C33" s="14"/>
    </row>
    <row r="34" spans="1:5" ht="19.5" customHeight="1">
      <c r="A34" s="15"/>
      <c r="B34" s="13"/>
      <c r="D34" s="14"/>
      <c r="E34" s="14"/>
    </row>
    <row r="35" ht="19.5" customHeight="1">
      <c r="A35" s="15"/>
    </row>
  </sheetData>
  <mergeCells count="1">
    <mergeCell ref="A2:F2"/>
  </mergeCells>
  <printOptions horizontalCentered="1"/>
  <pageMargins left="0.590551181102362" right="0.590551181102362" top="0.78740157480315" bottom="0.78740157480315" header="0.511811023622047" footer="0.590551181102362"/>
  <pageSetup firstPageNumber="3" useFirstPageNumber="1" fitToHeight="1" fitToWidth="1" horizontalDpi="600" verticalDpi="600" orientation="landscape" paperSize="9" scale="61" r:id="rId1"/>
  <headerFooter alignWithMargins="0">
    <oddFooter>&amp;C&amp;11&amp;P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AF19"/>
  <sheetViews>
    <sheetView showGridLines="0" showZeros="0" workbookViewId="0" topLeftCell="A1">
      <selection activeCell="A2" sqref="A2:AE2"/>
    </sheetView>
  </sheetViews>
  <sheetFormatPr defaultColWidth="9.16015625" defaultRowHeight="12.75" customHeight="1"/>
  <cols>
    <col min="1" max="1" width="8" style="0" customWidth="1"/>
    <col min="2" max="2" width="7.16015625" style="0" customWidth="1"/>
    <col min="3" max="3" width="5.66015625" style="0" customWidth="1"/>
    <col min="4" max="12" width="3.66015625" style="0" customWidth="1"/>
    <col min="13" max="15" width="5.66015625" style="0" customWidth="1"/>
    <col min="16" max="17" width="3.66015625" style="0" customWidth="1"/>
    <col min="18" max="22" width="5.66015625" style="0" customWidth="1"/>
    <col min="23" max="23" width="5.83203125" style="0" customWidth="1"/>
    <col min="24" max="31" width="5.66015625" style="0" customWidth="1"/>
    <col min="32" max="32" width="1.83203125" style="0" customWidth="1"/>
  </cols>
  <sheetData>
    <row r="1" spans="1:31" ht="21" customHeight="1">
      <c r="A1" s="33"/>
      <c r="B1" s="33"/>
      <c r="AE1" s="31" t="s">
        <v>529</v>
      </c>
    </row>
    <row r="2" spans="1:31" ht="27.75" customHeight="1">
      <c r="A2" s="212" t="s">
        <v>97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</row>
    <row r="3" spans="1:4" ht="19.5" customHeight="1">
      <c r="A3" s="40" t="s">
        <v>46</v>
      </c>
      <c r="B3" s="132" t="s">
        <v>583</v>
      </c>
      <c r="C3" s="33"/>
      <c r="D3" s="33"/>
    </row>
    <row r="4" spans="1:31" ht="27" customHeight="1">
      <c r="A4" s="213" t="s">
        <v>271</v>
      </c>
      <c r="B4" s="178" t="s">
        <v>458</v>
      </c>
      <c r="C4" s="213" t="s">
        <v>118</v>
      </c>
      <c r="D4" s="213" t="s">
        <v>194</v>
      </c>
      <c r="E4" s="213" t="s">
        <v>245</v>
      </c>
      <c r="F4" s="213" t="s">
        <v>110</v>
      </c>
      <c r="G4" s="213"/>
      <c r="H4" s="213"/>
      <c r="I4" s="213"/>
      <c r="J4" s="213"/>
      <c r="K4" s="213"/>
      <c r="L4" s="213"/>
      <c r="M4" s="213" t="s">
        <v>319</v>
      </c>
      <c r="N4" s="213"/>
      <c r="O4" s="213"/>
      <c r="P4" s="213"/>
      <c r="Q4" s="217"/>
      <c r="R4" s="213" t="s">
        <v>528</v>
      </c>
      <c r="S4" s="213"/>
      <c r="T4" s="213"/>
      <c r="U4" s="213"/>
      <c r="V4" s="213"/>
      <c r="W4" s="213"/>
      <c r="X4" s="213"/>
      <c r="Y4" s="213"/>
      <c r="Z4" s="213"/>
      <c r="AA4" s="216" t="s">
        <v>292</v>
      </c>
      <c r="AB4" s="213"/>
      <c r="AC4" s="213"/>
      <c r="AD4" s="213" t="s">
        <v>478</v>
      </c>
      <c r="AE4" s="213" t="s">
        <v>429</v>
      </c>
    </row>
    <row r="5" spans="1:31" ht="25.5" customHeight="1">
      <c r="A5" s="213"/>
      <c r="B5" s="213"/>
      <c r="C5" s="213"/>
      <c r="D5" s="213"/>
      <c r="E5" s="213"/>
      <c r="F5" s="213" t="s">
        <v>338</v>
      </c>
      <c r="G5" s="213" t="s">
        <v>197</v>
      </c>
      <c r="H5" s="213"/>
      <c r="I5" s="213"/>
      <c r="J5" s="213"/>
      <c r="K5" s="213"/>
      <c r="L5" s="213"/>
      <c r="M5" s="213" t="s">
        <v>498</v>
      </c>
      <c r="N5" s="213" t="s">
        <v>84</v>
      </c>
      <c r="O5" s="213" t="s">
        <v>18</v>
      </c>
      <c r="P5" s="213" t="s">
        <v>230</v>
      </c>
      <c r="Q5" s="213" t="s">
        <v>517</v>
      </c>
      <c r="R5" s="178" t="s">
        <v>509</v>
      </c>
      <c r="S5" s="178" t="s">
        <v>226</v>
      </c>
      <c r="T5" s="178" t="s">
        <v>227</v>
      </c>
      <c r="U5" s="178" t="s">
        <v>485</v>
      </c>
      <c r="V5" s="178" t="s">
        <v>551</v>
      </c>
      <c r="W5" s="178" t="s">
        <v>270</v>
      </c>
      <c r="X5" s="178" t="s">
        <v>273</v>
      </c>
      <c r="Y5" s="178" t="s">
        <v>515</v>
      </c>
      <c r="Z5" s="178" t="s">
        <v>417</v>
      </c>
      <c r="AA5" s="213" t="s">
        <v>177</v>
      </c>
      <c r="AB5" s="213" t="s">
        <v>222</v>
      </c>
      <c r="AC5" s="213" t="s">
        <v>404</v>
      </c>
      <c r="AD5" s="213"/>
      <c r="AE5" s="213"/>
    </row>
    <row r="6" spans="1:32" ht="51" customHeight="1">
      <c r="A6" s="213"/>
      <c r="B6" s="213"/>
      <c r="C6" s="213"/>
      <c r="D6" s="213"/>
      <c r="E6" s="213"/>
      <c r="F6" s="213"/>
      <c r="G6" s="27" t="s">
        <v>141</v>
      </c>
      <c r="H6" s="49" t="s">
        <v>403</v>
      </c>
      <c r="I6" s="49" t="s">
        <v>121</v>
      </c>
      <c r="J6" s="49" t="s">
        <v>83</v>
      </c>
      <c r="K6" s="27" t="s">
        <v>221</v>
      </c>
      <c r="L6" s="49" t="s">
        <v>446</v>
      </c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33"/>
    </row>
    <row r="7" spans="1:32" ht="18" customHeight="1">
      <c r="A7" s="37" t="s">
        <v>390</v>
      </c>
      <c r="B7" s="38" t="s">
        <v>390</v>
      </c>
      <c r="C7" s="38" t="s">
        <v>390</v>
      </c>
      <c r="D7" s="38" t="s">
        <v>390</v>
      </c>
      <c r="E7" s="38" t="s">
        <v>390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38">
        <v>20</v>
      </c>
      <c r="Z7" s="38">
        <v>21</v>
      </c>
      <c r="AA7" s="38">
        <v>22</v>
      </c>
      <c r="AB7" s="38">
        <v>23</v>
      </c>
      <c r="AC7" s="38">
        <v>24</v>
      </c>
      <c r="AD7" s="38">
        <v>25</v>
      </c>
      <c r="AE7" s="38">
        <v>26</v>
      </c>
      <c r="AF7" s="33"/>
    </row>
    <row r="8" spans="1:31" s="67" customFormat="1" ht="35.25" customHeight="1">
      <c r="A8" s="199" t="s">
        <v>76</v>
      </c>
      <c r="B8" s="199" t="s">
        <v>520</v>
      </c>
      <c r="C8" s="199"/>
      <c r="D8" s="199"/>
      <c r="E8" s="199"/>
      <c r="F8" s="198">
        <v>0</v>
      </c>
      <c r="G8" s="198">
        <v>1</v>
      </c>
      <c r="H8" s="198">
        <v>0</v>
      </c>
      <c r="I8" s="198">
        <v>0</v>
      </c>
      <c r="J8" s="198">
        <v>0</v>
      </c>
      <c r="K8" s="198">
        <v>0</v>
      </c>
      <c r="L8" s="198">
        <v>0</v>
      </c>
      <c r="M8" s="200">
        <v>0</v>
      </c>
      <c r="N8" s="200">
        <v>0</v>
      </c>
      <c r="O8" s="200">
        <v>0</v>
      </c>
      <c r="P8" s="200">
        <v>0</v>
      </c>
      <c r="Q8" s="200">
        <v>0</v>
      </c>
      <c r="R8" s="198">
        <v>0</v>
      </c>
      <c r="S8" s="198">
        <v>0</v>
      </c>
      <c r="T8" s="198">
        <v>0</v>
      </c>
      <c r="U8" s="198">
        <v>0</v>
      </c>
      <c r="V8" s="198">
        <v>0</v>
      </c>
      <c r="W8" s="198">
        <v>0</v>
      </c>
      <c r="X8" s="198">
        <v>0</v>
      </c>
      <c r="Y8" s="198">
        <v>0</v>
      </c>
      <c r="Z8" s="198">
        <v>0</v>
      </c>
      <c r="AA8" s="198">
        <v>0</v>
      </c>
      <c r="AB8" s="198">
        <v>0</v>
      </c>
      <c r="AC8" s="198">
        <v>0</v>
      </c>
      <c r="AD8" s="200">
        <v>0</v>
      </c>
      <c r="AE8" s="201">
        <v>0</v>
      </c>
    </row>
    <row r="9" spans="1:32" ht="35.25" customHeight="1">
      <c r="A9" s="199" t="s">
        <v>248</v>
      </c>
      <c r="B9" s="199" t="s">
        <v>502</v>
      </c>
      <c r="C9" s="199"/>
      <c r="D9" s="199"/>
      <c r="E9" s="199"/>
      <c r="F9" s="198">
        <v>0</v>
      </c>
      <c r="G9" s="198">
        <v>3</v>
      </c>
      <c r="H9" s="198">
        <v>0</v>
      </c>
      <c r="I9" s="198">
        <v>3</v>
      </c>
      <c r="J9" s="198">
        <v>0</v>
      </c>
      <c r="K9" s="198">
        <v>0</v>
      </c>
      <c r="L9" s="198">
        <v>0</v>
      </c>
      <c r="M9" s="200">
        <v>0</v>
      </c>
      <c r="N9" s="200">
        <v>0</v>
      </c>
      <c r="O9" s="200">
        <v>0</v>
      </c>
      <c r="P9" s="200">
        <v>0</v>
      </c>
      <c r="Q9" s="200">
        <v>0</v>
      </c>
      <c r="R9" s="198">
        <v>0</v>
      </c>
      <c r="S9" s="198">
        <v>0</v>
      </c>
      <c r="T9" s="198">
        <v>0</v>
      </c>
      <c r="U9" s="198">
        <v>0</v>
      </c>
      <c r="V9" s="198">
        <v>0</v>
      </c>
      <c r="W9" s="198">
        <v>0</v>
      </c>
      <c r="X9" s="198">
        <v>0</v>
      </c>
      <c r="Y9" s="198">
        <v>0</v>
      </c>
      <c r="Z9" s="198">
        <v>0</v>
      </c>
      <c r="AA9" s="198">
        <v>0</v>
      </c>
      <c r="AB9" s="198">
        <v>0</v>
      </c>
      <c r="AC9" s="198">
        <v>0</v>
      </c>
      <c r="AD9" s="200">
        <v>0</v>
      </c>
      <c r="AE9" s="201">
        <v>0</v>
      </c>
      <c r="AF9" s="33"/>
    </row>
    <row r="10" spans="1:30" ht="12.75" customHeight="1">
      <c r="A10" s="33"/>
      <c r="B10" s="33"/>
      <c r="C10" s="33"/>
      <c r="D10" s="33"/>
      <c r="E10" s="33"/>
      <c r="F10" s="33"/>
      <c r="G10" s="33"/>
      <c r="S10" s="33"/>
      <c r="T10" s="33"/>
      <c r="U10" s="33"/>
      <c r="W10" s="33"/>
      <c r="Z10" s="33"/>
      <c r="AB10" s="33"/>
      <c r="AC10" s="33"/>
      <c r="AD10" s="33"/>
    </row>
    <row r="11" spans="2:26" ht="12.75" customHeight="1">
      <c r="B11" s="33"/>
      <c r="C11" s="33"/>
      <c r="D11" s="33"/>
      <c r="E11" s="33"/>
      <c r="F11" s="33"/>
      <c r="G11" s="33"/>
      <c r="H11" s="33"/>
      <c r="W11" s="33"/>
      <c r="X11" s="33"/>
      <c r="Y11" s="33"/>
      <c r="Z11" s="33"/>
    </row>
    <row r="12" spans="2:23" ht="12.75" customHeight="1">
      <c r="B12" s="33"/>
      <c r="C12" s="33"/>
      <c r="D12" s="33"/>
      <c r="E12" s="33"/>
      <c r="F12" s="33"/>
      <c r="G12" s="33"/>
      <c r="T12" s="33"/>
      <c r="U12" s="33"/>
      <c r="V12" s="33"/>
      <c r="W12" s="33"/>
    </row>
    <row r="13" spans="3:20" ht="12.75" customHeight="1">
      <c r="C13" s="33"/>
      <c r="D13" s="33"/>
      <c r="E13" s="33"/>
      <c r="F13" s="33"/>
      <c r="G13" s="33"/>
      <c r="S13" s="33"/>
      <c r="T13" s="33"/>
    </row>
    <row r="14" spans="3:7" ht="12.75" customHeight="1">
      <c r="C14" s="33"/>
      <c r="D14" s="33"/>
      <c r="E14" s="33"/>
      <c r="F14" s="33"/>
      <c r="G14" s="33"/>
    </row>
    <row r="15" spans="4:7" ht="12.75" customHeight="1">
      <c r="D15" s="33"/>
      <c r="E15" s="33"/>
      <c r="F15" s="33"/>
      <c r="G15" s="33"/>
    </row>
    <row r="16" spans="4:7" ht="12.75" customHeight="1">
      <c r="D16" s="33"/>
      <c r="E16" s="33"/>
      <c r="F16" s="33"/>
      <c r="G16" s="33"/>
    </row>
    <row r="17" ht="12.75" customHeight="1">
      <c r="E17" s="33"/>
    </row>
    <row r="18" ht="12.75" customHeight="1">
      <c r="F18" s="33"/>
    </row>
    <row r="19" ht="12.75" customHeight="1">
      <c r="G19" s="33"/>
    </row>
  </sheetData>
  <mergeCells count="31">
    <mergeCell ref="AD4:AD6"/>
    <mergeCell ref="AE4:AE6"/>
    <mergeCell ref="R4:Z4"/>
    <mergeCell ref="Y5:Y6"/>
    <mergeCell ref="Z5:Z6"/>
    <mergeCell ref="AA4:AC4"/>
    <mergeCell ref="AA5:AA6"/>
    <mergeCell ref="AB5:AB6"/>
    <mergeCell ref="AC5:AC6"/>
    <mergeCell ref="U5:U6"/>
    <mergeCell ref="V5:V6"/>
    <mergeCell ref="W5:W6"/>
    <mergeCell ref="X5:X6"/>
    <mergeCell ref="Q5:Q6"/>
    <mergeCell ref="R5:R6"/>
    <mergeCell ref="S5:S6"/>
    <mergeCell ref="T5:T6"/>
    <mergeCell ref="M5:M6"/>
    <mergeCell ref="N5:N6"/>
    <mergeCell ref="O5:O6"/>
    <mergeCell ref="P5:P6"/>
    <mergeCell ref="M4:Q4"/>
    <mergeCell ref="A2:AE2"/>
    <mergeCell ref="E4:E6"/>
    <mergeCell ref="F4:L4"/>
    <mergeCell ref="F5:F6"/>
    <mergeCell ref="G5:L5"/>
    <mergeCell ref="A4:A6"/>
    <mergeCell ref="B4:B6"/>
    <mergeCell ref="C4:C6"/>
    <mergeCell ref="D4:D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&amp;C页(&amp;P)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R19"/>
  <sheetViews>
    <sheetView showGridLines="0" showZeros="0" workbookViewId="0" topLeftCell="A2">
      <selection activeCell="O9" sqref="O9"/>
    </sheetView>
  </sheetViews>
  <sheetFormatPr defaultColWidth="9.16015625" defaultRowHeight="12.75" customHeight="1"/>
  <cols>
    <col min="1" max="1" width="11.66015625" style="0" customWidth="1"/>
    <col min="2" max="2" width="8" style="0" customWidth="1"/>
    <col min="3" max="3" width="14.83203125" style="0" customWidth="1"/>
    <col min="4" max="4" width="12" style="0" customWidth="1"/>
    <col min="5" max="5" width="11.83203125" style="0" customWidth="1"/>
    <col min="6" max="8" width="9.16015625" style="0" customWidth="1"/>
    <col min="9" max="12" width="7.16015625" style="0" customWidth="1"/>
    <col min="13" max="13" width="8.66015625" style="0" customWidth="1"/>
    <col min="14" max="14" width="7.16015625" style="0" customWidth="1"/>
    <col min="15" max="15" width="9.16015625" style="0" customWidth="1"/>
    <col min="16" max="17" width="7.16015625" style="0" customWidth="1"/>
  </cols>
  <sheetData>
    <row r="1" ht="17.25" customHeight="1">
      <c r="Q1" s="31" t="s">
        <v>567</v>
      </c>
    </row>
    <row r="2" spans="1:17" ht="22.5" customHeight="1">
      <c r="A2" s="212" t="s">
        <v>305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</row>
    <row r="3" spans="1:3" ht="18.75" customHeight="1">
      <c r="A3" s="40" t="s">
        <v>46</v>
      </c>
      <c r="B3" s="153" t="s">
        <v>583</v>
      </c>
      <c r="C3" s="33"/>
    </row>
    <row r="4" spans="1:17" ht="21" customHeight="1">
      <c r="A4" s="213" t="s">
        <v>244</v>
      </c>
      <c r="B4" s="178" t="s">
        <v>271</v>
      </c>
      <c r="C4" s="213" t="s">
        <v>458</v>
      </c>
      <c r="D4" s="213" t="s">
        <v>550</v>
      </c>
      <c r="E4" s="213" t="s">
        <v>282</v>
      </c>
      <c r="F4" s="213" t="s">
        <v>59</v>
      </c>
      <c r="G4" s="213" t="s">
        <v>72</v>
      </c>
      <c r="H4" s="213" t="s">
        <v>587</v>
      </c>
      <c r="I4" s="213" t="s">
        <v>281</v>
      </c>
      <c r="J4" s="213" t="s">
        <v>564</v>
      </c>
      <c r="K4" s="213" t="s">
        <v>162</v>
      </c>
      <c r="L4" s="213"/>
      <c r="M4" s="213"/>
      <c r="N4" s="213"/>
      <c r="O4" s="213"/>
      <c r="P4" s="213"/>
      <c r="Q4" s="213"/>
    </row>
    <row r="5" spans="1:17" ht="84.75" customHeight="1">
      <c r="A5" s="213"/>
      <c r="B5" s="213"/>
      <c r="C5" s="213"/>
      <c r="D5" s="213"/>
      <c r="E5" s="213"/>
      <c r="F5" s="213"/>
      <c r="G5" s="213"/>
      <c r="H5" s="213"/>
      <c r="I5" s="213"/>
      <c r="J5" s="213"/>
      <c r="K5" s="27" t="s">
        <v>141</v>
      </c>
      <c r="L5" s="27" t="s">
        <v>87</v>
      </c>
      <c r="M5" s="27" t="s">
        <v>601</v>
      </c>
      <c r="N5" s="27" t="s">
        <v>406</v>
      </c>
      <c r="O5" s="27" t="s">
        <v>336</v>
      </c>
      <c r="P5" s="27" t="s">
        <v>214</v>
      </c>
      <c r="Q5" s="27" t="s">
        <v>215</v>
      </c>
    </row>
    <row r="6" spans="1:17" ht="18" customHeight="1">
      <c r="A6" s="53" t="s">
        <v>390</v>
      </c>
      <c r="B6" s="53" t="s">
        <v>390</v>
      </c>
      <c r="C6" s="53" t="s">
        <v>390</v>
      </c>
      <c r="D6" s="53" t="s">
        <v>390</v>
      </c>
      <c r="E6" s="54" t="s">
        <v>390</v>
      </c>
      <c r="F6" s="54" t="s">
        <v>390</v>
      </c>
      <c r="G6" s="53" t="s">
        <v>390</v>
      </c>
      <c r="H6" s="53" t="s">
        <v>390</v>
      </c>
      <c r="I6" s="54" t="s">
        <v>390</v>
      </c>
      <c r="J6" s="53" t="s">
        <v>390</v>
      </c>
      <c r="K6" s="54">
        <v>1</v>
      </c>
      <c r="L6" s="54">
        <v>2</v>
      </c>
      <c r="M6" s="54">
        <v>3</v>
      </c>
      <c r="N6" s="54">
        <v>4</v>
      </c>
      <c r="O6" s="54">
        <v>5</v>
      </c>
      <c r="P6" s="54">
        <v>6</v>
      </c>
      <c r="Q6" s="54">
        <v>7</v>
      </c>
    </row>
    <row r="7" spans="1:17" s="33" customFormat="1" ht="27" customHeight="1">
      <c r="A7" s="191" t="s">
        <v>169</v>
      </c>
      <c r="B7" s="202"/>
      <c r="C7" s="199"/>
      <c r="D7" s="199"/>
      <c r="E7" s="199"/>
      <c r="F7" s="199"/>
      <c r="G7" s="199"/>
      <c r="H7" s="199"/>
      <c r="I7" s="197"/>
      <c r="J7" s="200">
        <v>0</v>
      </c>
      <c r="K7" s="200">
        <v>0</v>
      </c>
      <c r="L7" s="200">
        <v>0</v>
      </c>
      <c r="M7" s="200">
        <v>0</v>
      </c>
      <c r="N7" s="201">
        <v>0</v>
      </c>
      <c r="O7" s="203">
        <v>0</v>
      </c>
      <c r="P7" s="200">
        <v>0</v>
      </c>
      <c r="Q7" s="201">
        <v>0</v>
      </c>
    </row>
    <row r="8" spans="1:18" ht="27" customHeight="1">
      <c r="A8" s="191" t="s">
        <v>163</v>
      </c>
      <c r="B8" s="193" t="s">
        <v>248</v>
      </c>
      <c r="C8" s="164" t="s">
        <v>502</v>
      </c>
      <c r="D8" s="164" t="s">
        <v>229</v>
      </c>
      <c r="E8" s="164"/>
      <c r="F8" s="164" t="s">
        <v>335</v>
      </c>
      <c r="G8" s="164"/>
      <c r="H8" s="164" t="s">
        <v>464</v>
      </c>
      <c r="I8" s="197"/>
      <c r="J8" s="200">
        <v>0</v>
      </c>
      <c r="K8" s="200">
        <v>0</v>
      </c>
      <c r="L8" s="200">
        <v>0</v>
      </c>
      <c r="M8" s="200">
        <v>0</v>
      </c>
      <c r="N8" s="201">
        <v>0</v>
      </c>
      <c r="O8" s="203">
        <v>0</v>
      </c>
      <c r="P8" s="200">
        <v>0</v>
      </c>
      <c r="Q8" s="201">
        <v>0</v>
      </c>
      <c r="R8" s="33"/>
    </row>
    <row r="9" spans="1:17" ht="27" customHeight="1">
      <c r="A9" s="191" t="s">
        <v>461</v>
      </c>
      <c r="B9" s="193" t="s">
        <v>248</v>
      </c>
      <c r="C9" s="164" t="s">
        <v>502</v>
      </c>
      <c r="D9" s="164" t="s">
        <v>369</v>
      </c>
      <c r="E9" s="164"/>
      <c r="F9" s="164" t="s">
        <v>335</v>
      </c>
      <c r="G9" s="164"/>
      <c r="H9" s="164" t="s">
        <v>464</v>
      </c>
      <c r="I9" s="197"/>
      <c r="J9" s="200">
        <v>0</v>
      </c>
      <c r="K9" s="200">
        <v>0</v>
      </c>
      <c r="L9" s="200">
        <v>0</v>
      </c>
      <c r="M9" s="200">
        <v>0</v>
      </c>
      <c r="N9" s="201">
        <v>0</v>
      </c>
      <c r="O9" s="203">
        <v>0</v>
      </c>
      <c r="P9" s="200">
        <v>0</v>
      </c>
      <c r="Q9" s="201">
        <v>0</v>
      </c>
    </row>
    <row r="10" spans="1:17" ht="27" customHeight="1">
      <c r="A10" s="191" t="s">
        <v>333</v>
      </c>
      <c r="B10" s="193" t="s">
        <v>248</v>
      </c>
      <c r="C10" s="164" t="s">
        <v>502</v>
      </c>
      <c r="D10" s="164" t="s">
        <v>201</v>
      </c>
      <c r="E10" s="164"/>
      <c r="F10" s="164" t="s">
        <v>335</v>
      </c>
      <c r="G10" s="164"/>
      <c r="H10" s="164" t="s">
        <v>464</v>
      </c>
      <c r="I10" s="197"/>
      <c r="J10" s="200">
        <v>0</v>
      </c>
      <c r="K10" s="200">
        <v>0</v>
      </c>
      <c r="L10" s="200">
        <v>0</v>
      </c>
      <c r="M10" s="200">
        <v>0</v>
      </c>
      <c r="N10" s="201">
        <v>0</v>
      </c>
      <c r="O10" s="203">
        <v>0</v>
      </c>
      <c r="P10" s="200">
        <v>0</v>
      </c>
      <c r="Q10" s="201">
        <v>0</v>
      </c>
    </row>
    <row r="11" spans="1:17" ht="27" customHeight="1">
      <c r="A11" s="191" t="s">
        <v>461</v>
      </c>
      <c r="B11" s="193" t="s">
        <v>76</v>
      </c>
      <c r="C11" s="164" t="s">
        <v>520</v>
      </c>
      <c r="D11" s="164" t="s">
        <v>286</v>
      </c>
      <c r="E11" s="164"/>
      <c r="F11" s="164" t="s">
        <v>335</v>
      </c>
      <c r="G11" s="164"/>
      <c r="H11" s="164" t="s">
        <v>464</v>
      </c>
      <c r="I11" s="197"/>
      <c r="J11" s="200">
        <v>0</v>
      </c>
      <c r="K11" s="200">
        <v>0</v>
      </c>
      <c r="L11" s="200">
        <v>0</v>
      </c>
      <c r="M11" s="200">
        <v>0</v>
      </c>
      <c r="N11" s="201">
        <v>0</v>
      </c>
      <c r="O11" s="203">
        <v>0</v>
      </c>
      <c r="P11" s="200">
        <v>0</v>
      </c>
      <c r="Q11" s="201">
        <v>0</v>
      </c>
    </row>
    <row r="12" spans="3:5" ht="27" customHeight="1">
      <c r="C12" s="33"/>
      <c r="D12" s="33"/>
      <c r="E12" s="33"/>
    </row>
    <row r="13" spans="4:6" ht="12.75" customHeight="1">
      <c r="D13" s="33"/>
      <c r="E13" s="33"/>
      <c r="F13" s="33"/>
    </row>
    <row r="14" spans="5:7" ht="12.75" customHeight="1">
      <c r="E14" s="33"/>
      <c r="F14" s="33"/>
      <c r="G14" s="33"/>
    </row>
    <row r="15" spans="5:6" ht="12.75" customHeight="1">
      <c r="E15" s="33"/>
      <c r="F15" s="33"/>
    </row>
    <row r="19" ht="12.75" customHeight="1">
      <c r="I19" s="33"/>
    </row>
  </sheetData>
  <mergeCells count="12">
    <mergeCell ref="A2:Q2"/>
    <mergeCell ref="A4:A5"/>
    <mergeCell ref="B4:B5"/>
    <mergeCell ref="C4:C5"/>
    <mergeCell ref="E4:E5"/>
    <mergeCell ref="D4:D5"/>
    <mergeCell ref="F4:F5"/>
    <mergeCell ref="G4:G5"/>
    <mergeCell ref="H4:H5"/>
    <mergeCell ref="I4:I5"/>
    <mergeCell ref="J4:J5"/>
    <mergeCell ref="K4:Q4"/>
  </mergeCells>
  <printOptions horizontalCentered="1"/>
  <pageMargins left="0.7480314960629921" right="0.7480314960629921" top="0.984251968503937" bottom="0.984251968503937" header="0.63" footer="0.5118110236220472"/>
  <pageSetup horizontalDpi="600" verticalDpi="600" orientation="landscape" paperSize="9" r:id="rId1"/>
  <headerFooter alignWithMargins="0">
    <oddHeader>&amp;C&amp;A</oddHeader>
    <oddFooter>&amp;C页(&amp;P)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R27"/>
  <sheetViews>
    <sheetView showGridLines="0" showZeros="0" workbookViewId="0" topLeftCell="A1">
      <selection activeCell="D9" sqref="D9"/>
    </sheetView>
  </sheetViews>
  <sheetFormatPr defaultColWidth="9.16015625" defaultRowHeight="12.75" customHeight="1"/>
  <cols>
    <col min="1" max="3" width="5.16015625" style="0" customWidth="1"/>
    <col min="4" max="4" width="14" style="0" customWidth="1"/>
    <col min="5" max="5" width="11.33203125" style="0" customWidth="1"/>
    <col min="6" max="6" width="15.66015625" style="0" customWidth="1"/>
    <col min="7" max="8" width="9.16015625" style="0" customWidth="1"/>
    <col min="9" max="9" width="7.16015625" style="0" customWidth="1"/>
    <col min="10" max="14" width="9.16015625" style="0" customWidth="1"/>
    <col min="15" max="15" width="8.83203125" style="0" customWidth="1"/>
    <col min="16" max="16" width="11.16015625" style="0" customWidth="1"/>
    <col min="17" max="17" width="9" style="0" customWidth="1"/>
  </cols>
  <sheetData>
    <row r="1" ht="18.75" customHeight="1">
      <c r="Q1" s="31" t="s">
        <v>454</v>
      </c>
    </row>
    <row r="2" spans="1:17" ht="27.75" customHeight="1">
      <c r="A2" s="212" t="s">
        <v>455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</row>
    <row r="3" spans="1:17" ht="21" customHeight="1">
      <c r="A3" s="231" t="s">
        <v>46</v>
      </c>
      <c r="B3" s="231"/>
      <c r="C3" s="231"/>
      <c r="D3" s="190" t="s">
        <v>583</v>
      </c>
      <c r="E3" s="130"/>
      <c r="F3" s="68"/>
      <c r="G3" s="55"/>
      <c r="H3" s="55"/>
      <c r="I3" s="55"/>
      <c r="J3" s="55"/>
      <c r="K3" s="55"/>
      <c r="L3" s="55"/>
      <c r="M3" s="55"/>
      <c r="N3" s="55"/>
      <c r="O3" s="55"/>
      <c r="Q3" s="52" t="s">
        <v>329</v>
      </c>
    </row>
    <row r="4" spans="1:17" ht="43.5" customHeight="1">
      <c r="A4" s="213" t="s">
        <v>308</v>
      </c>
      <c r="B4" s="213"/>
      <c r="C4" s="213"/>
      <c r="D4" s="176"/>
      <c r="E4" s="216" t="s">
        <v>271</v>
      </c>
      <c r="F4" s="213" t="s">
        <v>458</v>
      </c>
      <c r="G4" s="213" t="s">
        <v>484</v>
      </c>
      <c r="H4" s="213" t="s">
        <v>313</v>
      </c>
      <c r="I4" s="213" t="s">
        <v>82</v>
      </c>
      <c r="J4" s="213" t="s">
        <v>563</v>
      </c>
      <c r="K4" s="213"/>
      <c r="L4" s="213"/>
      <c r="M4" s="213" t="s">
        <v>47</v>
      </c>
      <c r="N4" s="213"/>
      <c r="O4" s="214"/>
      <c r="P4" s="217"/>
      <c r="Q4" s="224" t="s">
        <v>220</v>
      </c>
    </row>
    <row r="5" spans="1:17" ht="62.25" customHeight="1">
      <c r="A5" s="58" t="s">
        <v>254</v>
      </c>
      <c r="B5" s="58" t="s">
        <v>423</v>
      </c>
      <c r="C5" s="57" t="s">
        <v>413</v>
      </c>
      <c r="D5" s="72" t="s">
        <v>543</v>
      </c>
      <c r="E5" s="216"/>
      <c r="F5" s="213"/>
      <c r="G5" s="213"/>
      <c r="H5" s="213"/>
      <c r="I5" s="213"/>
      <c r="J5" s="27" t="s">
        <v>345</v>
      </c>
      <c r="K5" s="27" t="s">
        <v>291</v>
      </c>
      <c r="L5" s="27" t="s">
        <v>288</v>
      </c>
      <c r="M5" s="27" t="s">
        <v>345</v>
      </c>
      <c r="N5" s="29" t="s">
        <v>313</v>
      </c>
      <c r="O5" s="26" t="s">
        <v>584</v>
      </c>
      <c r="P5" s="113" t="s">
        <v>600</v>
      </c>
      <c r="Q5" s="235"/>
    </row>
    <row r="6" spans="1:17" ht="19.5" customHeight="1">
      <c r="A6" s="38" t="s">
        <v>390</v>
      </c>
      <c r="B6" s="37" t="s">
        <v>390</v>
      </c>
      <c r="C6" s="38" t="s">
        <v>390</v>
      </c>
      <c r="D6" s="38" t="s">
        <v>390</v>
      </c>
      <c r="E6" s="38" t="s">
        <v>390</v>
      </c>
      <c r="F6" s="38" t="s">
        <v>390</v>
      </c>
      <c r="G6" s="38">
        <v>1</v>
      </c>
      <c r="H6" s="38">
        <v>2</v>
      </c>
      <c r="I6" s="37">
        <v>3</v>
      </c>
      <c r="J6" s="37">
        <v>4</v>
      </c>
      <c r="K6" s="37">
        <v>5</v>
      </c>
      <c r="L6" s="37">
        <v>6</v>
      </c>
      <c r="M6" s="37">
        <v>7</v>
      </c>
      <c r="N6" s="56">
        <v>8</v>
      </c>
      <c r="O6" s="32">
        <v>9</v>
      </c>
      <c r="P6" s="85">
        <v>10</v>
      </c>
      <c r="Q6" s="66">
        <v>11</v>
      </c>
    </row>
    <row r="7" spans="1:17" s="33" customFormat="1" ht="24.75" customHeight="1">
      <c r="A7" s="154"/>
      <c r="B7" s="154"/>
      <c r="C7" s="154"/>
      <c r="D7" s="181"/>
      <c r="E7" s="171"/>
      <c r="F7" s="170"/>
      <c r="G7" s="206">
        <v>7</v>
      </c>
      <c r="H7" s="207">
        <v>7</v>
      </c>
      <c r="I7" s="204">
        <v>0</v>
      </c>
      <c r="J7" s="206">
        <v>0</v>
      </c>
      <c r="K7" s="207">
        <v>0</v>
      </c>
      <c r="L7" s="207">
        <v>0</v>
      </c>
      <c r="M7" s="204">
        <v>38.04</v>
      </c>
      <c r="N7" s="205">
        <v>27.54</v>
      </c>
      <c r="O7" s="206">
        <v>0</v>
      </c>
      <c r="P7" s="204">
        <v>10.5</v>
      </c>
      <c r="Q7" s="182">
        <v>0</v>
      </c>
    </row>
    <row r="8" spans="1:18" ht="36.75" customHeight="1">
      <c r="A8" s="154" t="s">
        <v>107</v>
      </c>
      <c r="B8" s="154" t="s">
        <v>464</v>
      </c>
      <c r="C8" s="154" t="s">
        <v>45</v>
      </c>
      <c r="D8" s="181" t="s">
        <v>1</v>
      </c>
      <c r="E8" s="171" t="s">
        <v>248</v>
      </c>
      <c r="F8" s="170" t="s">
        <v>502</v>
      </c>
      <c r="G8" s="206">
        <v>0</v>
      </c>
      <c r="H8" s="207">
        <v>0</v>
      </c>
      <c r="I8" s="204">
        <v>0</v>
      </c>
      <c r="J8" s="206">
        <v>0</v>
      </c>
      <c r="K8" s="207">
        <v>0</v>
      </c>
      <c r="L8" s="207">
        <v>0</v>
      </c>
      <c r="M8" s="204">
        <v>38.04</v>
      </c>
      <c r="N8" s="205">
        <v>27.54</v>
      </c>
      <c r="O8" s="206">
        <v>0</v>
      </c>
      <c r="P8" s="204">
        <v>10.5</v>
      </c>
      <c r="Q8" s="182">
        <v>0</v>
      </c>
      <c r="R8" s="33"/>
    </row>
    <row r="9" spans="1:18" ht="36.75" customHeight="1">
      <c r="A9" s="154" t="s">
        <v>272</v>
      </c>
      <c r="B9" s="154" t="s">
        <v>170</v>
      </c>
      <c r="C9" s="154" t="s">
        <v>44</v>
      </c>
      <c r="D9" s="181" t="s">
        <v>555</v>
      </c>
      <c r="E9" s="171" t="s">
        <v>79</v>
      </c>
      <c r="F9" s="170" t="s">
        <v>366</v>
      </c>
      <c r="G9" s="206">
        <v>3</v>
      </c>
      <c r="H9" s="207">
        <v>3</v>
      </c>
      <c r="I9" s="204">
        <v>0</v>
      </c>
      <c r="J9" s="206">
        <v>0</v>
      </c>
      <c r="K9" s="207">
        <v>0</v>
      </c>
      <c r="L9" s="207">
        <v>0</v>
      </c>
      <c r="M9" s="204">
        <v>0</v>
      </c>
      <c r="N9" s="205">
        <v>0</v>
      </c>
      <c r="O9" s="206">
        <v>0</v>
      </c>
      <c r="P9" s="204">
        <v>0</v>
      </c>
      <c r="Q9" s="182">
        <v>0</v>
      </c>
      <c r="R9" s="33"/>
    </row>
    <row r="10" spans="1:17" ht="36.75" customHeight="1">
      <c r="A10" s="154" t="s">
        <v>546</v>
      </c>
      <c r="B10" s="154" t="s">
        <v>464</v>
      </c>
      <c r="C10" s="154" t="s">
        <v>166</v>
      </c>
      <c r="D10" s="181" t="s">
        <v>396</v>
      </c>
      <c r="E10" s="171" t="s">
        <v>386</v>
      </c>
      <c r="F10" s="170" t="s">
        <v>133</v>
      </c>
      <c r="G10" s="206">
        <v>2</v>
      </c>
      <c r="H10" s="207">
        <v>2</v>
      </c>
      <c r="I10" s="204">
        <v>0</v>
      </c>
      <c r="J10" s="206">
        <v>0</v>
      </c>
      <c r="K10" s="207">
        <v>0</v>
      </c>
      <c r="L10" s="207">
        <v>0</v>
      </c>
      <c r="M10" s="204">
        <v>0</v>
      </c>
      <c r="N10" s="205">
        <v>0</v>
      </c>
      <c r="O10" s="206">
        <v>0</v>
      </c>
      <c r="P10" s="204">
        <v>0</v>
      </c>
      <c r="Q10" s="182">
        <v>0</v>
      </c>
    </row>
    <row r="11" spans="1:17" ht="36.75" customHeight="1">
      <c r="A11" s="154" t="s">
        <v>546</v>
      </c>
      <c r="B11" s="154" t="s">
        <v>456</v>
      </c>
      <c r="C11" s="154" t="s">
        <v>464</v>
      </c>
      <c r="D11" s="181" t="s">
        <v>538</v>
      </c>
      <c r="E11" s="171" t="s">
        <v>242</v>
      </c>
      <c r="F11" s="170" t="s">
        <v>136</v>
      </c>
      <c r="G11" s="206">
        <v>2</v>
      </c>
      <c r="H11" s="207">
        <v>2</v>
      </c>
      <c r="I11" s="204">
        <v>0</v>
      </c>
      <c r="J11" s="206">
        <v>0</v>
      </c>
      <c r="K11" s="207">
        <v>0</v>
      </c>
      <c r="L11" s="207">
        <v>0</v>
      </c>
      <c r="M11" s="204">
        <v>0</v>
      </c>
      <c r="N11" s="205">
        <v>0</v>
      </c>
      <c r="O11" s="206">
        <v>0</v>
      </c>
      <c r="P11" s="204">
        <v>0</v>
      </c>
      <c r="Q11" s="182">
        <v>0</v>
      </c>
    </row>
    <row r="12" spans="5:18" ht="12.75" customHeight="1">
      <c r="E12" s="33"/>
      <c r="F12" s="33"/>
      <c r="H12" s="33"/>
      <c r="I12" s="33"/>
      <c r="R12" s="33"/>
    </row>
    <row r="13" spans="6:9" ht="12.75" customHeight="1">
      <c r="F13" s="33"/>
      <c r="G13" s="33"/>
      <c r="I13" s="33"/>
    </row>
    <row r="14" spans="7:8" ht="12.75" customHeight="1">
      <c r="G14" s="33"/>
      <c r="H14" s="33"/>
    </row>
    <row r="15" ht="12.75" customHeight="1">
      <c r="H15" s="33"/>
    </row>
    <row r="16" ht="12.75" customHeight="1">
      <c r="I16" s="33"/>
    </row>
    <row r="17" spans="5:12" ht="12.75" customHeight="1">
      <c r="E17" s="33"/>
      <c r="L17" s="33"/>
    </row>
    <row r="22" ht="12.75" customHeight="1">
      <c r="F22" s="33"/>
    </row>
    <row r="27" ht="12.75" customHeight="1">
      <c r="H27" s="33"/>
    </row>
  </sheetData>
  <mergeCells count="11">
    <mergeCell ref="H4:H5"/>
    <mergeCell ref="Q4:Q5"/>
    <mergeCell ref="A2:Q2"/>
    <mergeCell ref="A4:D4"/>
    <mergeCell ref="I4:I5"/>
    <mergeCell ref="J4:L4"/>
    <mergeCell ref="M4:P4"/>
    <mergeCell ref="A3:C3"/>
    <mergeCell ref="E4:E5"/>
    <mergeCell ref="F4:F5"/>
    <mergeCell ref="G4:G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showGridLines="0" showZeros="0" workbookViewId="0" topLeftCell="A1">
      <selection activeCell="D10" sqref="D10"/>
    </sheetView>
  </sheetViews>
  <sheetFormatPr defaultColWidth="9.16015625" defaultRowHeight="12.75" customHeight="1"/>
  <cols>
    <col min="1" max="1" width="12.66015625" style="0" customWidth="1"/>
    <col min="2" max="2" width="15.33203125" style="0" customWidth="1"/>
    <col min="3" max="3" width="14.33203125" style="0" customWidth="1"/>
    <col min="4" max="4" width="13.5" style="0" customWidth="1"/>
    <col min="5" max="5" width="12.33203125" style="0" customWidth="1"/>
    <col min="6" max="13" width="8.16015625" style="0" customWidth="1"/>
    <col min="14" max="14" width="12.16015625" style="0" customWidth="1"/>
    <col min="15" max="16" width="8.16015625" style="0" customWidth="1"/>
    <col min="17" max="17" width="11.66015625" style="0" customWidth="1"/>
    <col min="18" max="19" width="8.16015625" style="0" customWidth="1"/>
    <col min="20" max="20" width="11.83203125" style="0" customWidth="1"/>
  </cols>
  <sheetData>
    <row r="1" spans="14:20" ht="39.75" customHeight="1">
      <c r="N1" s="30"/>
      <c r="T1" s="31" t="s">
        <v>578</v>
      </c>
    </row>
    <row r="2" spans="1:20" ht="51.75" customHeight="1">
      <c r="A2" s="212" t="s">
        <v>52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</row>
    <row r="3" spans="1:20" ht="18.75" customHeight="1">
      <c r="A3" s="9" t="s">
        <v>46</v>
      </c>
      <c r="B3" s="159" t="s">
        <v>583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2" t="s">
        <v>329</v>
      </c>
    </row>
    <row r="4" spans="1:20" ht="26.25" customHeight="1">
      <c r="A4" s="213" t="s">
        <v>271</v>
      </c>
      <c r="B4" s="216" t="s">
        <v>458</v>
      </c>
      <c r="C4" s="215" t="s">
        <v>484</v>
      </c>
      <c r="D4" s="213" t="s">
        <v>74</v>
      </c>
      <c r="E4" s="213"/>
      <c r="F4" s="213"/>
      <c r="G4" s="213"/>
      <c r="H4" s="213"/>
      <c r="I4" s="213"/>
      <c r="J4" s="213"/>
      <c r="K4" s="213"/>
      <c r="L4" s="213"/>
      <c r="M4" s="213" t="s">
        <v>406</v>
      </c>
      <c r="N4" s="213" t="s">
        <v>181</v>
      </c>
      <c r="O4" s="213" t="s">
        <v>214</v>
      </c>
      <c r="P4" s="213" t="s">
        <v>367</v>
      </c>
      <c r="Q4" s="213" t="s">
        <v>68</v>
      </c>
      <c r="R4" s="213"/>
      <c r="S4" s="213" t="s">
        <v>150</v>
      </c>
      <c r="T4" s="213" t="s">
        <v>80</v>
      </c>
    </row>
    <row r="5" spans="1:20" ht="28.5" customHeight="1">
      <c r="A5" s="213"/>
      <c r="B5" s="216"/>
      <c r="C5" s="215"/>
      <c r="D5" s="213" t="s">
        <v>263</v>
      </c>
      <c r="E5" s="213" t="s">
        <v>29</v>
      </c>
      <c r="F5" s="213" t="s">
        <v>182</v>
      </c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 t="s">
        <v>513</v>
      </c>
      <c r="R5" s="213" t="s">
        <v>249</v>
      </c>
      <c r="S5" s="213"/>
      <c r="T5" s="213"/>
    </row>
    <row r="6" spans="1:20" ht="50.25" customHeight="1">
      <c r="A6" s="213"/>
      <c r="B6" s="216"/>
      <c r="C6" s="215"/>
      <c r="D6" s="213"/>
      <c r="E6" s="213"/>
      <c r="F6" s="49" t="s">
        <v>141</v>
      </c>
      <c r="G6" s="49" t="s">
        <v>99</v>
      </c>
      <c r="H6" s="27" t="s">
        <v>203</v>
      </c>
      <c r="I6" s="27" t="s">
        <v>28</v>
      </c>
      <c r="J6" s="26" t="s">
        <v>465</v>
      </c>
      <c r="K6" s="27" t="s">
        <v>266</v>
      </c>
      <c r="L6" s="27" t="s">
        <v>367</v>
      </c>
      <c r="M6" s="213"/>
      <c r="N6" s="213"/>
      <c r="O6" s="213"/>
      <c r="P6" s="213"/>
      <c r="Q6" s="213"/>
      <c r="R6" s="213"/>
      <c r="S6" s="213"/>
      <c r="T6" s="214"/>
    </row>
    <row r="7" spans="1:21" ht="30" customHeight="1">
      <c r="A7" s="32" t="s">
        <v>390</v>
      </c>
      <c r="B7" s="32" t="s">
        <v>390</v>
      </c>
      <c r="C7" s="32">
        <v>1</v>
      </c>
      <c r="D7" s="10">
        <v>2</v>
      </c>
      <c r="E7" s="26">
        <v>3</v>
      </c>
      <c r="F7" s="26">
        <v>4</v>
      </c>
      <c r="G7" s="26">
        <v>5</v>
      </c>
      <c r="H7" s="26">
        <v>6</v>
      </c>
      <c r="I7" s="26">
        <v>7</v>
      </c>
      <c r="J7" s="26">
        <v>8</v>
      </c>
      <c r="K7" s="26">
        <v>9</v>
      </c>
      <c r="L7" s="26">
        <v>10</v>
      </c>
      <c r="M7" s="26">
        <v>11</v>
      </c>
      <c r="N7" s="26">
        <v>12</v>
      </c>
      <c r="O7" s="26">
        <v>13</v>
      </c>
      <c r="P7" s="26">
        <v>14</v>
      </c>
      <c r="Q7" s="26">
        <v>15</v>
      </c>
      <c r="R7" s="26">
        <v>16</v>
      </c>
      <c r="S7" s="26">
        <v>17</v>
      </c>
      <c r="T7" s="79">
        <v>19</v>
      </c>
      <c r="U7" s="33"/>
    </row>
    <row r="8" spans="1:20" s="33" customFormat="1" ht="21.75" customHeight="1">
      <c r="A8" s="154"/>
      <c r="B8" s="154"/>
      <c r="C8" s="155">
        <v>3666.38</v>
      </c>
      <c r="D8" s="157">
        <v>1539.35</v>
      </c>
      <c r="E8" s="158">
        <v>1489.35</v>
      </c>
      <c r="F8" s="155">
        <v>50</v>
      </c>
      <c r="G8" s="155">
        <v>0</v>
      </c>
      <c r="H8" s="155">
        <v>50</v>
      </c>
      <c r="I8" s="155">
        <v>0</v>
      </c>
      <c r="J8" s="155">
        <v>0</v>
      </c>
      <c r="K8" s="155">
        <v>0</v>
      </c>
      <c r="L8" s="157">
        <v>0</v>
      </c>
      <c r="M8" s="158">
        <v>0</v>
      </c>
      <c r="N8" s="155">
        <v>1187.71</v>
      </c>
      <c r="O8" s="155">
        <v>0</v>
      </c>
      <c r="P8" s="155">
        <v>0</v>
      </c>
      <c r="Q8" s="155">
        <v>450.33</v>
      </c>
      <c r="R8" s="155">
        <v>0</v>
      </c>
      <c r="S8" s="155">
        <v>0</v>
      </c>
      <c r="T8" s="156">
        <v>488.99</v>
      </c>
    </row>
    <row r="9" spans="1:22" ht="21.75" customHeight="1">
      <c r="A9" s="154" t="s">
        <v>248</v>
      </c>
      <c r="B9" s="154" t="s">
        <v>502</v>
      </c>
      <c r="C9" s="155">
        <v>2775.06</v>
      </c>
      <c r="D9" s="157">
        <v>1211.48</v>
      </c>
      <c r="E9" s="158">
        <v>1211.48</v>
      </c>
      <c r="F9" s="155">
        <v>0</v>
      </c>
      <c r="G9" s="155">
        <v>0</v>
      </c>
      <c r="H9" s="155">
        <v>0</v>
      </c>
      <c r="I9" s="155">
        <v>0</v>
      </c>
      <c r="J9" s="155">
        <v>0</v>
      </c>
      <c r="K9" s="155">
        <v>0</v>
      </c>
      <c r="L9" s="157">
        <v>0</v>
      </c>
      <c r="M9" s="158">
        <v>0</v>
      </c>
      <c r="N9" s="155">
        <v>933.91</v>
      </c>
      <c r="O9" s="155">
        <v>0</v>
      </c>
      <c r="P9" s="155">
        <v>0</v>
      </c>
      <c r="Q9" s="155">
        <v>198</v>
      </c>
      <c r="R9" s="155">
        <v>0</v>
      </c>
      <c r="S9" s="155">
        <v>0</v>
      </c>
      <c r="T9" s="156">
        <v>431.67</v>
      </c>
      <c r="U9" s="33"/>
      <c r="V9" s="33"/>
    </row>
    <row r="10" spans="1:21" ht="21.75" customHeight="1">
      <c r="A10" s="154" t="s">
        <v>79</v>
      </c>
      <c r="B10" s="154" t="s">
        <v>366</v>
      </c>
      <c r="C10" s="155">
        <v>169.77</v>
      </c>
      <c r="D10" s="157">
        <v>111.67</v>
      </c>
      <c r="E10" s="158">
        <v>61.67</v>
      </c>
      <c r="F10" s="155">
        <v>50</v>
      </c>
      <c r="G10" s="155">
        <v>0</v>
      </c>
      <c r="H10" s="155">
        <v>50</v>
      </c>
      <c r="I10" s="155">
        <v>0</v>
      </c>
      <c r="J10" s="155">
        <v>0</v>
      </c>
      <c r="K10" s="155">
        <v>0</v>
      </c>
      <c r="L10" s="157">
        <v>0</v>
      </c>
      <c r="M10" s="158">
        <v>0</v>
      </c>
      <c r="N10" s="155">
        <v>0</v>
      </c>
      <c r="O10" s="155">
        <v>0</v>
      </c>
      <c r="P10" s="155">
        <v>0</v>
      </c>
      <c r="Q10" s="155">
        <v>48.39</v>
      </c>
      <c r="R10" s="155">
        <v>0</v>
      </c>
      <c r="S10" s="155">
        <v>0</v>
      </c>
      <c r="T10" s="156">
        <v>9.71</v>
      </c>
      <c r="U10" s="33"/>
    </row>
    <row r="11" spans="1:21" ht="21.75" customHeight="1">
      <c r="A11" s="154" t="s">
        <v>526</v>
      </c>
      <c r="B11" s="154" t="s">
        <v>476</v>
      </c>
      <c r="C11" s="155">
        <v>130.66</v>
      </c>
      <c r="D11" s="157">
        <v>0</v>
      </c>
      <c r="E11" s="158">
        <v>0</v>
      </c>
      <c r="F11" s="155">
        <v>0</v>
      </c>
      <c r="G11" s="155">
        <v>0</v>
      </c>
      <c r="H11" s="155">
        <v>0</v>
      </c>
      <c r="I11" s="155">
        <v>0</v>
      </c>
      <c r="J11" s="155">
        <v>0</v>
      </c>
      <c r="K11" s="155">
        <v>0</v>
      </c>
      <c r="L11" s="157">
        <v>0</v>
      </c>
      <c r="M11" s="158">
        <v>0</v>
      </c>
      <c r="N11" s="155">
        <v>0</v>
      </c>
      <c r="O11" s="155">
        <v>0</v>
      </c>
      <c r="P11" s="155">
        <v>0</v>
      </c>
      <c r="Q11" s="155">
        <v>113.94</v>
      </c>
      <c r="R11" s="155">
        <v>0</v>
      </c>
      <c r="S11" s="155">
        <v>0</v>
      </c>
      <c r="T11" s="156">
        <v>16.72</v>
      </c>
      <c r="U11" s="33"/>
    </row>
    <row r="12" spans="1:21" ht="21.75" customHeight="1">
      <c r="A12" s="154" t="s">
        <v>243</v>
      </c>
      <c r="B12" s="154" t="s">
        <v>109</v>
      </c>
      <c r="C12" s="155">
        <v>29.8</v>
      </c>
      <c r="D12" s="157">
        <v>0</v>
      </c>
      <c r="E12" s="158">
        <v>0</v>
      </c>
      <c r="F12" s="155">
        <v>0</v>
      </c>
      <c r="G12" s="155">
        <v>0</v>
      </c>
      <c r="H12" s="155">
        <v>0</v>
      </c>
      <c r="I12" s="155">
        <v>0</v>
      </c>
      <c r="J12" s="155">
        <v>0</v>
      </c>
      <c r="K12" s="155">
        <v>0</v>
      </c>
      <c r="L12" s="157">
        <v>0</v>
      </c>
      <c r="M12" s="158">
        <v>0</v>
      </c>
      <c r="N12" s="155">
        <v>24</v>
      </c>
      <c r="O12" s="155">
        <v>0</v>
      </c>
      <c r="P12" s="155">
        <v>0</v>
      </c>
      <c r="Q12" s="155">
        <v>0</v>
      </c>
      <c r="R12" s="155">
        <v>0</v>
      </c>
      <c r="S12" s="155">
        <v>0</v>
      </c>
      <c r="T12" s="156">
        <v>5.8</v>
      </c>
      <c r="U12" s="33"/>
    </row>
    <row r="13" spans="1:20" ht="21.75" customHeight="1">
      <c r="A13" s="154" t="s">
        <v>76</v>
      </c>
      <c r="B13" s="154" t="s">
        <v>520</v>
      </c>
      <c r="C13" s="155">
        <v>290.47</v>
      </c>
      <c r="D13" s="157">
        <v>70.98</v>
      </c>
      <c r="E13" s="158">
        <v>70.98</v>
      </c>
      <c r="F13" s="155">
        <v>0</v>
      </c>
      <c r="G13" s="155">
        <v>0</v>
      </c>
      <c r="H13" s="155">
        <v>0</v>
      </c>
      <c r="I13" s="155">
        <v>0</v>
      </c>
      <c r="J13" s="155">
        <v>0</v>
      </c>
      <c r="K13" s="155">
        <v>0</v>
      </c>
      <c r="L13" s="157">
        <v>0</v>
      </c>
      <c r="M13" s="158">
        <v>0</v>
      </c>
      <c r="N13" s="155">
        <v>142.79</v>
      </c>
      <c r="O13" s="155">
        <v>0</v>
      </c>
      <c r="P13" s="155">
        <v>0</v>
      </c>
      <c r="Q13" s="155">
        <v>60</v>
      </c>
      <c r="R13" s="155">
        <v>0</v>
      </c>
      <c r="S13" s="155">
        <v>0</v>
      </c>
      <c r="T13" s="156">
        <v>16.7</v>
      </c>
    </row>
    <row r="14" spans="1:20" ht="21.75" customHeight="1">
      <c r="A14" s="154" t="s">
        <v>386</v>
      </c>
      <c r="B14" s="154" t="s">
        <v>133</v>
      </c>
      <c r="C14" s="155">
        <v>71.2</v>
      </c>
      <c r="D14" s="157">
        <v>38.2</v>
      </c>
      <c r="E14" s="158">
        <v>38.2</v>
      </c>
      <c r="F14" s="155">
        <v>0</v>
      </c>
      <c r="G14" s="155">
        <v>0</v>
      </c>
      <c r="H14" s="155">
        <v>0</v>
      </c>
      <c r="I14" s="155">
        <v>0</v>
      </c>
      <c r="J14" s="155">
        <v>0</v>
      </c>
      <c r="K14" s="155">
        <v>0</v>
      </c>
      <c r="L14" s="157">
        <v>0</v>
      </c>
      <c r="M14" s="158">
        <v>0</v>
      </c>
      <c r="N14" s="155">
        <v>25.53</v>
      </c>
      <c r="O14" s="155">
        <v>0</v>
      </c>
      <c r="P14" s="155">
        <v>0</v>
      </c>
      <c r="Q14" s="155">
        <v>0</v>
      </c>
      <c r="R14" s="155">
        <v>0</v>
      </c>
      <c r="S14" s="155">
        <v>0</v>
      </c>
      <c r="T14" s="156">
        <v>7.47</v>
      </c>
    </row>
    <row r="15" spans="1:20" ht="21.75" customHeight="1">
      <c r="A15" s="154" t="s">
        <v>242</v>
      </c>
      <c r="B15" s="154" t="s">
        <v>136</v>
      </c>
      <c r="C15" s="155">
        <v>199.42</v>
      </c>
      <c r="D15" s="157">
        <v>107.02</v>
      </c>
      <c r="E15" s="158">
        <v>107.02</v>
      </c>
      <c r="F15" s="155">
        <v>0</v>
      </c>
      <c r="G15" s="155">
        <v>0</v>
      </c>
      <c r="H15" s="155">
        <v>0</v>
      </c>
      <c r="I15" s="155">
        <v>0</v>
      </c>
      <c r="J15" s="155">
        <v>0</v>
      </c>
      <c r="K15" s="155">
        <v>0</v>
      </c>
      <c r="L15" s="157">
        <v>0</v>
      </c>
      <c r="M15" s="158">
        <v>0</v>
      </c>
      <c r="N15" s="155">
        <v>61.48</v>
      </c>
      <c r="O15" s="155">
        <v>0</v>
      </c>
      <c r="P15" s="155">
        <v>0</v>
      </c>
      <c r="Q15" s="155">
        <v>30</v>
      </c>
      <c r="R15" s="155">
        <v>0</v>
      </c>
      <c r="S15" s="155">
        <v>0</v>
      </c>
      <c r="T15" s="156">
        <v>0.92</v>
      </c>
    </row>
    <row r="16" spans="6:9" ht="12.75" customHeight="1">
      <c r="F16" s="33"/>
      <c r="G16" s="33"/>
      <c r="I16" s="33"/>
    </row>
    <row r="17" spans="6:7" ht="12.75" customHeight="1">
      <c r="F17" s="33"/>
      <c r="G17" s="33"/>
    </row>
    <row r="18" spans="7:8" ht="12.75" customHeight="1">
      <c r="G18" s="33"/>
      <c r="H18" s="33"/>
    </row>
    <row r="19" spans="8:9" ht="12.75" customHeight="1">
      <c r="H19" s="33"/>
      <c r="I19" s="33"/>
    </row>
  </sheetData>
  <mergeCells count="17">
    <mergeCell ref="P4:P6"/>
    <mergeCell ref="Q5:Q6"/>
    <mergeCell ref="R5:R6"/>
    <mergeCell ref="B4:B6"/>
    <mergeCell ref="M4:M6"/>
    <mergeCell ref="N4:N6"/>
    <mergeCell ref="O4:O6"/>
    <mergeCell ref="S4:S6"/>
    <mergeCell ref="T4:T6"/>
    <mergeCell ref="A2:T2"/>
    <mergeCell ref="A4:A6"/>
    <mergeCell ref="D4:L4"/>
    <mergeCell ref="D5:D6"/>
    <mergeCell ref="E5:E6"/>
    <mergeCell ref="Q4:R4"/>
    <mergeCell ref="F5:L5"/>
    <mergeCell ref="C4:C6"/>
  </mergeCells>
  <printOptions/>
  <pageMargins left="0.75" right="0.75" top="1" bottom="1" header="0.5" footer="0.5"/>
  <pageSetup fitToHeight="1" fitToWidth="1" horizontalDpi="600" verticalDpi="600" orientation="landscape" scale="74" r:id="rId1"/>
  <headerFooter alignWithMargins="0">
    <oddHeader>&amp;C&amp;A</oddHeader>
    <oddFooter>&amp;C页(&amp;P)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showZeros="0" workbookViewId="0" topLeftCell="A1">
      <selection activeCell="J12" sqref="J12"/>
    </sheetView>
  </sheetViews>
  <sheetFormatPr defaultColWidth="9.16015625" defaultRowHeight="12.75" customHeight="1"/>
  <cols>
    <col min="1" max="1" width="11.66015625" style="0" customWidth="1"/>
    <col min="2" max="2" width="14.16015625" style="0" customWidth="1"/>
    <col min="3" max="20" width="9.33203125" style="0" customWidth="1"/>
  </cols>
  <sheetData>
    <row r="1" spans="1:20" ht="34.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34" t="s">
        <v>94</v>
      </c>
    </row>
    <row r="2" spans="1:20" ht="21" customHeight="1">
      <c r="A2" s="218" t="s">
        <v>421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</row>
    <row r="3" spans="1:20" ht="18" customHeight="1">
      <c r="A3" s="34" t="s">
        <v>46</v>
      </c>
      <c r="B3" s="165" t="s">
        <v>583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 t="s">
        <v>329</v>
      </c>
    </row>
    <row r="4" spans="1:20" ht="27.75" customHeight="1">
      <c r="A4" s="213" t="s">
        <v>271</v>
      </c>
      <c r="B4" s="216" t="s">
        <v>458</v>
      </c>
      <c r="C4" s="219" t="s">
        <v>125</v>
      </c>
      <c r="D4" s="214"/>
      <c r="E4" s="214"/>
      <c r="F4" s="214"/>
      <c r="G4" s="214"/>
      <c r="H4" s="214"/>
      <c r="I4" s="214"/>
      <c r="J4" s="214"/>
      <c r="K4" s="214"/>
      <c r="L4" s="214"/>
      <c r="M4" s="219" t="s">
        <v>168</v>
      </c>
      <c r="N4" s="214"/>
      <c r="O4" s="214"/>
      <c r="P4" s="220"/>
      <c r="Q4" s="214" t="s">
        <v>218</v>
      </c>
      <c r="R4" s="214"/>
      <c r="S4" s="214"/>
      <c r="T4" s="214"/>
    </row>
    <row r="5" spans="1:20" ht="29.25" customHeight="1">
      <c r="A5" s="213"/>
      <c r="B5" s="216"/>
      <c r="C5" s="216" t="s">
        <v>484</v>
      </c>
      <c r="D5" s="216" t="s">
        <v>445</v>
      </c>
      <c r="E5" s="216"/>
      <c r="F5" s="216"/>
      <c r="G5" s="216"/>
      <c r="H5" s="216"/>
      <c r="I5" s="216"/>
      <c r="J5" s="215"/>
      <c r="K5" s="217" t="s">
        <v>406</v>
      </c>
      <c r="L5" s="217" t="s">
        <v>602</v>
      </c>
      <c r="M5" s="217" t="s">
        <v>141</v>
      </c>
      <c r="N5" s="217" t="s">
        <v>445</v>
      </c>
      <c r="O5" s="217" t="s">
        <v>406</v>
      </c>
      <c r="P5" s="217" t="s">
        <v>602</v>
      </c>
      <c r="Q5" s="217" t="s">
        <v>141</v>
      </c>
      <c r="R5" s="217" t="s">
        <v>275</v>
      </c>
      <c r="S5" s="217" t="s">
        <v>328</v>
      </c>
      <c r="T5" s="213" t="s">
        <v>602</v>
      </c>
    </row>
    <row r="6" spans="1:20" ht="38.25" customHeight="1">
      <c r="A6" s="213"/>
      <c r="B6" s="216"/>
      <c r="C6" s="216"/>
      <c r="D6" s="26" t="s">
        <v>141</v>
      </c>
      <c r="E6" s="26" t="s">
        <v>99</v>
      </c>
      <c r="F6" s="26" t="s">
        <v>203</v>
      </c>
      <c r="G6" s="26" t="s">
        <v>28</v>
      </c>
      <c r="H6" s="26" t="s">
        <v>465</v>
      </c>
      <c r="I6" s="26" t="s">
        <v>266</v>
      </c>
      <c r="J6" s="28" t="s">
        <v>351</v>
      </c>
      <c r="K6" s="217"/>
      <c r="L6" s="217"/>
      <c r="M6" s="217"/>
      <c r="N6" s="217"/>
      <c r="O6" s="217"/>
      <c r="P6" s="217"/>
      <c r="Q6" s="217"/>
      <c r="R6" s="217"/>
      <c r="S6" s="217"/>
      <c r="T6" s="213"/>
    </row>
    <row r="7" spans="1:20" ht="20.25" customHeight="1">
      <c r="A7" s="32" t="s">
        <v>390</v>
      </c>
      <c r="B7" s="32" t="s">
        <v>390</v>
      </c>
      <c r="C7" s="32">
        <v>1</v>
      </c>
      <c r="D7" s="32">
        <v>2</v>
      </c>
      <c r="E7" s="32">
        <v>3</v>
      </c>
      <c r="F7" s="32">
        <v>4</v>
      </c>
      <c r="G7" s="32">
        <v>5</v>
      </c>
      <c r="H7" s="32">
        <v>6</v>
      </c>
      <c r="I7" s="32">
        <v>7</v>
      </c>
      <c r="J7" s="32">
        <v>8</v>
      </c>
      <c r="K7" s="32">
        <v>9</v>
      </c>
      <c r="L7" s="32">
        <v>10</v>
      </c>
      <c r="M7" s="32">
        <v>11</v>
      </c>
      <c r="N7" s="32">
        <v>12</v>
      </c>
      <c r="O7" s="32">
        <v>13</v>
      </c>
      <c r="P7" s="32">
        <v>14</v>
      </c>
      <c r="Q7" s="32">
        <v>15</v>
      </c>
      <c r="R7" s="32">
        <v>16</v>
      </c>
      <c r="S7" s="32">
        <v>17</v>
      </c>
      <c r="T7" s="32">
        <v>18</v>
      </c>
    </row>
    <row r="8" spans="1:20" s="33" customFormat="1" ht="21" customHeight="1">
      <c r="A8" s="164" t="s">
        <v>248</v>
      </c>
      <c r="B8" s="164"/>
      <c r="C8" s="161">
        <v>933.91</v>
      </c>
      <c r="D8" s="161">
        <v>0</v>
      </c>
      <c r="E8" s="161">
        <v>0</v>
      </c>
      <c r="F8" s="161">
        <v>0</v>
      </c>
      <c r="G8" s="161">
        <v>0</v>
      </c>
      <c r="H8" s="141">
        <v>0</v>
      </c>
      <c r="I8" s="162">
        <v>0</v>
      </c>
      <c r="J8" s="161">
        <v>0</v>
      </c>
      <c r="K8" s="161">
        <v>0</v>
      </c>
      <c r="L8" s="161">
        <v>933.91</v>
      </c>
      <c r="M8" s="161">
        <v>0</v>
      </c>
      <c r="N8" s="161">
        <v>0</v>
      </c>
      <c r="O8" s="141">
        <v>0</v>
      </c>
      <c r="P8" s="162">
        <v>0</v>
      </c>
      <c r="Q8" s="141">
        <v>0</v>
      </c>
      <c r="R8" s="163">
        <v>0</v>
      </c>
      <c r="S8" s="162">
        <v>0</v>
      </c>
      <c r="T8" s="141">
        <v>0</v>
      </c>
    </row>
    <row r="9" spans="1:20" ht="21" customHeight="1">
      <c r="A9" s="164" t="s">
        <v>3</v>
      </c>
      <c r="B9" s="164" t="s">
        <v>502</v>
      </c>
      <c r="C9" s="161">
        <v>933.91</v>
      </c>
      <c r="D9" s="161">
        <v>0</v>
      </c>
      <c r="E9" s="161">
        <v>0</v>
      </c>
      <c r="F9" s="161">
        <v>0</v>
      </c>
      <c r="G9" s="161">
        <v>0</v>
      </c>
      <c r="H9" s="141">
        <v>0</v>
      </c>
      <c r="I9" s="162">
        <v>0</v>
      </c>
      <c r="J9" s="161">
        <v>0</v>
      </c>
      <c r="K9" s="161">
        <v>0</v>
      </c>
      <c r="L9" s="161">
        <v>933.91</v>
      </c>
      <c r="M9" s="161">
        <v>0</v>
      </c>
      <c r="N9" s="161">
        <v>0</v>
      </c>
      <c r="O9" s="141">
        <v>0</v>
      </c>
      <c r="P9" s="162">
        <v>0</v>
      </c>
      <c r="Q9" s="141">
        <v>0</v>
      </c>
      <c r="R9" s="163">
        <v>0</v>
      </c>
      <c r="S9" s="162">
        <v>0</v>
      </c>
      <c r="T9" s="141">
        <v>0</v>
      </c>
    </row>
    <row r="10" spans="1:20" ht="21" customHeight="1">
      <c r="A10" s="164" t="s">
        <v>79</v>
      </c>
      <c r="B10" s="164"/>
      <c r="C10" s="161">
        <v>50</v>
      </c>
      <c r="D10" s="161">
        <v>50</v>
      </c>
      <c r="E10" s="161">
        <v>0</v>
      </c>
      <c r="F10" s="161">
        <v>50</v>
      </c>
      <c r="G10" s="161">
        <v>0</v>
      </c>
      <c r="H10" s="141">
        <v>0</v>
      </c>
      <c r="I10" s="162">
        <v>0</v>
      </c>
      <c r="J10" s="161">
        <v>0</v>
      </c>
      <c r="K10" s="161">
        <v>0</v>
      </c>
      <c r="L10" s="161">
        <v>0</v>
      </c>
      <c r="M10" s="161">
        <v>0</v>
      </c>
      <c r="N10" s="161">
        <v>0</v>
      </c>
      <c r="O10" s="141">
        <v>0</v>
      </c>
      <c r="P10" s="162">
        <v>0</v>
      </c>
      <c r="Q10" s="141">
        <v>0</v>
      </c>
      <c r="R10" s="163">
        <v>0</v>
      </c>
      <c r="S10" s="162">
        <v>0</v>
      </c>
      <c r="T10" s="141">
        <v>0</v>
      </c>
    </row>
    <row r="11" spans="1:20" ht="21" customHeight="1">
      <c r="A11" s="164" t="s">
        <v>167</v>
      </c>
      <c r="B11" s="164" t="s">
        <v>366</v>
      </c>
      <c r="C11" s="161">
        <v>50</v>
      </c>
      <c r="D11" s="161">
        <v>50</v>
      </c>
      <c r="E11" s="161">
        <v>0</v>
      </c>
      <c r="F11" s="161">
        <v>50</v>
      </c>
      <c r="G11" s="161">
        <v>0</v>
      </c>
      <c r="H11" s="141">
        <v>0</v>
      </c>
      <c r="I11" s="162">
        <v>0</v>
      </c>
      <c r="J11" s="161">
        <v>0</v>
      </c>
      <c r="K11" s="161">
        <v>0</v>
      </c>
      <c r="L11" s="161">
        <v>0</v>
      </c>
      <c r="M11" s="161">
        <v>0</v>
      </c>
      <c r="N11" s="161">
        <v>0</v>
      </c>
      <c r="O11" s="141">
        <v>0</v>
      </c>
      <c r="P11" s="162">
        <v>0</v>
      </c>
      <c r="Q11" s="141">
        <v>0</v>
      </c>
      <c r="R11" s="163">
        <v>0</v>
      </c>
      <c r="S11" s="162">
        <v>0</v>
      </c>
      <c r="T11" s="141">
        <v>0</v>
      </c>
    </row>
    <row r="12" spans="1:20" ht="21" customHeight="1">
      <c r="A12" s="164" t="s">
        <v>243</v>
      </c>
      <c r="B12" s="164"/>
      <c r="C12" s="161">
        <v>24</v>
      </c>
      <c r="D12" s="161">
        <v>0</v>
      </c>
      <c r="E12" s="161">
        <v>0</v>
      </c>
      <c r="F12" s="161">
        <v>0</v>
      </c>
      <c r="G12" s="161">
        <v>0</v>
      </c>
      <c r="H12" s="141">
        <v>0</v>
      </c>
      <c r="I12" s="162">
        <v>0</v>
      </c>
      <c r="J12" s="161">
        <v>0</v>
      </c>
      <c r="K12" s="161">
        <v>0</v>
      </c>
      <c r="L12" s="161">
        <v>24</v>
      </c>
      <c r="M12" s="161">
        <v>0</v>
      </c>
      <c r="N12" s="161">
        <v>0</v>
      </c>
      <c r="O12" s="141">
        <v>0</v>
      </c>
      <c r="P12" s="162">
        <v>0</v>
      </c>
      <c r="Q12" s="141">
        <v>0</v>
      </c>
      <c r="R12" s="163">
        <v>0</v>
      </c>
      <c r="S12" s="162">
        <v>0</v>
      </c>
      <c r="T12" s="141">
        <v>0</v>
      </c>
    </row>
    <row r="13" spans="1:20" ht="21" customHeight="1">
      <c r="A13" s="164" t="s">
        <v>7</v>
      </c>
      <c r="B13" s="164" t="s">
        <v>109</v>
      </c>
      <c r="C13" s="161">
        <v>24</v>
      </c>
      <c r="D13" s="161">
        <v>0</v>
      </c>
      <c r="E13" s="161">
        <v>0</v>
      </c>
      <c r="F13" s="161">
        <v>0</v>
      </c>
      <c r="G13" s="161">
        <v>0</v>
      </c>
      <c r="H13" s="141">
        <v>0</v>
      </c>
      <c r="I13" s="162">
        <v>0</v>
      </c>
      <c r="J13" s="161">
        <v>0</v>
      </c>
      <c r="K13" s="161">
        <v>0</v>
      </c>
      <c r="L13" s="161">
        <v>24</v>
      </c>
      <c r="M13" s="161">
        <v>0</v>
      </c>
      <c r="N13" s="161">
        <v>0</v>
      </c>
      <c r="O13" s="141">
        <v>0</v>
      </c>
      <c r="P13" s="162">
        <v>0</v>
      </c>
      <c r="Q13" s="141">
        <v>0</v>
      </c>
      <c r="R13" s="163">
        <v>0</v>
      </c>
      <c r="S13" s="162">
        <v>0</v>
      </c>
      <c r="T13" s="141">
        <v>0</v>
      </c>
    </row>
    <row r="14" spans="1:20" ht="21" customHeight="1">
      <c r="A14" s="164" t="s">
        <v>76</v>
      </c>
      <c r="B14" s="164"/>
      <c r="C14" s="161">
        <v>142.79</v>
      </c>
      <c r="D14" s="161">
        <v>0</v>
      </c>
      <c r="E14" s="161">
        <v>0</v>
      </c>
      <c r="F14" s="161">
        <v>0</v>
      </c>
      <c r="G14" s="161">
        <v>0</v>
      </c>
      <c r="H14" s="141">
        <v>0</v>
      </c>
      <c r="I14" s="162">
        <v>0</v>
      </c>
      <c r="J14" s="161">
        <v>0</v>
      </c>
      <c r="K14" s="161">
        <v>0</v>
      </c>
      <c r="L14" s="161">
        <v>142.79</v>
      </c>
      <c r="M14" s="161">
        <v>0</v>
      </c>
      <c r="N14" s="161">
        <v>0</v>
      </c>
      <c r="O14" s="141">
        <v>0</v>
      </c>
      <c r="P14" s="162">
        <v>0</v>
      </c>
      <c r="Q14" s="141">
        <v>0</v>
      </c>
      <c r="R14" s="163">
        <v>0</v>
      </c>
      <c r="S14" s="162">
        <v>0</v>
      </c>
      <c r="T14" s="141">
        <v>0</v>
      </c>
    </row>
    <row r="15" spans="1:20" ht="21" customHeight="1">
      <c r="A15" s="164" t="s">
        <v>171</v>
      </c>
      <c r="B15" s="164" t="s">
        <v>520</v>
      </c>
      <c r="C15" s="161">
        <v>142.79</v>
      </c>
      <c r="D15" s="161">
        <v>0</v>
      </c>
      <c r="E15" s="161">
        <v>0</v>
      </c>
      <c r="F15" s="161">
        <v>0</v>
      </c>
      <c r="G15" s="161">
        <v>0</v>
      </c>
      <c r="H15" s="141">
        <v>0</v>
      </c>
      <c r="I15" s="162">
        <v>0</v>
      </c>
      <c r="J15" s="161">
        <v>0</v>
      </c>
      <c r="K15" s="161">
        <v>0</v>
      </c>
      <c r="L15" s="161">
        <v>142.79</v>
      </c>
      <c r="M15" s="161">
        <v>0</v>
      </c>
      <c r="N15" s="161">
        <v>0</v>
      </c>
      <c r="O15" s="141">
        <v>0</v>
      </c>
      <c r="P15" s="162">
        <v>0</v>
      </c>
      <c r="Q15" s="141">
        <v>0</v>
      </c>
      <c r="R15" s="163">
        <v>0</v>
      </c>
      <c r="S15" s="162">
        <v>0</v>
      </c>
      <c r="T15" s="141">
        <v>0</v>
      </c>
    </row>
    <row r="16" spans="1:20" ht="21" customHeight="1">
      <c r="A16" s="164" t="s">
        <v>386</v>
      </c>
      <c r="B16" s="164"/>
      <c r="C16" s="161">
        <v>25.53</v>
      </c>
      <c r="D16" s="161">
        <v>0</v>
      </c>
      <c r="E16" s="161">
        <v>0</v>
      </c>
      <c r="F16" s="161">
        <v>0</v>
      </c>
      <c r="G16" s="161">
        <v>0</v>
      </c>
      <c r="H16" s="141">
        <v>0</v>
      </c>
      <c r="I16" s="162">
        <v>0</v>
      </c>
      <c r="J16" s="161">
        <v>0</v>
      </c>
      <c r="K16" s="161">
        <v>0</v>
      </c>
      <c r="L16" s="161">
        <v>25.53</v>
      </c>
      <c r="M16" s="161">
        <v>0</v>
      </c>
      <c r="N16" s="161">
        <v>0</v>
      </c>
      <c r="O16" s="141">
        <v>0</v>
      </c>
      <c r="P16" s="162">
        <v>0</v>
      </c>
      <c r="Q16" s="141">
        <v>0</v>
      </c>
      <c r="R16" s="163">
        <v>0</v>
      </c>
      <c r="S16" s="162">
        <v>0</v>
      </c>
      <c r="T16" s="141">
        <v>0</v>
      </c>
    </row>
    <row r="17" spans="1:20" ht="21" customHeight="1">
      <c r="A17" s="164" t="s">
        <v>457</v>
      </c>
      <c r="B17" s="164" t="s">
        <v>133</v>
      </c>
      <c r="C17" s="161">
        <v>25.53</v>
      </c>
      <c r="D17" s="161">
        <v>0</v>
      </c>
      <c r="E17" s="161">
        <v>0</v>
      </c>
      <c r="F17" s="161">
        <v>0</v>
      </c>
      <c r="G17" s="161">
        <v>0</v>
      </c>
      <c r="H17" s="141">
        <v>0</v>
      </c>
      <c r="I17" s="162">
        <v>0</v>
      </c>
      <c r="J17" s="161">
        <v>0</v>
      </c>
      <c r="K17" s="161">
        <v>0</v>
      </c>
      <c r="L17" s="161">
        <v>25.53</v>
      </c>
      <c r="M17" s="161">
        <v>0</v>
      </c>
      <c r="N17" s="161">
        <v>0</v>
      </c>
      <c r="O17" s="141">
        <v>0</v>
      </c>
      <c r="P17" s="162">
        <v>0</v>
      </c>
      <c r="Q17" s="141">
        <v>0</v>
      </c>
      <c r="R17" s="163">
        <v>0</v>
      </c>
      <c r="S17" s="162">
        <v>0</v>
      </c>
      <c r="T17" s="141">
        <v>0</v>
      </c>
    </row>
    <row r="18" spans="1:20" ht="21" customHeight="1">
      <c r="A18" s="164" t="s">
        <v>242</v>
      </c>
      <c r="B18" s="164"/>
      <c r="C18" s="161">
        <v>61.48</v>
      </c>
      <c r="D18" s="161">
        <v>0</v>
      </c>
      <c r="E18" s="161">
        <v>0</v>
      </c>
      <c r="F18" s="161">
        <v>0</v>
      </c>
      <c r="G18" s="161">
        <v>0</v>
      </c>
      <c r="H18" s="141">
        <v>0</v>
      </c>
      <c r="I18" s="162">
        <v>0</v>
      </c>
      <c r="J18" s="161">
        <v>0</v>
      </c>
      <c r="K18" s="161">
        <v>0</v>
      </c>
      <c r="L18" s="161">
        <v>61.48</v>
      </c>
      <c r="M18" s="161">
        <v>0</v>
      </c>
      <c r="N18" s="161">
        <v>0</v>
      </c>
      <c r="O18" s="141">
        <v>0</v>
      </c>
      <c r="P18" s="162">
        <v>0</v>
      </c>
      <c r="Q18" s="141">
        <v>0</v>
      </c>
      <c r="R18" s="163">
        <v>0</v>
      </c>
      <c r="S18" s="162">
        <v>0</v>
      </c>
      <c r="T18" s="141">
        <v>0</v>
      </c>
    </row>
    <row r="19" spans="1:20" ht="21" customHeight="1">
      <c r="A19" s="164" t="s">
        <v>6</v>
      </c>
      <c r="B19" s="164" t="s">
        <v>136</v>
      </c>
      <c r="C19" s="161">
        <v>61.48</v>
      </c>
      <c r="D19" s="161">
        <v>0</v>
      </c>
      <c r="E19" s="161">
        <v>0</v>
      </c>
      <c r="F19" s="161">
        <v>0</v>
      </c>
      <c r="G19" s="161">
        <v>0</v>
      </c>
      <c r="H19" s="141">
        <v>0</v>
      </c>
      <c r="I19" s="162">
        <v>0</v>
      </c>
      <c r="J19" s="161">
        <v>0</v>
      </c>
      <c r="K19" s="161">
        <v>0</v>
      </c>
      <c r="L19" s="161">
        <v>61.48</v>
      </c>
      <c r="M19" s="161">
        <v>0</v>
      </c>
      <c r="N19" s="161">
        <v>0</v>
      </c>
      <c r="O19" s="141">
        <v>0</v>
      </c>
      <c r="P19" s="162">
        <v>0</v>
      </c>
      <c r="Q19" s="141">
        <v>0</v>
      </c>
      <c r="R19" s="163">
        <v>0</v>
      </c>
      <c r="S19" s="162">
        <v>0</v>
      </c>
      <c r="T19" s="141">
        <v>0</v>
      </c>
    </row>
    <row r="20" ht="12.75" customHeight="1">
      <c r="G20" s="33"/>
    </row>
    <row r="21" ht="12.75" customHeight="1">
      <c r="G21" s="33"/>
    </row>
    <row r="22" ht="12.75" customHeight="1">
      <c r="G22" s="33"/>
    </row>
    <row r="23" ht="12.75" customHeight="1">
      <c r="G23" s="33"/>
    </row>
  </sheetData>
  <mergeCells count="18">
    <mergeCell ref="T5:T6"/>
    <mergeCell ref="A2:T2"/>
    <mergeCell ref="B4:B6"/>
    <mergeCell ref="A4:A6"/>
    <mergeCell ref="K5:K6"/>
    <mergeCell ref="L5:L6"/>
    <mergeCell ref="M4:P4"/>
    <mergeCell ref="C4:L4"/>
    <mergeCell ref="Q4:T4"/>
    <mergeCell ref="D5:J5"/>
    <mergeCell ref="C5:C6"/>
    <mergeCell ref="M5:M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fitToHeight="1" fitToWidth="1" horizontalDpi="600" verticalDpi="600" orientation="landscape" scale="73" r:id="rId1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workbookViewId="0" topLeftCell="A4">
      <selection activeCell="A1" sqref="A1"/>
    </sheetView>
  </sheetViews>
  <sheetFormatPr defaultColWidth="9.16015625" defaultRowHeight="12.75" customHeight="1"/>
  <cols>
    <col min="1" max="1" width="14.33203125" style="0" customWidth="1"/>
    <col min="2" max="2" width="16.83203125" style="0" customWidth="1"/>
    <col min="3" max="4" width="12" style="0" customWidth="1"/>
    <col min="5" max="10" width="15" style="0" customWidth="1"/>
  </cols>
  <sheetData>
    <row r="1" spans="1:10" ht="12.75" customHeight="1">
      <c r="A1" s="24"/>
      <c r="B1" s="24"/>
      <c r="C1" s="24"/>
      <c r="D1" s="24"/>
      <c r="E1" s="24"/>
      <c r="F1" s="24"/>
      <c r="G1" s="24"/>
      <c r="H1" s="24"/>
      <c r="I1" s="24"/>
      <c r="J1" s="31" t="s">
        <v>605</v>
      </c>
    </row>
    <row r="2" spans="1:10" ht="28.5" customHeight="1">
      <c r="A2" s="221" t="s">
        <v>234</v>
      </c>
      <c r="B2" s="221"/>
      <c r="C2" s="221"/>
      <c r="D2" s="221"/>
      <c r="E2" s="221"/>
      <c r="F2" s="221"/>
      <c r="G2" s="221"/>
      <c r="H2" s="221"/>
      <c r="I2" s="221"/>
      <c r="J2" s="221"/>
    </row>
    <row r="3" spans="1:10" ht="21" customHeight="1">
      <c r="A3" s="35" t="s">
        <v>46</v>
      </c>
      <c r="B3" s="222" t="s">
        <v>2</v>
      </c>
      <c r="C3" s="222"/>
      <c r="D3" s="35"/>
      <c r="E3" s="35"/>
      <c r="F3" s="35"/>
      <c r="G3" s="35"/>
      <c r="H3" s="35"/>
      <c r="I3" s="35"/>
      <c r="J3" s="35" t="s">
        <v>329</v>
      </c>
    </row>
    <row r="4" spans="1:10" ht="21" customHeight="1">
      <c r="A4" s="217" t="s">
        <v>271</v>
      </c>
      <c r="B4" s="223" t="s">
        <v>458</v>
      </c>
      <c r="C4" s="223" t="s">
        <v>394</v>
      </c>
      <c r="D4" s="217" t="s">
        <v>443</v>
      </c>
      <c r="E4" s="217" t="s">
        <v>161</v>
      </c>
      <c r="F4" s="217" t="s">
        <v>202</v>
      </c>
      <c r="G4" s="213" t="s">
        <v>430</v>
      </c>
      <c r="H4" s="213"/>
      <c r="I4" s="213"/>
      <c r="J4" s="213"/>
    </row>
    <row r="5" spans="1:10" ht="21" customHeight="1">
      <c r="A5" s="217"/>
      <c r="B5" s="217"/>
      <c r="C5" s="217"/>
      <c r="D5" s="217"/>
      <c r="E5" s="217"/>
      <c r="F5" s="213"/>
      <c r="G5" s="58" t="s">
        <v>141</v>
      </c>
      <c r="H5" s="58" t="s">
        <v>17</v>
      </c>
      <c r="I5" s="58" t="s">
        <v>577</v>
      </c>
      <c r="J5" s="58" t="s">
        <v>438</v>
      </c>
    </row>
    <row r="6" spans="1:10" ht="21" customHeight="1">
      <c r="A6" s="32" t="s">
        <v>390</v>
      </c>
      <c r="B6" s="32" t="s">
        <v>390</v>
      </c>
      <c r="C6" s="32" t="s">
        <v>390</v>
      </c>
      <c r="D6" s="32">
        <v>1</v>
      </c>
      <c r="E6" s="32">
        <v>2</v>
      </c>
      <c r="F6" s="32">
        <v>3</v>
      </c>
      <c r="G6" s="32">
        <v>4</v>
      </c>
      <c r="H6" s="32">
        <v>5</v>
      </c>
      <c r="I6" s="32">
        <v>6</v>
      </c>
      <c r="J6" s="32">
        <v>7</v>
      </c>
    </row>
    <row r="7" spans="1:10" s="33" customFormat="1" ht="21" customHeight="1">
      <c r="A7" s="169"/>
      <c r="B7" s="169"/>
      <c r="C7" s="169"/>
      <c r="D7" s="166"/>
      <c r="E7" s="166"/>
      <c r="F7" s="166"/>
      <c r="G7" s="167"/>
      <c r="H7" s="167"/>
      <c r="I7" s="168"/>
      <c r="J7" s="168"/>
    </row>
    <row r="8" spans="1:10" ht="12.75" customHeight="1">
      <c r="A8" s="33"/>
      <c r="B8" s="33"/>
      <c r="C8" s="33"/>
      <c r="D8" s="33"/>
      <c r="E8" s="33"/>
      <c r="F8" s="33"/>
      <c r="G8" s="33"/>
      <c r="H8" s="33"/>
      <c r="I8" s="33"/>
      <c r="J8" s="33"/>
    </row>
    <row r="9" spans="1:9" ht="12.75" customHeight="1">
      <c r="A9" s="33"/>
      <c r="B9" s="33"/>
      <c r="C9" s="33"/>
      <c r="D9" s="33"/>
      <c r="E9" s="33"/>
      <c r="F9" s="33"/>
      <c r="G9" s="33"/>
      <c r="H9" s="33"/>
      <c r="I9" s="33"/>
    </row>
    <row r="10" spans="1:9" ht="12.75" customHeight="1">
      <c r="A10" s="33"/>
      <c r="B10" s="33"/>
      <c r="C10" s="33"/>
      <c r="D10" s="33"/>
      <c r="E10" s="33"/>
      <c r="F10" s="33"/>
      <c r="G10" s="33"/>
      <c r="H10" s="33"/>
      <c r="I10" s="33"/>
    </row>
    <row r="11" spans="2:7" ht="12.75" customHeight="1">
      <c r="B11" s="33"/>
      <c r="D11" s="33"/>
      <c r="G11" s="33"/>
    </row>
    <row r="12" spans="3:7" ht="12.75" customHeight="1">
      <c r="C12" s="33"/>
      <c r="D12" s="33"/>
      <c r="G12" s="33"/>
    </row>
    <row r="13" ht="12.75" customHeight="1">
      <c r="H13" s="33"/>
    </row>
    <row r="14" ht="12.75" customHeight="1">
      <c r="D14" s="33"/>
    </row>
    <row r="15" ht="12.75" customHeight="1">
      <c r="H15" s="33"/>
    </row>
    <row r="18" ht="12.75" customHeight="1">
      <c r="D18" s="33"/>
    </row>
  </sheetData>
  <mergeCells count="9">
    <mergeCell ref="A2:J2"/>
    <mergeCell ref="D4:D5"/>
    <mergeCell ref="E4:E5"/>
    <mergeCell ref="F4:F5"/>
    <mergeCell ref="G4:J4"/>
    <mergeCell ref="B3:C3"/>
    <mergeCell ref="A4:A5"/>
    <mergeCell ref="B4:B5"/>
    <mergeCell ref="C4:C5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X254"/>
  <sheetViews>
    <sheetView showGridLines="0" showZeros="0" workbookViewId="0" topLeftCell="A1">
      <selection activeCell="I17" sqref="I17"/>
    </sheetView>
  </sheetViews>
  <sheetFormatPr defaultColWidth="9.16015625" defaultRowHeight="12.75" customHeight="1"/>
  <cols>
    <col min="1" max="1" width="5.16015625" style="0" customWidth="1"/>
    <col min="2" max="3" width="3.83203125" style="0" customWidth="1"/>
    <col min="4" max="4" width="13.83203125" style="117" customWidth="1"/>
    <col min="5" max="5" width="9.33203125" style="0" customWidth="1"/>
    <col min="6" max="6" width="8.33203125" style="0" customWidth="1"/>
    <col min="7" max="7" width="11.16015625" style="0" customWidth="1"/>
    <col min="8" max="8" width="12" style="0" customWidth="1"/>
    <col min="9" max="9" width="11" style="0" customWidth="1"/>
    <col min="10" max="10" width="8.83203125" style="0" customWidth="1"/>
    <col min="11" max="11" width="3.66015625" style="0" customWidth="1"/>
    <col min="12" max="12" width="6.83203125" style="0" customWidth="1"/>
    <col min="13" max="17" width="3.66015625" style="0" customWidth="1"/>
    <col min="18" max="18" width="11.16015625" style="0" customWidth="1"/>
    <col min="19" max="20" width="3.66015625" style="0" customWidth="1"/>
    <col min="21" max="21" width="8.5" style="0" customWidth="1"/>
    <col min="22" max="23" width="3.66015625" style="0" customWidth="1"/>
    <col min="24" max="24" width="8.16015625" style="0" customWidth="1"/>
  </cols>
  <sheetData>
    <row r="1" ht="12.75" customHeight="1">
      <c r="X1" s="31" t="s">
        <v>49</v>
      </c>
    </row>
    <row r="2" spans="1:24" ht="23.25" customHeight="1">
      <c r="A2" s="212" t="s">
        <v>501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</row>
    <row r="3" spans="1:24" ht="17.25" customHeight="1">
      <c r="A3" s="226" t="s">
        <v>46</v>
      </c>
      <c r="B3" s="226"/>
      <c r="C3" s="225" t="s">
        <v>583</v>
      </c>
      <c r="D3" s="225"/>
      <c r="F3" s="33"/>
      <c r="X3" s="31" t="s">
        <v>329</v>
      </c>
    </row>
    <row r="4" spans="1:24" s="12" customFormat="1" ht="18.75" customHeight="1">
      <c r="A4" s="224" t="s">
        <v>308</v>
      </c>
      <c r="B4" s="224"/>
      <c r="C4" s="224"/>
      <c r="D4" s="224"/>
      <c r="E4" s="224" t="s">
        <v>271</v>
      </c>
      <c r="F4" s="224" t="s">
        <v>458</v>
      </c>
      <c r="G4" s="224" t="s">
        <v>484</v>
      </c>
      <c r="H4" s="227" t="s">
        <v>74</v>
      </c>
      <c r="I4" s="227"/>
      <c r="J4" s="227"/>
      <c r="K4" s="227"/>
      <c r="L4" s="227"/>
      <c r="M4" s="227"/>
      <c r="N4" s="227"/>
      <c r="O4" s="227"/>
      <c r="P4" s="227"/>
      <c r="Q4" s="224" t="s">
        <v>124</v>
      </c>
      <c r="R4" s="224" t="s">
        <v>336</v>
      </c>
      <c r="S4" s="224" t="s">
        <v>214</v>
      </c>
      <c r="T4" s="224" t="s">
        <v>367</v>
      </c>
      <c r="U4" s="224" t="s">
        <v>68</v>
      </c>
      <c r="V4" s="224"/>
      <c r="W4" s="224" t="s">
        <v>150</v>
      </c>
      <c r="X4" s="224" t="s">
        <v>80</v>
      </c>
    </row>
    <row r="5" spans="1:24" s="12" customFormat="1" ht="21.75" customHeight="1">
      <c r="A5" s="224" t="s">
        <v>254</v>
      </c>
      <c r="B5" s="224" t="s">
        <v>423</v>
      </c>
      <c r="C5" s="224" t="s">
        <v>413</v>
      </c>
      <c r="D5" s="224" t="s">
        <v>308</v>
      </c>
      <c r="E5" s="224"/>
      <c r="F5" s="224"/>
      <c r="G5" s="224"/>
      <c r="H5" s="224" t="s">
        <v>500</v>
      </c>
      <c r="I5" s="224" t="s">
        <v>29</v>
      </c>
      <c r="J5" s="224" t="s">
        <v>601</v>
      </c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 t="s">
        <v>513</v>
      </c>
      <c r="V5" s="224" t="s">
        <v>249</v>
      </c>
      <c r="W5" s="224"/>
      <c r="X5" s="224"/>
    </row>
    <row r="6" spans="1:24" s="12" customFormat="1" ht="60" customHeight="1">
      <c r="A6" s="224"/>
      <c r="B6" s="224"/>
      <c r="C6" s="224"/>
      <c r="D6" s="224"/>
      <c r="E6" s="224"/>
      <c r="F6" s="224"/>
      <c r="G6" s="224"/>
      <c r="H6" s="224"/>
      <c r="I6" s="224"/>
      <c r="J6" s="72" t="s">
        <v>141</v>
      </c>
      <c r="K6" s="72" t="s">
        <v>99</v>
      </c>
      <c r="L6" s="72" t="s">
        <v>203</v>
      </c>
      <c r="M6" s="72" t="s">
        <v>28</v>
      </c>
      <c r="N6" s="72" t="s">
        <v>465</v>
      </c>
      <c r="O6" s="72" t="s">
        <v>266</v>
      </c>
      <c r="P6" s="72" t="s">
        <v>367</v>
      </c>
      <c r="Q6" s="224"/>
      <c r="R6" s="224"/>
      <c r="S6" s="224"/>
      <c r="T6" s="224"/>
      <c r="U6" s="224"/>
      <c r="V6" s="224"/>
      <c r="W6" s="224"/>
      <c r="X6" s="224"/>
    </row>
    <row r="7" spans="1:24" s="12" customFormat="1" ht="19.5" customHeight="1">
      <c r="A7" s="72" t="s">
        <v>390</v>
      </c>
      <c r="B7" s="72" t="s">
        <v>390</v>
      </c>
      <c r="C7" s="72" t="s">
        <v>390</v>
      </c>
      <c r="D7" s="72" t="s">
        <v>390</v>
      </c>
      <c r="E7" s="72" t="s">
        <v>390</v>
      </c>
      <c r="F7" s="72" t="s">
        <v>390</v>
      </c>
      <c r="G7" s="72">
        <v>1</v>
      </c>
      <c r="H7" s="72">
        <v>2</v>
      </c>
      <c r="I7" s="72">
        <v>3</v>
      </c>
      <c r="J7" s="72">
        <v>4</v>
      </c>
      <c r="K7" s="72">
        <v>5</v>
      </c>
      <c r="L7" s="72">
        <v>6</v>
      </c>
      <c r="M7" s="72">
        <v>7</v>
      </c>
      <c r="N7" s="72">
        <v>8</v>
      </c>
      <c r="O7" s="72">
        <v>9</v>
      </c>
      <c r="P7" s="72">
        <v>10</v>
      </c>
      <c r="Q7" s="72">
        <v>11</v>
      </c>
      <c r="R7" s="72">
        <v>12</v>
      </c>
      <c r="S7" s="72">
        <v>13</v>
      </c>
      <c r="T7" s="72">
        <v>14</v>
      </c>
      <c r="U7" s="72">
        <v>15</v>
      </c>
      <c r="V7" s="72">
        <v>16</v>
      </c>
      <c r="W7" s="72">
        <v>17</v>
      </c>
      <c r="X7" s="79">
        <v>19</v>
      </c>
    </row>
    <row r="8" spans="1:24" s="14" customFormat="1" ht="20.25" customHeight="1">
      <c r="A8" s="191"/>
      <c r="B8" s="191"/>
      <c r="C8" s="191"/>
      <c r="D8" s="181"/>
      <c r="E8" s="191"/>
      <c r="F8" s="191"/>
      <c r="G8" s="141">
        <v>3666.38</v>
      </c>
      <c r="H8" s="182">
        <v>1539.35</v>
      </c>
      <c r="I8" s="141">
        <v>1489.35</v>
      </c>
      <c r="J8" s="141">
        <v>50</v>
      </c>
      <c r="K8" s="141">
        <v>0</v>
      </c>
      <c r="L8" s="141">
        <v>50</v>
      </c>
      <c r="M8" s="141">
        <v>0</v>
      </c>
      <c r="N8" s="141">
        <v>0</v>
      </c>
      <c r="O8" s="141">
        <v>0</v>
      </c>
      <c r="P8" s="141">
        <v>0</v>
      </c>
      <c r="Q8" s="141">
        <v>0</v>
      </c>
      <c r="R8" s="141">
        <v>1187.71</v>
      </c>
      <c r="S8" s="141">
        <v>0</v>
      </c>
      <c r="T8" s="141">
        <v>0</v>
      </c>
      <c r="U8" s="141">
        <v>450.33</v>
      </c>
      <c r="V8" s="141">
        <v>0</v>
      </c>
      <c r="W8" s="141">
        <v>0</v>
      </c>
      <c r="X8" s="141">
        <v>488.99</v>
      </c>
    </row>
    <row r="9" spans="1:24" s="12" customFormat="1" ht="20.25" customHeight="1">
      <c r="A9" s="191"/>
      <c r="B9" s="191"/>
      <c r="C9" s="191"/>
      <c r="D9" s="181"/>
      <c r="E9" s="191" t="s">
        <v>248</v>
      </c>
      <c r="F9" s="191"/>
      <c r="G9" s="141">
        <v>2775.06</v>
      </c>
      <c r="H9" s="182">
        <v>1211.48</v>
      </c>
      <c r="I9" s="141">
        <v>1211.48</v>
      </c>
      <c r="J9" s="141">
        <v>0</v>
      </c>
      <c r="K9" s="141">
        <v>0</v>
      </c>
      <c r="L9" s="141">
        <v>0</v>
      </c>
      <c r="M9" s="141">
        <v>0</v>
      </c>
      <c r="N9" s="141">
        <v>0</v>
      </c>
      <c r="O9" s="141">
        <v>0</v>
      </c>
      <c r="P9" s="141">
        <v>0</v>
      </c>
      <c r="Q9" s="141">
        <v>0</v>
      </c>
      <c r="R9" s="141">
        <v>933.91</v>
      </c>
      <c r="S9" s="141">
        <v>0</v>
      </c>
      <c r="T9" s="141">
        <v>0</v>
      </c>
      <c r="U9" s="141">
        <v>198</v>
      </c>
      <c r="V9" s="141">
        <v>0</v>
      </c>
      <c r="W9" s="141">
        <v>0</v>
      </c>
      <c r="X9" s="141">
        <v>431.67</v>
      </c>
    </row>
    <row r="10" spans="1:24" s="12" customFormat="1" ht="45" customHeight="1">
      <c r="A10" s="191" t="s">
        <v>590</v>
      </c>
      <c r="B10" s="191" t="s">
        <v>166</v>
      </c>
      <c r="C10" s="191" t="s">
        <v>464</v>
      </c>
      <c r="D10" s="181" t="s">
        <v>318</v>
      </c>
      <c r="E10" s="191" t="s">
        <v>3</v>
      </c>
      <c r="F10" s="191" t="s">
        <v>502</v>
      </c>
      <c r="G10" s="141">
        <v>3.22</v>
      </c>
      <c r="H10" s="182">
        <v>0</v>
      </c>
      <c r="I10" s="141">
        <v>0</v>
      </c>
      <c r="J10" s="141">
        <v>0</v>
      </c>
      <c r="K10" s="141">
        <v>0</v>
      </c>
      <c r="L10" s="141">
        <v>0</v>
      </c>
      <c r="M10" s="141">
        <v>0</v>
      </c>
      <c r="N10" s="141">
        <v>0</v>
      </c>
      <c r="O10" s="141">
        <v>0</v>
      </c>
      <c r="P10" s="141">
        <v>0</v>
      </c>
      <c r="Q10" s="141">
        <v>0</v>
      </c>
      <c r="R10" s="141">
        <v>0</v>
      </c>
      <c r="S10" s="141">
        <v>0</v>
      </c>
      <c r="T10" s="141">
        <v>0</v>
      </c>
      <c r="U10" s="141">
        <v>0</v>
      </c>
      <c r="V10" s="141">
        <v>0</v>
      </c>
      <c r="W10" s="141">
        <v>0</v>
      </c>
      <c r="X10" s="141">
        <v>3.22</v>
      </c>
    </row>
    <row r="11" spans="1:24" s="12" customFormat="1" ht="45" customHeight="1">
      <c r="A11" s="191"/>
      <c r="B11" s="191" t="s">
        <v>258</v>
      </c>
      <c r="C11" s="191" t="s">
        <v>166</v>
      </c>
      <c r="D11" s="181" t="s">
        <v>42</v>
      </c>
      <c r="E11" s="191" t="s">
        <v>3</v>
      </c>
      <c r="F11" s="191" t="s">
        <v>502</v>
      </c>
      <c r="G11" s="141">
        <v>40</v>
      </c>
      <c r="H11" s="182">
        <v>0</v>
      </c>
      <c r="I11" s="141">
        <v>0</v>
      </c>
      <c r="J11" s="141">
        <v>0</v>
      </c>
      <c r="K11" s="141">
        <v>0</v>
      </c>
      <c r="L11" s="141">
        <v>0</v>
      </c>
      <c r="M11" s="141">
        <v>0</v>
      </c>
      <c r="N11" s="141">
        <v>0</v>
      </c>
      <c r="O11" s="141">
        <v>0</v>
      </c>
      <c r="P11" s="141">
        <v>0</v>
      </c>
      <c r="Q11" s="141">
        <v>0</v>
      </c>
      <c r="R11" s="141">
        <v>3.39</v>
      </c>
      <c r="S11" s="141">
        <v>0</v>
      </c>
      <c r="T11" s="141">
        <v>0</v>
      </c>
      <c r="U11" s="141">
        <v>0</v>
      </c>
      <c r="V11" s="141">
        <v>0</v>
      </c>
      <c r="W11" s="141">
        <v>0</v>
      </c>
      <c r="X11" s="141">
        <v>36.61</v>
      </c>
    </row>
    <row r="12" spans="1:24" s="12" customFormat="1" ht="45" customHeight="1">
      <c r="A12" s="191"/>
      <c r="B12" s="191" t="s">
        <v>166</v>
      </c>
      <c r="C12" s="191" t="s">
        <v>464</v>
      </c>
      <c r="D12" s="181" t="s">
        <v>318</v>
      </c>
      <c r="E12" s="191" t="s">
        <v>3</v>
      </c>
      <c r="F12" s="191" t="s">
        <v>502</v>
      </c>
      <c r="G12" s="141">
        <v>12</v>
      </c>
      <c r="H12" s="182">
        <v>12</v>
      </c>
      <c r="I12" s="141">
        <v>12</v>
      </c>
      <c r="J12" s="141">
        <v>0</v>
      </c>
      <c r="K12" s="141">
        <v>0</v>
      </c>
      <c r="L12" s="141">
        <v>0</v>
      </c>
      <c r="M12" s="141">
        <v>0</v>
      </c>
      <c r="N12" s="141">
        <v>0</v>
      </c>
      <c r="O12" s="141">
        <v>0</v>
      </c>
      <c r="P12" s="141">
        <v>0</v>
      </c>
      <c r="Q12" s="141">
        <v>0</v>
      </c>
      <c r="R12" s="141">
        <v>0</v>
      </c>
      <c r="S12" s="141">
        <v>0</v>
      </c>
      <c r="T12" s="141">
        <v>0</v>
      </c>
      <c r="U12" s="141">
        <v>0</v>
      </c>
      <c r="V12" s="141">
        <v>0</v>
      </c>
      <c r="W12" s="141">
        <v>0</v>
      </c>
      <c r="X12" s="141">
        <v>0</v>
      </c>
    </row>
    <row r="13" spans="1:24" s="12" customFormat="1" ht="45" customHeight="1">
      <c r="A13" s="191"/>
      <c r="B13" s="191" t="s">
        <v>166</v>
      </c>
      <c r="C13" s="191" t="s">
        <v>464</v>
      </c>
      <c r="D13" s="181" t="s">
        <v>318</v>
      </c>
      <c r="E13" s="191" t="s">
        <v>3</v>
      </c>
      <c r="F13" s="191" t="s">
        <v>502</v>
      </c>
      <c r="G13" s="141">
        <v>39.94</v>
      </c>
      <c r="H13" s="182">
        <v>0</v>
      </c>
      <c r="I13" s="141">
        <v>0</v>
      </c>
      <c r="J13" s="141">
        <v>0</v>
      </c>
      <c r="K13" s="141">
        <v>0</v>
      </c>
      <c r="L13" s="141">
        <v>0</v>
      </c>
      <c r="M13" s="141">
        <v>0</v>
      </c>
      <c r="N13" s="141">
        <v>0</v>
      </c>
      <c r="O13" s="141">
        <v>0</v>
      </c>
      <c r="P13" s="141">
        <v>0</v>
      </c>
      <c r="Q13" s="141">
        <v>0</v>
      </c>
      <c r="R13" s="141">
        <v>0</v>
      </c>
      <c r="S13" s="141">
        <v>0</v>
      </c>
      <c r="T13" s="141">
        <v>0</v>
      </c>
      <c r="U13" s="141">
        <v>0</v>
      </c>
      <c r="V13" s="141">
        <v>0</v>
      </c>
      <c r="W13" s="141">
        <v>0</v>
      </c>
      <c r="X13" s="141">
        <v>39.94</v>
      </c>
    </row>
    <row r="14" spans="1:24" s="12" customFormat="1" ht="45" customHeight="1">
      <c r="A14" s="191"/>
      <c r="B14" s="191" t="s">
        <v>166</v>
      </c>
      <c r="C14" s="191" t="s">
        <v>464</v>
      </c>
      <c r="D14" s="181" t="s">
        <v>318</v>
      </c>
      <c r="E14" s="191" t="s">
        <v>3</v>
      </c>
      <c r="F14" s="191" t="s">
        <v>502</v>
      </c>
      <c r="G14" s="141">
        <v>7.4</v>
      </c>
      <c r="H14" s="182">
        <v>6.95</v>
      </c>
      <c r="I14" s="141">
        <v>6.95</v>
      </c>
      <c r="J14" s="141">
        <v>0</v>
      </c>
      <c r="K14" s="141">
        <v>0</v>
      </c>
      <c r="L14" s="141">
        <v>0</v>
      </c>
      <c r="M14" s="141">
        <v>0</v>
      </c>
      <c r="N14" s="141">
        <v>0</v>
      </c>
      <c r="O14" s="141">
        <v>0</v>
      </c>
      <c r="P14" s="141">
        <v>0</v>
      </c>
      <c r="Q14" s="141">
        <v>0</v>
      </c>
      <c r="R14" s="141">
        <v>0</v>
      </c>
      <c r="S14" s="141">
        <v>0</v>
      </c>
      <c r="T14" s="141">
        <v>0</v>
      </c>
      <c r="U14" s="141">
        <v>0</v>
      </c>
      <c r="V14" s="141">
        <v>0</v>
      </c>
      <c r="W14" s="141">
        <v>0</v>
      </c>
      <c r="X14" s="141">
        <v>0.45</v>
      </c>
    </row>
    <row r="15" spans="1:24" s="12" customFormat="1" ht="45" customHeight="1">
      <c r="A15" s="191"/>
      <c r="B15" s="191" t="s">
        <v>166</v>
      </c>
      <c r="C15" s="191" t="s">
        <v>464</v>
      </c>
      <c r="D15" s="181" t="s">
        <v>318</v>
      </c>
      <c r="E15" s="191" t="s">
        <v>3</v>
      </c>
      <c r="F15" s="191" t="s">
        <v>502</v>
      </c>
      <c r="G15" s="141">
        <v>2.96</v>
      </c>
      <c r="H15" s="182">
        <v>0</v>
      </c>
      <c r="I15" s="141">
        <v>0</v>
      </c>
      <c r="J15" s="141">
        <v>0</v>
      </c>
      <c r="K15" s="141">
        <v>0</v>
      </c>
      <c r="L15" s="141">
        <v>0</v>
      </c>
      <c r="M15" s="141">
        <v>0</v>
      </c>
      <c r="N15" s="141">
        <v>0</v>
      </c>
      <c r="O15" s="141">
        <v>0</v>
      </c>
      <c r="P15" s="141">
        <v>0</v>
      </c>
      <c r="Q15" s="141">
        <v>0</v>
      </c>
      <c r="R15" s="141">
        <v>0</v>
      </c>
      <c r="S15" s="141">
        <v>0</v>
      </c>
      <c r="T15" s="141">
        <v>0</v>
      </c>
      <c r="U15" s="141">
        <v>0</v>
      </c>
      <c r="V15" s="141">
        <v>0</v>
      </c>
      <c r="W15" s="141">
        <v>0</v>
      </c>
      <c r="X15" s="141">
        <v>2.96</v>
      </c>
    </row>
    <row r="16" spans="1:24" s="12" customFormat="1" ht="45" customHeight="1">
      <c r="A16" s="191"/>
      <c r="B16" s="191" t="s">
        <v>166</v>
      </c>
      <c r="C16" s="191" t="s">
        <v>464</v>
      </c>
      <c r="D16" s="181" t="s">
        <v>318</v>
      </c>
      <c r="E16" s="191" t="s">
        <v>3</v>
      </c>
      <c r="F16" s="191" t="s">
        <v>502</v>
      </c>
      <c r="G16" s="141">
        <v>104.4</v>
      </c>
      <c r="H16" s="182">
        <v>92</v>
      </c>
      <c r="I16" s="141">
        <v>92</v>
      </c>
      <c r="J16" s="141">
        <v>0</v>
      </c>
      <c r="K16" s="141">
        <v>0</v>
      </c>
      <c r="L16" s="141">
        <v>0</v>
      </c>
      <c r="M16" s="141">
        <v>0</v>
      </c>
      <c r="N16" s="141">
        <v>0</v>
      </c>
      <c r="O16" s="141">
        <v>0</v>
      </c>
      <c r="P16" s="141">
        <v>0</v>
      </c>
      <c r="Q16" s="141">
        <v>0</v>
      </c>
      <c r="R16" s="141">
        <v>8.6</v>
      </c>
      <c r="S16" s="141">
        <v>0</v>
      </c>
      <c r="T16" s="141">
        <v>0</v>
      </c>
      <c r="U16" s="141">
        <v>0</v>
      </c>
      <c r="V16" s="141">
        <v>0</v>
      </c>
      <c r="W16" s="141">
        <v>0</v>
      </c>
      <c r="X16" s="141">
        <v>3.8</v>
      </c>
    </row>
    <row r="17" spans="1:24" s="12" customFormat="1" ht="45" customHeight="1">
      <c r="A17" s="191"/>
      <c r="B17" s="191" t="s">
        <v>166</v>
      </c>
      <c r="C17" s="191" t="s">
        <v>464</v>
      </c>
      <c r="D17" s="181" t="s">
        <v>318</v>
      </c>
      <c r="E17" s="191" t="s">
        <v>3</v>
      </c>
      <c r="F17" s="191" t="s">
        <v>502</v>
      </c>
      <c r="G17" s="141">
        <v>534.49</v>
      </c>
      <c r="H17" s="182">
        <v>513.29</v>
      </c>
      <c r="I17" s="141">
        <v>513.29</v>
      </c>
      <c r="J17" s="141">
        <v>0</v>
      </c>
      <c r="K17" s="141">
        <v>0</v>
      </c>
      <c r="L17" s="141">
        <v>0</v>
      </c>
      <c r="M17" s="141">
        <v>0</v>
      </c>
      <c r="N17" s="141">
        <v>0</v>
      </c>
      <c r="O17" s="141">
        <v>0</v>
      </c>
      <c r="P17" s="141">
        <v>0</v>
      </c>
      <c r="Q17" s="141">
        <v>0</v>
      </c>
      <c r="R17" s="141">
        <v>0</v>
      </c>
      <c r="S17" s="141">
        <v>0</v>
      </c>
      <c r="T17" s="141">
        <v>0</v>
      </c>
      <c r="U17" s="141">
        <v>0</v>
      </c>
      <c r="V17" s="141">
        <v>0</v>
      </c>
      <c r="W17" s="141">
        <v>0</v>
      </c>
      <c r="X17" s="141">
        <v>21.2</v>
      </c>
    </row>
    <row r="18" spans="1:24" s="12" customFormat="1" ht="23.25" customHeight="1">
      <c r="A18" s="191" t="s">
        <v>149</v>
      </c>
      <c r="B18" s="191" t="s">
        <v>45</v>
      </c>
      <c r="C18" s="191" t="s">
        <v>464</v>
      </c>
      <c r="D18" s="181" t="s">
        <v>61</v>
      </c>
      <c r="E18" s="191" t="s">
        <v>3</v>
      </c>
      <c r="F18" s="191" t="s">
        <v>502</v>
      </c>
      <c r="G18" s="141">
        <v>40</v>
      </c>
      <c r="H18" s="182">
        <v>0</v>
      </c>
      <c r="I18" s="141">
        <v>0</v>
      </c>
      <c r="J18" s="141">
        <v>0</v>
      </c>
      <c r="K18" s="141">
        <v>0</v>
      </c>
      <c r="L18" s="141">
        <v>0</v>
      </c>
      <c r="M18" s="141">
        <v>0</v>
      </c>
      <c r="N18" s="141">
        <v>0</v>
      </c>
      <c r="O18" s="141">
        <v>0</v>
      </c>
      <c r="P18" s="141">
        <v>0</v>
      </c>
      <c r="Q18" s="141">
        <v>0</v>
      </c>
      <c r="R18" s="141">
        <v>21.05</v>
      </c>
      <c r="S18" s="141">
        <v>0</v>
      </c>
      <c r="T18" s="141">
        <v>0</v>
      </c>
      <c r="U18" s="141">
        <v>0</v>
      </c>
      <c r="V18" s="141">
        <v>0</v>
      </c>
      <c r="W18" s="141">
        <v>0</v>
      </c>
      <c r="X18" s="141">
        <v>18.95</v>
      </c>
    </row>
    <row r="19" spans="1:24" s="12" customFormat="1" ht="23.25" customHeight="1">
      <c r="A19" s="191" t="s">
        <v>546</v>
      </c>
      <c r="B19" s="191" t="s">
        <v>456</v>
      </c>
      <c r="C19" s="191" t="s">
        <v>464</v>
      </c>
      <c r="D19" s="181" t="s">
        <v>538</v>
      </c>
      <c r="E19" s="191" t="s">
        <v>3</v>
      </c>
      <c r="F19" s="191" t="s">
        <v>502</v>
      </c>
      <c r="G19" s="141">
        <v>159</v>
      </c>
      <c r="H19" s="182">
        <v>0</v>
      </c>
      <c r="I19" s="141">
        <v>0</v>
      </c>
      <c r="J19" s="141">
        <v>0</v>
      </c>
      <c r="K19" s="141">
        <v>0</v>
      </c>
      <c r="L19" s="141">
        <v>0</v>
      </c>
      <c r="M19" s="141">
        <v>0</v>
      </c>
      <c r="N19" s="141">
        <v>0</v>
      </c>
      <c r="O19" s="141">
        <v>0</v>
      </c>
      <c r="P19" s="141">
        <v>0</v>
      </c>
      <c r="Q19" s="141">
        <v>0</v>
      </c>
      <c r="R19" s="141">
        <v>131.32</v>
      </c>
      <c r="S19" s="141">
        <v>0</v>
      </c>
      <c r="T19" s="141">
        <v>0</v>
      </c>
      <c r="U19" s="141">
        <v>0</v>
      </c>
      <c r="V19" s="141">
        <v>0</v>
      </c>
      <c r="W19" s="141">
        <v>0</v>
      </c>
      <c r="X19" s="141">
        <v>27.68</v>
      </c>
    </row>
    <row r="20" spans="1:24" s="12" customFormat="1" ht="23.25" customHeight="1">
      <c r="A20" s="191"/>
      <c r="B20" s="191" t="s">
        <v>166</v>
      </c>
      <c r="C20" s="191" t="s">
        <v>166</v>
      </c>
      <c r="D20" s="181" t="s">
        <v>441</v>
      </c>
      <c r="E20" s="191" t="s">
        <v>3</v>
      </c>
      <c r="F20" s="191" t="s">
        <v>502</v>
      </c>
      <c r="G20" s="141">
        <v>243</v>
      </c>
      <c r="H20" s="182">
        <v>0</v>
      </c>
      <c r="I20" s="141">
        <v>0</v>
      </c>
      <c r="J20" s="141">
        <v>0</v>
      </c>
      <c r="K20" s="141">
        <v>0</v>
      </c>
      <c r="L20" s="141">
        <v>0</v>
      </c>
      <c r="M20" s="141">
        <v>0</v>
      </c>
      <c r="N20" s="141">
        <v>0</v>
      </c>
      <c r="O20" s="141">
        <v>0</v>
      </c>
      <c r="P20" s="141">
        <v>0</v>
      </c>
      <c r="Q20" s="141">
        <v>0</v>
      </c>
      <c r="R20" s="141">
        <v>0</v>
      </c>
      <c r="S20" s="141">
        <v>0</v>
      </c>
      <c r="T20" s="141">
        <v>0</v>
      </c>
      <c r="U20" s="141">
        <v>30</v>
      </c>
      <c r="V20" s="141">
        <v>0</v>
      </c>
      <c r="W20" s="141">
        <v>0</v>
      </c>
      <c r="X20" s="141">
        <v>213</v>
      </c>
    </row>
    <row r="21" spans="1:24" s="12" customFormat="1" ht="23.25" customHeight="1">
      <c r="A21" s="191"/>
      <c r="B21" s="191" t="s">
        <v>166</v>
      </c>
      <c r="C21" s="191" t="s">
        <v>166</v>
      </c>
      <c r="D21" s="181" t="s">
        <v>441</v>
      </c>
      <c r="E21" s="191" t="s">
        <v>3</v>
      </c>
      <c r="F21" s="191" t="s">
        <v>502</v>
      </c>
      <c r="G21" s="141">
        <v>337.3</v>
      </c>
      <c r="H21" s="182">
        <v>0</v>
      </c>
      <c r="I21" s="141">
        <v>0</v>
      </c>
      <c r="J21" s="141">
        <v>0</v>
      </c>
      <c r="K21" s="141">
        <v>0</v>
      </c>
      <c r="L21" s="141">
        <v>0</v>
      </c>
      <c r="M21" s="141">
        <v>0</v>
      </c>
      <c r="N21" s="141">
        <v>0</v>
      </c>
      <c r="O21" s="141">
        <v>0</v>
      </c>
      <c r="P21" s="141">
        <v>0</v>
      </c>
      <c r="Q21" s="141">
        <v>0</v>
      </c>
      <c r="R21" s="141">
        <v>337.3</v>
      </c>
      <c r="S21" s="141">
        <v>0</v>
      </c>
      <c r="T21" s="141">
        <v>0</v>
      </c>
      <c r="U21" s="141">
        <v>0</v>
      </c>
      <c r="V21" s="141">
        <v>0</v>
      </c>
      <c r="W21" s="141">
        <v>0</v>
      </c>
      <c r="X21" s="141">
        <v>0</v>
      </c>
    </row>
    <row r="22" spans="1:24" s="12" customFormat="1" ht="23.25" customHeight="1">
      <c r="A22" s="191"/>
      <c r="B22" s="191" t="s">
        <v>45</v>
      </c>
      <c r="C22" s="191" t="s">
        <v>45</v>
      </c>
      <c r="D22" s="181" t="s">
        <v>58</v>
      </c>
      <c r="E22" s="191" t="s">
        <v>3</v>
      </c>
      <c r="F22" s="191" t="s">
        <v>502</v>
      </c>
      <c r="G22" s="141">
        <v>107.25</v>
      </c>
      <c r="H22" s="182">
        <v>0</v>
      </c>
      <c r="I22" s="141">
        <v>0</v>
      </c>
      <c r="J22" s="141">
        <v>0</v>
      </c>
      <c r="K22" s="141">
        <v>0</v>
      </c>
      <c r="L22" s="141">
        <v>0</v>
      </c>
      <c r="M22" s="141">
        <v>0</v>
      </c>
      <c r="N22" s="141">
        <v>0</v>
      </c>
      <c r="O22" s="141">
        <v>0</v>
      </c>
      <c r="P22" s="141">
        <v>0</v>
      </c>
      <c r="Q22" s="141">
        <v>0</v>
      </c>
      <c r="R22" s="141">
        <v>107.25</v>
      </c>
      <c r="S22" s="141">
        <v>0</v>
      </c>
      <c r="T22" s="141">
        <v>0</v>
      </c>
      <c r="U22" s="141">
        <v>0</v>
      </c>
      <c r="V22" s="141">
        <v>0</v>
      </c>
      <c r="W22" s="141">
        <v>0</v>
      </c>
      <c r="X22" s="141">
        <v>0</v>
      </c>
    </row>
    <row r="23" spans="1:24" s="12" customFormat="1" ht="23.25" customHeight="1">
      <c r="A23" s="191" t="s">
        <v>107</v>
      </c>
      <c r="B23" s="191" t="s">
        <v>335</v>
      </c>
      <c r="C23" s="191" t="s">
        <v>360</v>
      </c>
      <c r="D23" s="181" t="s">
        <v>496</v>
      </c>
      <c r="E23" s="191" t="s">
        <v>3</v>
      </c>
      <c r="F23" s="191" t="s">
        <v>502</v>
      </c>
      <c r="G23" s="141">
        <v>20</v>
      </c>
      <c r="H23" s="182">
        <v>0</v>
      </c>
      <c r="I23" s="141">
        <v>0</v>
      </c>
      <c r="J23" s="141">
        <v>0</v>
      </c>
      <c r="K23" s="141">
        <v>0</v>
      </c>
      <c r="L23" s="141">
        <v>0</v>
      </c>
      <c r="M23" s="141">
        <v>0</v>
      </c>
      <c r="N23" s="141">
        <v>0</v>
      </c>
      <c r="O23" s="141">
        <v>0</v>
      </c>
      <c r="P23" s="141">
        <v>0</v>
      </c>
      <c r="Q23" s="141">
        <v>0</v>
      </c>
      <c r="R23" s="141">
        <v>20</v>
      </c>
      <c r="S23" s="141">
        <v>0</v>
      </c>
      <c r="T23" s="141">
        <v>0</v>
      </c>
      <c r="U23" s="141">
        <v>0</v>
      </c>
      <c r="V23" s="141">
        <v>0</v>
      </c>
      <c r="W23" s="141">
        <v>0</v>
      </c>
      <c r="X23" s="141">
        <v>0</v>
      </c>
    </row>
    <row r="24" spans="1:24" s="12" customFormat="1" ht="23.25" customHeight="1">
      <c r="A24" s="191"/>
      <c r="B24" s="191" t="s">
        <v>335</v>
      </c>
      <c r="C24" s="191" t="s">
        <v>575</v>
      </c>
      <c r="D24" s="181" t="s">
        <v>327</v>
      </c>
      <c r="E24" s="191" t="s">
        <v>3</v>
      </c>
      <c r="F24" s="191" t="s">
        <v>502</v>
      </c>
      <c r="G24" s="141">
        <v>10</v>
      </c>
      <c r="H24" s="182">
        <v>0</v>
      </c>
      <c r="I24" s="141">
        <v>0</v>
      </c>
      <c r="J24" s="141">
        <v>0</v>
      </c>
      <c r="K24" s="141">
        <v>0</v>
      </c>
      <c r="L24" s="141">
        <v>0</v>
      </c>
      <c r="M24" s="141">
        <v>0</v>
      </c>
      <c r="N24" s="141">
        <v>0</v>
      </c>
      <c r="O24" s="141">
        <v>0</v>
      </c>
      <c r="P24" s="141">
        <v>0</v>
      </c>
      <c r="Q24" s="141">
        <v>0</v>
      </c>
      <c r="R24" s="141">
        <v>10</v>
      </c>
      <c r="S24" s="141">
        <v>0</v>
      </c>
      <c r="T24" s="141">
        <v>0</v>
      </c>
      <c r="U24" s="141">
        <v>0</v>
      </c>
      <c r="V24" s="141">
        <v>0</v>
      </c>
      <c r="W24" s="141">
        <v>0</v>
      </c>
      <c r="X24" s="141">
        <v>0</v>
      </c>
    </row>
    <row r="25" spans="1:24" s="12" customFormat="1" ht="33.75" customHeight="1">
      <c r="A25" s="191"/>
      <c r="B25" s="191" t="s">
        <v>170</v>
      </c>
      <c r="C25" s="191" t="s">
        <v>456</v>
      </c>
      <c r="D25" s="181" t="s">
        <v>290</v>
      </c>
      <c r="E25" s="191" t="s">
        <v>3</v>
      </c>
      <c r="F25" s="191" t="s">
        <v>502</v>
      </c>
      <c r="G25" s="141">
        <v>587.24</v>
      </c>
      <c r="H25" s="182">
        <v>587.24</v>
      </c>
      <c r="I25" s="141">
        <v>587.24</v>
      </c>
      <c r="J25" s="141">
        <v>0</v>
      </c>
      <c r="K25" s="141">
        <v>0</v>
      </c>
      <c r="L25" s="141">
        <v>0</v>
      </c>
      <c r="M25" s="141">
        <v>0</v>
      </c>
      <c r="N25" s="141">
        <v>0</v>
      </c>
      <c r="O25" s="141">
        <v>0</v>
      </c>
      <c r="P25" s="141">
        <v>0</v>
      </c>
      <c r="Q25" s="141">
        <v>0</v>
      </c>
      <c r="R25" s="141">
        <v>0</v>
      </c>
      <c r="S25" s="141">
        <v>0</v>
      </c>
      <c r="T25" s="141">
        <v>0</v>
      </c>
      <c r="U25" s="141">
        <v>0</v>
      </c>
      <c r="V25" s="141">
        <v>0</v>
      </c>
      <c r="W25" s="141">
        <v>0</v>
      </c>
      <c r="X25" s="141">
        <v>0</v>
      </c>
    </row>
    <row r="26" spans="1:24" s="12" customFormat="1" ht="23.25" customHeight="1">
      <c r="A26" s="191"/>
      <c r="B26" s="191" t="s">
        <v>464</v>
      </c>
      <c r="C26" s="191" t="s">
        <v>45</v>
      </c>
      <c r="D26" s="181" t="s">
        <v>1</v>
      </c>
      <c r="E26" s="191" t="s">
        <v>3</v>
      </c>
      <c r="F26" s="191" t="s">
        <v>502</v>
      </c>
      <c r="G26" s="141">
        <v>55</v>
      </c>
      <c r="H26" s="182">
        <v>0</v>
      </c>
      <c r="I26" s="141">
        <v>0</v>
      </c>
      <c r="J26" s="141">
        <v>0</v>
      </c>
      <c r="K26" s="141">
        <v>0</v>
      </c>
      <c r="L26" s="141">
        <v>0</v>
      </c>
      <c r="M26" s="141">
        <v>0</v>
      </c>
      <c r="N26" s="141">
        <v>0</v>
      </c>
      <c r="O26" s="141">
        <v>0</v>
      </c>
      <c r="P26" s="141">
        <v>0</v>
      </c>
      <c r="Q26" s="141">
        <v>0</v>
      </c>
      <c r="R26" s="141">
        <v>55</v>
      </c>
      <c r="S26" s="141">
        <v>0</v>
      </c>
      <c r="T26" s="141">
        <v>0</v>
      </c>
      <c r="U26" s="141">
        <v>0</v>
      </c>
      <c r="V26" s="141">
        <v>0</v>
      </c>
      <c r="W26" s="141">
        <v>0</v>
      </c>
      <c r="X26" s="141">
        <v>0</v>
      </c>
    </row>
    <row r="27" spans="1:24" s="12" customFormat="1" ht="23.25" customHeight="1">
      <c r="A27" s="191"/>
      <c r="B27" s="191" t="s">
        <v>170</v>
      </c>
      <c r="C27" s="191" t="s">
        <v>45</v>
      </c>
      <c r="D27" s="181" t="s">
        <v>91</v>
      </c>
      <c r="E27" s="191" t="s">
        <v>3</v>
      </c>
      <c r="F27" s="191" t="s">
        <v>502</v>
      </c>
      <c r="G27" s="141">
        <v>50</v>
      </c>
      <c r="H27" s="182">
        <v>0</v>
      </c>
      <c r="I27" s="141">
        <v>0</v>
      </c>
      <c r="J27" s="141">
        <v>0</v>
      </c>
      <c r="K27" s="141">
        <v>0</v>
      </c>
      <c r="L27" s="141">
        <v>0</v>
      </c>
      <c r="M27" s="141">
        <v>0</v>
      </c>
      <c r="N27" s="141">
        <v>0</v>
      </c>
      <c r="O27" s="141">
        <v>0</v>
      </c>
      <c r="P27" s="141">
        <v>0</v>
      </c>
      <c r="Q27" s="141">
        <v>0</v>
      </c>
      <c r="R27" s="141">
        <v>50</v>
      </c>
      <c r="S27" s="141">
        <v>0</v>
      </c>
      <c r="T27" s="141">
        <v>0</v>
      </c>
      <c r="U27" s="141">
        <v>0</v>
      </c>
      <c r="V27" s="141">
        <v>0</v>
      </c>
      <c r="W27" s="141">
        <v>0</v>
      </c>
      <c r="X27" s="141">
        <v>0</v>
      </c>
    </row>
    <row r="28" spans="1:24" s="12" customFormat="1" ht="23.25" customHeight="1">
      <c r="A28" s="191" t="s">
        <v>274</v>
      </c>
      <c r="B28" s="191" t="s">
        <v>464</v>
      </c>
      <c r="C28" s="191" t="s">
        <v>207</v>
      </c>
      <c r="D28" s="181" t="s">
        <v>469</v>
      </c>
      <c r="E28" s="191" t="s">
        <v>3</v>
      </c>
      <c r="F28" s="191" t="s">
        <v>502</v>
      </c>
      <c r="G28" s="141">
        <v>10</v>
      </c>
      <c r="H28" s="182">
        <v>0</v>
      </c>
      <c r="I28" s="141">
        <v>0</v>
      </c>
      <c r="J28" s="141">
        <v>0</v>
      </c>
      <c r="K28" s="141">
        <v>0</v>
      </c>
      <c r="L28" s="141">
        <v>0</v>
      </c>
      <c r="M28" s="141">
        <v>0</v>
      </c>
      <c r="N28" s="141">
        <v>0</v>
      </c>
      <c r="O28" s="141">
        <v>0</v>
      </c>
      <c r="P28" s="141">
        <v>0</v>
      </c>
      <c r="Q28" s="141">
        <v>0</v>
      </c>
      <c r="R28" s="141">
        <v>10</v>
      </c>
      <c r="S28" s="141">
        <v>0</v>
      </c>
      <c r="T28" s="141">
        <v>0</v>
      </c>
      <c r="U28" s="141">
        <v>0</v>
      </c>
      <c r="V28" s="141">
        <v>0</v>
      </c>
      <c r="W28" s="141">
        <v>0</v>
      </c>
      <c r="X28" s="141">
        <v>0</v>
      </c>
    </row>
    <row r="29" spans="1:24" s="12" customFormat="1" ht="23.25" customHeight="1">
      <c r="A29" s="191" t="s">
        <v>405</v>
      </c>
      <c r="B29" s="191" t="s">
        <v>331</v>
      </c>
      <c r="C29" s="191" t="s">
        <v>456</v>
      </c>
      <c r="D29" s="181" t="s">
        <v>38</v>
      </c>
      <c r="E29" s="191" t="s">
        <v>3</v>
      </c>
      <c r="F29" s="191" t="s">
        <v>502</v>
      </c>
      <c r="G29" s="141">
        <v>100</v>
      </c>
      <c r="H29" s="182">
        <v>0</v>
      </c>
      <c r="I29" s="141">
        <v>0</v>
      </c>
      <c r="J29" s="141">
        <v>0</v>
      </c>
      <c r="K29" s="141">
        <v>0</v>
      </c>
      <c r="L29" s="141">
        <v>0</v>
      </c>
      <c r="M29" s="141">
        <v>0</v>
      </c>
      <c r="N29" s="141">
        <v>0</v>
      </c>
      <c r="O29" s="141">
        <v>0</v>
      </c>
      <c r="P29" s="141">
        <v>0</v>
      </c>
      <c r="Q29" s="141">
        <v>0</v>
      </c>
      <c r="R29" s="141">
        <v>100</v>
      </c>
      <c r="S29" s="141">
        <v>0</v>
      </c>
      <c r="T29" s="141">
        <v>0</v>
      </c>
      <c r="U29" s="141">
        <v>0</v>
      </c>
      <c r="V29" s="141">
        <v>0</v>
      </c>
      <c r="W29" s="141">
        <v>0</v>
      </c>
      <c r="X29" s="141">
        <v>0</v>
      </c>
    </row>
    <row r="30" spans="1:24" s="12" customFormat="1" ht="23.25" customHeight="1">
      <c r="A30" s="191" t="s">
        <v>372</v>
      </c>
      <c r="B30" s="191" t="s">
        <v>464</v>
      </c>
      <c r="C30" s="191" t="s">
        <v>358</v>
      </c>
      <c r="D30" s="181" t="s">
        <v>506</v>
      </c>
      <c r="E30" s="191" t="s">
        <v>3</v>
      </c>
      <c r="F30" s="191" t="s">
        <v>502</v>
      </c>
      <c r="G30" s="141">
        <v>80</v>
      </c>
      <c r="H30" s="182">
        <v>0</v>
      </c>
      <c r="I30" s="141">
        <v>0</v>
      </c>
      <c r="J30" s="141">
        <v>0</v>
      </c>
      <c r="K30" s="141">
        <v>0</v>
      </c>
      <c r="L30" s="141">
        <v>0</v>
      </c>
      <c r="M30" s="141">
        <v>0</v>
      </c>
      <c r="N30" s="141">
        <v>0</v>
      </c>
      <c r="O30" s="141">
        <v>0</v>
      </c>
      <c r="P30" s="141">
        <v>0</v>
      </c>
      <c r="Q30" s="141">
        <v>0</v>
      </c>
      <c r="R30" s="141">
        <v>80</v>
      </c>
      <c r="S30" s="141">
        <v>0</v>
      </c>
      <c r="T30" s="141">
        <v>0</v>
      </c>
      <c r="U30" s="141">
        <v>0</v>
      </c>
      <c r="V30" s="141">
        <v>0</v>
      </c>
      <c r="W30" s="141">
        <v>0</v>
      </c>
      <c r="X30" s="141">
        <v>0</v>
      </c>
    </row>
    <row r="31" spans="1:24" s="12" customFormat="1" ht="23.25" customHeight="1">
      <c r="A31" s="191" t="s">
        <v>228</v>
      </c>
      <c r="B31" s="191" t="s">
        <v>464</v>
      </c>
      <c r="C31" s="191" t="s">
        <v>331</v>
      </c>
      <c r="D31" s="181" t="s">
        <v>176</v>
      </c>
      <c r="E31" s="191" t="s">
        <v>3</v>
      </c>
      <c r="F31" s="191" t="s">
        <v>502</v>
      </c>
      <c r="G31" s="141">
        <v>200</v>
      </c>
      <c r="H31" s="182">
        <v>0</v>
      </c>
      <c r="I31" s="141">
        <v>0</v>
      </c>
      <c r="J31" s="141">
        <v>0</v>
      </c>
      <c r="K31" s="141">
        <v>0</v>
      </c>
      <c r="L31" s="141">
        <v>0</v>
      </c>
      <c r="M31" s="141">
        <v>0</v>
      </c>
      <c r="N31" s="141">
        <v>0</v>
      </c>
      <c r="O31" s="141">
        <v>0</v>
      </c>
      <c r="P31" s="141">
        <v>0</v>
      </c>
      <c r="Q31" s="141">
        <v>0</v>
      </c>
      <c r="R31" s="141">
        <v>0</v>
      </c>
      <c r="S31" s="141">
        <v>0</v>
      </c>
      <c r="T31" s="141">
        <v>0</v>
      </c>
      <c r="U31" s="141">
        <v>168</v>
      </c>
      <c r="V31" s="141">
        <v>0</v>
      </c>
      <c r="W31" s="141">
        <v>0</v>
      </c>
      <c r="X31" s="141">
        <v>32</v>
      </c>
    </row>
    <row r="32" spans="1:24" s="12" customFormat="1" ht="23.25" customHeight="1">
      <c r="A32" s="191" t="s">
        <v>22</v>
      </c>
      <c r="B32" s="191" t="s">
        <v>166</v>
      </c>
      <c r="C32" s="191" t="s">
        <v>45</v>
      </c>
      <c r="D32" s="181" t="s">
        <v>64</v>
      </c>
      <c r="E32" s="191" t="s">
        <v>3</v>
      </c>
      <c r="F32" s="191" t="s">
        <v>502</v>
      </c>
      <c r="G32" s="141">
        <v>31.86</v>
      </c>
      <c r="H32" s="182">
        <v>0</v>
      </c>
      <c r="I32" s="141">
        <v>0</v>
      </c>
      <c r="J32" s="141">
        <v>0</v>
      </c>
      <c r="K32" s="141">
        <v>0</v>
      </c>
      <c r="L32" s="141">
        <v>0</v>
      </c>
      <c r="M32" s="141">
        <v>0</v>
      </c>
      <c r="N32" s="141">
        <v>0</v>
      </c>
      <c r="O32" s="141">
        <v>0</v>
      </c>
      <c r="P32" s="141">
        <v>0</v>
      </c>
      <c r="Q32" s="141">
        <v>0</v>
      </c>
      <c r="R32" s="141">
        <v>0</v>
      </c>
      <c r="S32" s="141">
        <v>0</v>
      </c>
      <c r="T32" s="141">
        <v>0</v>
      </c>
      <c r="U32" s="141">
        <v>0</v>
      </c>
      <c r="V32" s="141">
        <v>0</v>
      </c>
      <c r="W32" s="141">
        <v>0</v>
      </c>
      <c r="X32" s="141">
        <v>31.86</v>
      </c>
    </row>
    <row r="33" spans="1:24" s="12" customFormat="1" ht="23.25" customHeight="1">
      <c r="A33" s="191"/>
      <c r="B33" s="191"/>
      <c r="C33" s="191"/>
      <c r="D33" s="181"/>
      <c r="E33" s="191" t="s">
        <v>79</v>
      </c>
      <c r="F33" s="191"/>
      <c r="G33" s="141">
        <v>169.77</v>
      </c>
      <c r="H33" s="182">
        <v>111.67</v>
      </c>
      <c r="I33" s="141">
        <v>61.67</v>
      </c>
      <c r="J33" s="141">
        <v>50</v>
      </c>
      <c r="K33" s="141">
        <v>0</v>
      </c>
      <c r="L33" s="141">
        <v>50</v>
      </c>
      <c r="M33" s="141">
        <v>0</v>
      </c>
      <c r="N33" s="141">
        <v>0</v>
      </c>
      <c r="O33" s="141">
        <v>0</v>
      </c>
      <c r="P33" s="141">
        <v>0</v>
      </c>
      <c r="Q33" s="141">
        <v>0</v>
      </c>
      <c r="R33" s="141">
        <v>0</v>
      </c>
      <c r="S33" s="141">
        <v>0</v>
      </c>
      <c r="T33" s="141">
        <v>0</v>
      </c>
      <c r="U33" s="141">
        <v>48.39</v>
      </c>
      <c r="V33" s="141">
        <v>0</v>
      </c>
      <c r="W33" s="141">
        <v>0</v>
      </c>
      <c r="X33" s="141">
        <v>9.71</v>
      </c>
    </row>
    <row r="34" spans="1:24" s="12" customFormat="1" ht="23.25" customHeight="1">
      <c r="A34" s="191" t="s">
        <v>272</v>
      </c>
      <c r="B34" s="191" t="s">
        <v>170</v>
      </c>
      <c r="C34" s="191" t="s">
        <v>44</v>
      </c>
      <c r="D34" s="181" t="s">
        <v>555</v>
      </c>
      <c r="E34" s="191" t="s">
        <v>167</v>
      </c>
      <c r="F34" s="191" t="s">
        <v>366</v>
      </c>
      <c r="G34" s="141">
        <v>3</v>
      </c>
      <c r="H34" s="182">
        <v>0</v>
      </c>
      <c r="I34" s="141">
        <v>0</v>
      </c>
      <c r="J34" s="141">
        <v>0</v>
      </c>
      <c r="K34" s="141">
        <v>0</v>
      </c>
      <c r="L34" s="141">
        <v>0</v>
      </c>
      <c r="M34" s="141">
        <v>0</v>
      </c>
      <c r="N34" s="141">
        <v>0</v>
      </c>
      <c r="O34" s="141">
        <v>0</v>
      </c>
      <c r="P34" s="141">
        <v>0</v>
      </c>
      <c r="Q34" s="141">
        <v>0</v>
      </c>
      <c r="R34" s="141">
        <v>0</v>
      </c>
      <c r="S34" s="141">
        <v>0</v>
      </c>
      <c r="T34" s="141">
        <v>0</v>
      </c>
      <c r="U34" s="141">
        <v>3</v>
      </c>
      <c r="V34" s="141">
        <v>0</v>
      </c>
      <c r="W34" s="141">
        <v>0</v>
      </c>
      <c r="X34" s="141">
        <v>0</v>
      </c>
    </row>
    <row r="35" spans="1:24" s="12" customFormat="1" ht="23.25" customHeight="1">
      <c r="A35" s="191"/>
      <c r="B35" s="191" t="s">
        <v>170</v>
      </c>
      <c r="C35" s="191" t="s">
        <v>44</v>
      </c>
      <c r="D35" s="181" t="s">
        <v>555</v>
      </c>
      <c r="E35" s="191" t="s">
        <v>167</v>
      </c>
      <c r="F35" s="191" t="s">
        <v>366</v>
      </c>
      <c r="G35" s="141">
        <v>0.5</v>
      </c>
      <c r="H35" s="182">
        <v>0.5</v>
      </c>
      <c r="I35" s="141">
        <v>0</v>
      </c>
      <c r="J35" s="141">
        <v>0.5</v>
      </c>
      <c r="K35" s="141">
        <v>0</v>
      </c>
      <c r="L35" s="141">
        <v>0.5</v>
      </c>
      <c r="M35" s="141">
        <v>0</v>
      </c>
      <c r="N35" s="141">
        <v>0</v>
      </c>
      <c r="O35" s="141">
        <v>0</v>
      </c>
      <c r="P35" s="141">
        <v>0</v>
      </c>
      <c r="Q35" s="141">
        <v>0</v>
      </c>
      <c r="R35" s="141">
        <v>0</v>
      </c>
      <c r="S35" s="141">
        <v>0</v>
      </c>
      <c r="T35" s="141">
        <v>0</v>
      </c>
      <c r="U35" s="141">
        <v>0</v>
      </c>
      <c r="V35" s="141">
        <v>0</v>
      </c>
      <c r="W35" s="141">
        <v>0</v>
      </c>
      <c r="X35" s="141">
        <v>0</v>
      </c>
    </row>
    <row r="36" spans="1:24" s="12" customFormat="1" ht="23.25" customHeight="1">
      <c r="A36" s="191"/>
      <c r="B36" s="191" t="s">
        <v>170</v>
      </c>
      <c r="C36" s="191" t="s">
        <v>44</v>
      </c>
      <c r="D36" s="181" t="s">
        <v>555</v>
      </c>
      <c r="E36" s="191" t="s">
        <v>167</v>
      </c>
      <c r="F36" s="191" t="s">
        <v>366</v>
      </c>
      <c r="G36" s="141">
        <v>6</v>
      </c>
      <c r="H36" s="182">
        <v>0</v>
      </c>
      <c r="I36" s="141">
        <v>0</v>
      </c>
      <c r="J36" s="141">
        <v>0</v>
      </c>
      <c r="K36" s="141">
        <v>0</v>
      </c>
      <c r="L36" s="141">
        <v>0</v>
      </c>
      <c r="M36" s="141">
        <v>0</v>
      </c>
      <c r="N36" s="141">
        <v>0</v>
      </c>
      <c r="O36" s="141">
        <v>0</v>
      </c>
      <c r="P36" s="141">
        <v>0</v>
      </c>
      <c r="Q36" s="141">
        <v>0</v>
      </c>
      <c r="R36" s="141">
        <v>0</v>
      </c>
      <c r="S36" s="141">
        <v>0</v>
      </c>
      <c r="T36" s="141">
        <v>0</v>
      </c>
      <c r="U36" s="141">
        <v>6</v>
      </c>
      <c r="V36" s="141">
        <v>0</v>
      </c>
      <c r="W36" s="141">
        <v>0</v>
      </c>
      <c r="X36" s="141">
        <v>0</v>
      </c>
    </row>
    <row r="37" spans="1:24" s="12" customFormat="1" ht="23.25" customHeight="1">
      <c r="A37" s="191"/>
      <c r="B37" s="191" t="s">
        <v>170</v>
      </c>
      <c r="C37" s="191" t="s">
        <v>44</v>
      </c>
      <c r="D37" s="181" t="s">
        <v>555</v>
      </c>
      <c r="E37" s="191" t="s">
        <v>167</v>
      </c>
      <c r="F37" s="191" t="s">
        <v>366</v>
      </c>
      <c r="G37" s="141">
        <v>6</v>
      </c>
      <c r="H37" s="182">
        <v>4.41</v>
      </c>
      <c r="I37" s="141">
        <v>0</v>
      </c>
      <c r="J37" s="141">
        <v>4.41</v>
      </c>
      <c r="K37" s="141">
        <v>0</v>
      </c>
      <c r="L37" s="141">
        <v>4.41</v>
      </c>
      <c r="M37" s="141">
        <v>0</v>
      </c>
      <c r="N37" s="141">
        <v>0</v>
      </c>
      <c r="O37" s="141">
        <v>0</v>
      </c>
      <c r="P37" s="141">
        <v>0</v>
      </c>
      <c r="Q37" s="141">
        <v>0</v>
      </c>
      <c r="R37" s="141">
        <v>0</v>
      </c>
      <c r="S37" s="141">
        <v>0</v>
      </c>
      <c r="T37" s="141">
        <v>0</v>
      </c>
      <c r="U37" s="141">
        <v>1.59</v>
      </c>
      <c r="V37" s="141">
        <v>0</v>
      </c>
      <c r="W37" s="141">
        <v>0</v>
      </c>
      <c r="X37" s="141">
        <v>0</v>
      </c>
    </row>
    <row r="38" spans="1:24" s="12" customFormat="1" ht="23.25" customHeight="1">
      <c r="A38" s="191"/>
      <c r="B38" s="191" t="s">
        <v>170</v>
      </c>
      <c r="C38" s="191" t="s">
        <v>44</v>
      </c>
      <c r="D38" s="181" t="s">
        <v>555</v>
      </c>
      <c r="E38" s="191" t="s">
        <v>167</v>
      </c>
      <c r="F38" s="191" t="s">
        <v>366</v>
      </c>
      <c r="G38" s="141">
        <v>5.4</v>
      </c>
      <c r="H38" s="182">
        <v>0</v>
      </c>
      <c r="I38" s="141">
        <v>0</v>
      </c>
      <c r="J38" s="141">
        <v>0</v>
      </c>
      <c r="K38" s="141">
        <v>0</v>
      </c>
      <c r="L38" s="141">
        <v>0</v>
      </c>
      <c r="M38" s="141">
        <v>0</v>
      </c>
      <c r="N38" s="141">
        <v>0</v>
      </c>
      <c r="O38" s="141">
        <v>0</v>
      </c>
      <c r="P38" s="141">
        <v>0</v>
      </c>
      <c r="Q38" s="141">
        <v>0</v>
      </c>
      <c r="R38" s="141">
        <v>0</v>
      </c>
      <c r="S38" s="141">
        <v>0</v>
      </c>
      <c r="T38" s="141">
        <v>0</v>
      </c>
      <c r="U38" s="141">
        <v>5.4</v>
      </c>
      <c r="V38" s="141">
        <v>0</v>
      </c>
      <c r="W38" s="141">
        <v>0</v>
      </c>
      <c r="X38" s="141">
        <v>0</v>
      </c>
    </row>
    <row r="39" spans="1:24" s="12" customFormat="1" ht="23.25" customHeight="1">
      <c r="A39" s="191"/>
      <c r="B39" s="191" t="s">
        <v>170</v>
      </c>
      <c r="C39" s="191" t="s">
        <v>44</v>
      </c>
      <c r="D39" s="181" t="s">
        <v>555</v>
      </c>
      <c r="E39" s="191" t="s">
        <v>167</v>
      </c>
      <c r="F39" s="191" t="s">
        <v>366</v>
      </c>
      <c r="G39" s="141">
        <v>110.67</v>
      </c>
      <c r="H39" s="182">
        <v>70.96</v>
      </c>
      <c r="I39" s="141">
        <v>61.67</v>
      </c>
      <c r="J39" s="141">
        <v>9.29</v>
      </c>
      <c r="K39" s="141">
        <v>0</v>
      </c>
      <c r="L39" s="141">
        <v>9.29</v>
      </c>
      <c r="M39" s="141">
        <v>0</v>
      </c>
      <c r="N39" s="141">
        <v>0</v>
      </c>
      <c r="O39" s="141">
        <v>0</v>
      </c>
      <c r="P39" s="141">
        <v>0</v>
      </c>
      <c r="Q39" s="141">
        <v>0</v>
      </c>
      <c r="R39" s="141">
        <v>0</v>
      </c>
      <c r="S39" s="141">
        <v>0</v>
      </c>
      <c r="T39" s="141">
        <v>0</v>
      </c>
      <c r="U39" s="141">
        <v>30</v>
      </c>
      <c r="V39" s="141">
        <v>0</v>
      </c>
      <c r="W39" s="141">
        <v>0</v>
      </c>
      <c r="X39" s="141">
        <v>9.71</v>
      </c>
    </row>
    <row r="40" spans="1:24" s="12" customFormat="1" ht="23.25" customHeight="1">
      <c r="A40" s="191"/>
      <c r="B40" s="191" t="s">
        <v>170</v>
      </c>
      <c r="C40" s="191" t="s">
        <v>44</v>
      </c>
      <c r="D40" s="181" t="s">
        <v>555</v>
      </c>
      <c r="E40" s="191" t="s">
        <v>167</v>
      </c>
      <c r="F40" s="191" t="s">
        <v>366</v>
      </c>
      <c r="G40" s="141">
        <v>2.4</v>
      </c>
      <c r="H40" s="182">
        <v>0</v>
      </c>
      <c r="I40" s="141">
        <v>0</v>
      </c>
      <c r="J40" s="141">
        <v>0</v>
      </c>
      <c r="K40" s="141">
        <v>0</v>
      </c>
      <c r="L40" s="141">
        <v>0</v>
      </c>
      <c r="M40" s="141">
        <v>0</v>
      </c>
      <c r="N40" s="141">
        <v>0</v>
      </c>
      <c r="O40" s="141">
        <v>0</v>
      </c>
      <c r="P40" s="141">
        <v>0</v>
      </c>
      <c r="Q40" s="141">
        <v>0</v>
      </c>
      <c r="R40" s="141">
        <v>0</v>
      </c>
      <c r="S40" s="141">
        <v>0</v>
      </c>
      <c r="T40" s="141">
        <v>0</v>
      </c>
      <c r="U40" s="141">
        <v>2.4</v>
      </c>
      <c r="V40" s="141">
        <v>0</v>
      </c>
      <c r="W40" s="141">
        <v>0</v>
      </c>
      <c r="X40" s="141">
        <v>0</v>
      </c>
    </row>
    <row r="41" spans="1:24" s="12" customFormat="1" ht="23.25" customHeight="1">
      <c r="A41" s="191"/>
      <c r="B41" s="191" t="s">
        <v>170</v>
      </c>
      <c r="C41" s="191" t="s">
        <v>44</v>
      </c>
      <c r="D41" s="181" t="s">
        <v>555</v>
      </c>
      <c r="E41" s="191" t="s">
        <v>167</v>
      </c>
      <c r="F41" s="191" t="s">
        <v>366</v>
      </c>
      <c r="G41" s="141">
        <v>13</v>
      </c>
      <c r="H41" s="182">
        <v>13</v>
      </c>
      <c r="I41" s="141">
        <v>0</v>
      </c>
      <c r="J41" s="141">
        <v>13</v>
      </c>
      <c r="K41" s="141">
        <v>0</v>
      </c>
      <c r="L41" s="141">
        <v>13</v>
      </c>
      <c r="M41" s="141">
        <v>0</v>
      </c>
      <c r="N41" s="141">
        <v>0</v>
      </c>
      <c r="O41" s="141">
        <v>0</v>
      </c>
      <c r="P41" s="141">
        <v>0</v>
      </c>
      <c r="Q41" s="141">
        <v>0</v>
      </c>
      <c r="R41" s="141">
        <v>0</v>
      </c>
      <c r="S41" s="141">
        <v>0</v>
      </c>
      <c r="T41" s="141">
        <v>0</v>
      </c>
      <c r="U41" s="141">
        <v>0</v>
      </c>
      <c r="V41" s="141">
        <v>0</v>
      </c>
      <c r="W41" s="141">
        <v>0</v>
      </c>
      <c r="X41" s="141">
        <v>0</v>
      </c>
    </row>
    <row r="42" spans="1:24" s="12" customFormat="1" ht="23.25" customHeight="1">
      <c r="A42" s="191"/>
      <c r="B42" s="191" t="s">
        <v>170</v>
      </c>
      <c r="C42" s="191" t="s">
        <v>44</v>
      </c>
      <c r="D42" s="181" t="s">
        <v>555</v>
      </c>
      <c r="E42" s="191" t="s">
        <v>167</v>
      </c>
      <c r="F42" s="191" t="s">
        <v>366</v>
      </c>
      <c r="G42" s="141">
        <v>22.8</v>
      </c>
      <c r="H42" s="182">
        <v>22.8</v>
      </c>
      <c r="I42" s="141">
        <v>0</v>
      </c>
      <c r="J42" s="141">
        <v>22.8</v>
      </c>
      <c r="K42" s="141">
        <v>0</v>
      </c>
      <c r="L42" s="141">
        <v>22.8</v>
      </c>
      <c r="M42" s="141">
        <v>0</v>
      </c>
      <c r="N42" s="141">
        <v>0</v>
      </c>
      <c r="O42" s="141">
        <v>0</v>
      </c>
      <c r="P42" s="141">
        <v>0</v>
      </c>
      <c r="Q42" s="141">
        <v>0</v>
      </c>
      <c r="R42" s="141">
        <v>0</v>
      </c>
      <c r="S42" s="141">
        <v>0</v>
      </c>
      <c r="T42" s="141">
        <v>0</v>
      </c>
      <c r="U42" s="141">
        <v>0</v>
      </c>
      <c r="V42" s="141">
        <v>0</v>
      </c>
      <c r="W42" s="141">
        <v>0</v>
      </c>
      <c r="X42" s="141">
        <v>0</v>
      </c>
    </row>
    <row r="43" spans="1:24" s="12" customFormat="1" ht="23.25" customHeight="1">
      <c r="A43" s="191"/>
      <c r="B43" s="191"/>
      <c r="C43" s="191"/>
      <c r="D43" s="181"/>
      <c r="E43" s="191" t="s">
        <v>526</v>
      </c>
      <c r="F43" s="191"/>
      <c r="G43" s="141">
        <v>130.66</v>
      </c>
      <c r="H43" s="182">
        <v>0</v>
      </c>
      <c r="I43" s="141">
        <v>0</v>
      </c>
      <c r="J43" s="141">
        <v>0</v>
      </c>
      <c r="K43" s="141">
        <v>0</v>
      </c>
      <c r="L43" s="141">
        <v>0</v>
      </c>
      <c r="M43" s="141">
        <v>0</v>
      </c>
      <c r="N43" s="141">
        <v>0</v>
      </c>
      <c r="O43" s="141">
        <v>0</v>
      </c>
      <c r="P43" s="141">
        <v>0</v>
      </c>
      <c r="Q43" s="141">
        <v>0</v>
      </c>
      <c r="R43" s="141">
        <v>0</v>
      </c>
      <c r="S43" s="141">
        <v>0</v>
      </c>
      <c r="T43" s="141">
        <v>0</v>
      </c>
      <c r="U43" s="141">
        <v>113.94</v>
      </c>
      <c r="V43" s="141">
        <v>0</v>
      </c>
      <c r="W43" s="141">
        <v>0</v>
      </c>
      <c r="X43" s="141">
        <v>16.72</v>
      </c>
    </row>
    <row r="44" spans="1:24" s="12" customFormat="1" ht="23.25" customHeight="1">
      <c r="A44" s="191" t="s">
        <v>148</v>
      </c>
      <c r="B44" s="191" t="s">
        <v>393</v>
      </c>
      <c r="C44" s="191" t="s">
        <v>464</v>
      </c>
      <c r="D44" s="181" t="s">
        <v>323</v>
      </c>
      <c r="E44" s="191" t="s">
        <v>334</v>
      </c>
      <c r="F44" s="191" t="s">
        <v>476</v>
      </c>
      <c r="G44" s="141">
        <v>37.41</v>
      </c>
      <c r="H44" s="182">
        <v>0</v>
      </c>
      <c r="I44" s="141">
        <v>0</v>
      </c>
      <c r="J44" s="141">
        <v>0</v>
      </c>
      <c r="K44" s="141">
        <v>0</v>
      </c>
      <c r="L44" s="141">
        <v>0</v>
      </c>
      <c r="M44" s="141">
        <v>0</v>
      </c>
      <c r="N44" s="141">
        <v>0</v>
      </c>
      <c r="O44" s="141">
        <v>0</v>
      </c>
      <c r="P44" s="141">
        <v>0</v>
      </c>
      <c r="Q44" s="141">
        <v>0</v>
      </c>
      <c r="R44" s="141">
        <v>0</v>
      </c>
      <c r="S44" s="141">
        <v>0</v>
      </c>
      <c r="T44" s="141">
        <v>0</v>
      </c>
      <c r="U44" s="141">
        <v>37.41</v>
      </c>
      <c r="V44" s="141">
        <v>0</v>
      </c>
      <c r="W44" s="141">
        <v>0</v>
      </c>
      <c r="X44" s="141">
        <v>0</v>
      </c>
    </row>
    <row r="45" spans="1:24" s="12" customFormat="1" ht="23.25" customHeight="1">
      <c r="A45" s="191"/>
      <c r="B45" s="191" t="s">
        <v>335</v>
      </c>
      <c r="C45" s="191" t="s">
        <v>166</v>
      </c>
      <c r="D45" s="181" t="s">
        <v>185</v>
      </c>
      <c r="E45" s="191" t="s">
        <v>334</v>
      </c>
      <c r="F45" s="191" t="s">
        <v>476</v>
      </c>
      <c r="G45" s="141">
        <v>13.2</v>
      </c>
      <c r="H45" s="182">
        <v>0</v>
      </c>
      <c r="I45" s="141">
        <v>0</v>
      </c>
      <c r="J45" s="141">
        <v>0</v>
      </c>
      <c r="K45" s="141">
        <v>0</v>
      </c>
      <c r="L45" s="141">
        <v>0</v>
      </c>
      <c r="M45" s="141">
        <v>0</v>
      </c>
      <c r="N45" s="141">
        <v>0</v>
      </c>
      <c r="O45" s="141">
        <v>0</v>
      </c>
      <c r="P45" s="141">
        <v>0</v>
      </c>
      <c r="Q45" s="141">
        <v>0</v>
      </c>
      <c r="R45" s="141">
        <v>0</v>
      </c>
      <c r="S45" s="141">
        <v>0</v>
      </c>
      <c r="T45" s="141">
        <v>0</v>
      </c>
      <c r="U45" s="141">
        <v>13.2</v>
      </c>
      <c r="V45" s="141">
        <v>0</v>
      </c>
      <c r="W45" s="141">
        <v>0</v>
      </c>
      <c r="X45" s="141">
        <v>0</v>
      </c>
    </row>
    <row r="46" spans="1:24" s="12" customFormat="1" ht="23.25" customHeight="1">
      <c r="A46" s="191"/>
      <c r="B46" s="191" t="s">
        <v>335</v>
      </c>
      <c r="C46" s="191" t="s">
        <v>166</v>
      </c>
      <c r="D46" s="181" t="s">
        <v>185</v>
      </c>
      <c r="E46" s="191" t="s">
        <v>334</v>
      </c>
      <c r="F46" s="191" t="s">
        <v>476</v>
      </c>
      <c r="G46" s="141">
        <v>27.28</v>
      </c>
      <c r="H46" s="182">
        <v>0</v>
      </c>
      <c r="I46" s="141">
        <v>0</v>
      </c>
      <c r="J46" s="141">
        <v>0</v>
      </c>
      <c r="K46" s="141">
        <v>0</v>
      </c>
      <c r="L46" s="141">
        <v>0</v>
      </c>
      <c r="M46" s="141">
        <v>0</v>
      </c>
      <c r="N46" s="141">
        <v>0</v>
      </c>
      <c r="O46" s="141">
        <v>0</v>
      </c>
      <c r="P46" s="141">
        <v>0</v>
      </c>
      <c r="Q46" s="141">
        <v>0</v>
      </c>
      <c r="R46" s="141">
        <v>0</v>
      </c>
      <c r="S46" s="141">
        <v>0</v>
      </c>
      <c r="T46" s="141">
        <v>0</v>
      </c>
      <c r="U46" s="141">
        <v>20.56</v>
      </c>
      <c r="V46" s="141">
        <v>0</v>
      </c>
      <c r="W46" s="141">
        <v>0</v>
      </c>
      <c r="X46" s="141">
        <v>6.72</v>
      </c>
    </row>
    <row r="47" spans="1:24" s="12" customFormat="1" ht="23.25" customHeight="1">
      <c r="A47" s="191"/>
      <c r="B47" s="191" t="s">
        <v>393</v>
      </c>
      <c r="C47" s="191" t="s">
        <v>464</v>
      </c>
      <c r="D47" s="181" t="s">
        <v>323</v>
      </c>
      <c r="E47" s="191" t="s">
        <v>334</v>
      </c>
      <c r="F47" s="191" t="s">
        <v>476</v>
      </c>
      <c r="G47" s="141">
        <v>10</v>
      </c>
      <c r="H47" s="182">
        <v>0</v>
      </c>
      <c r="I47" s="141">
        <v>0</v>
      </c>
      <c r="J47" s="141">
        <v>0</v>
      </c>
      <c r="K47" s="141">
        <v>0</v>
      </c>
      <c r="L47" s="141">
        <v>0</v>
      </c>
      <c r="M47" s="141">
        <v>0</v>
      </c>
      <c r="N47" s="141">
        <v>0</v>
      </c>
      <c r="O47" s="141">
        <v>0</v>
      </c>
      <c r="P47" s="141">
        <v>0</v>
      </c>
      <c r="Q47" s="141">
        <v>0</v>
      </c>
      <c r="R47" s="141">
        <v>0</v>
      </c>
      <c r="S47" s="141">
        <v>0</v>
      </c>
      <c r="T47" s="141">
        <v>0</v>
      </c>
      <c r="U47" s="141">
        <v>0</v>
      </c>
      <c r="V47" s="141">
        <v>0</v>
      </c>
      <c r="W47" s="141">
        <v>0</v>
      </c>
      <c r="X47" s="141">
        <v>10</v>
      </c>
    </row>
    <row r="48" spans="1:24" s="12" customFormat="1" ht="23.25" customHeight="1">
      <c r="A48" s="191"/>
      <c r="B48" s="191" t="s">
        <v>207</v>
      </c>
      <c r="C48" s="191" t="s">
        <v>335</v>
      </c>
      <c r="D48" s="181" t="s">
        <v>297</v>
      </c>
      <c r="E48" s="191" t="s">
        <v>334</v>
      </c>
      <c r="F48" s="191" t="s">
        <v>476</v>
      </c>
      <c r="G48" s="141">
        <v>42.77</v>
      </c>
      <c r="H48" s="182">
        <v>0</v>
      </c>
      <c r="I48" s="141">
        <v>0</v>
      </c>
      <c r="J48" s="141">
        <v>0</v>
      </c>
      <c r="K48" s="141">
        <v>0</v>
      </c>
      <c r="L48" s="141">
        <v>0</v>
      </c>
      <c r="M48" s="141">
        <v>0</v>
      </c>
      <c r="N48" s="141">
        <v>0</v>
      </c>
      <c r="O48" s="141">
        <v>0</v>
      </c>
      <c r="P48" s="141">
        <v>0</v>
      </c>
      <c r="Q48" s="141">
        <v>0</v>
      </c>
      <c r="R48" s="141">
        <v>0</v>
      </c>
      <c r="S48" s="141">
        <v>0</v>
      </c>
      <c r="T48" s="141">
        <v>0</v>
      </c>
      <c r="U48" s="141">
        <v>42.77</v>
      </c>
      <c r="V48" s="141">
        <v>0</v>
      </c>
      <c r="W48" s="141">
        <v>0</v>
      </c>
      <c r="X48" s="141">
        <v>0</v>
      </c>
    </row>
    <row r="49" spans="1:24" s="12" customFormat="1" ht="23.25" customHeight="1">
      <c r="A49" s="191"/>
      <c r="B49" s="191"/>
      <c r="C49" s="191"/>
      <c r="D49" s="181"/>
      <c r="E49" s="191" t="s">
        <v>243</v>
      </c>
      <c r="F49" s="191"/>
      <c r="G49" s="141">
        <v>29.8</v>
      </c>
      <c r="H49" s="182">
        <v>0</v>
      </c>
      <c r="I49" s="141">
        <v>0</v>
      </c>
      <c r="J49" s="141">
        <v>0</v>
      </c>
      <c r="K49" s="141">
        <v>0</v>
      </c>
      <c r="L49" s="141">
        <v>0</v>
      </c>
      <c r="M49" s="141">
        <v>0</v>
      </c>
      <c r="N49" s="141">
        <v>0</v>
      </c>
      <c r="O49" s="141">
        <v>0</v>
      </c>
      <c r="P49" s="141">
        <v>0</v>
      </c>
      <c r="Q49" s="141">
        <v>0</v>
      </c>
      <c r="R49" s="141">
        <v>24</v>
      </c>
      <c r="S49" s="141">
        <v>0</v>
      </c>
      <c r="T49" s="141">
        <v>0</v>
      </c>
      <c r="U49" s="141">
        <v>0</v>
      </c>
      <c r="V49" s="141">
        <v>0</v>
      </c>
      <c r="W49" s="141">
        <v>0</v>
      </c>
      <c r="X49" s="141">
        <v>5.8</v>
      </c>
    </row>
    <row r="50" spans="1:24" s="12" customFormat="1" ht="23.25" customHeight="1">
      <c r="A50" s="191" t="s">
        <v>149</v>
      </c>
      <c r="B50" s="191" t="s">
        <v>45</v>
      </c>
      <c r="C50" s="191" t="s">
        <v>464</v>
      </c>
      <c r="D50" s="181" t="s">
        <v>61</v>
      </c>
      <c r="E50" s="191" t="s">
        <v>7</v>
      </c>
      <c r="F50" s="191" t="s">
        <v>109</v>
      </c>
      <c r="G50" s="141">
        <v>29.8</v>
      </c>
      <c r="H50" s="182">
        <v>0</v>
      </c>
      <c r="I50" s="141">
        <v>0</v>
      </c>
      <c r="J50" s="141">
        <v>0</v>
      </c>
      <c r="K50" s="141">
        <v>0</v>
      </c>
      <c r="L50" s="141">
        <v>0</v>
      </c>
      <c r="M50" s="141">
        <v>0</v>
      </c>
      <c r="N50" s="141">
        <v>0</v>
      </c>
      <c r="O50" s="141">
        <v>0</v>
      </c>
      <c r="P50" s="141">
        <v>0</v>
      </c>
      <c r="Q50" s="141">
        <v>0</v>
      </c>
      <c r="R50" s="141">
        <v>24</v>
      </c>
      <c r="S50" s="141">
        <v>0</v>
      </c>
      <c r="T50" s="141">
        <v>0</v>
      </c>
      <c r="U50" s="141">
        <v>0</v>
      </c>
      <c r="V50" s="141">
        <v>0</v>
      </c>
      <c r="W50" s="141">
        <v>0</v>
      </c>
      <c r="X50" s="141">
        <v>5.8</v>
      </c>
    </row>
    <row r="51" spans="1:24" s="12" customFormat="1" ht="23.25" customHeight="1">
      <c r="A51" s="191"/>
      <c r="B51" s="191"/>
      <c r="C51" s="191"/>
      <c r="D51" s="181"/>
      <c r="E51" s="191" t="s">
        <v>76</v>
      </c>
      <c r="F51" s="191"/>
      <c r="G51" s="141">
        <v>290.47</v>
      </c>
      <c r="H51" s="182">
        <v>70.98</v>
      </c>
      <c r="I51" s="141">
        <v>70.98</v>
      </c>
      <c r="J51" s="141">
        <v>0</v>
      </c>
      <c r="K51" s="141">
        <v>0</v>
      </c>
      <c r="L51" s="141">
        <v>0</v>
      </c>
      <c r="M51" s="141">
        <v>0</v>
      </c>
      <c r="N51" s="141">
        <v>0</v>
      </c>
      <c r="O51" s="141">
        <v>0</v>
      </c>
      <c r="P51" s="141">
        <v>0</v>
      </c>
      <c r="Q51" s="141">
        <v>0</v>
      </c>
      <c r="R51" s="141">
        <v>142.79</v>
      </c>
      <c r="S51" s="141">
        <v>0</v>
      </c>
      <c r="T51" s="141">
        <v>0</v>
      </c>
      <c r="U51" s="141">
        <v>60</v>
      </c>
      <c r="V51" s="141">
        <v>0</v>
      </c>
      <c r="W51" s="141">
        <v>0</v>
      </c>
      <c r="X51" s="141">
        <v>16.7</v>
      </c>
    </row>
    <row r="52" spans="1:24" s="12" customFormat="1" ht="23.25" customHeight="1">
      <c r="A52" s="191" t="s">
        <v>405</v>
      </c>
      <c r="B52" s="191" t="s">
        <v>331</v>
      </c>
      <c r="C52" s="191" t="s">
        <v>166</v>
      </c>
      <c r="D52" s="181" t="s">
        <v>314</v>
      </c>
      <c r="E52" s="191" t="s">
        <v>171</v>
      </c>
      <c r="F52" s="191" t="s">
        <v>520</v>
      </c>
      <c r="G52" s="141">
        <v>30</v>
      </c>
      <c r="H52" s="182">
        <v>0</v>
      </c>
      <c r="I52" s="141">
        <v>0</v>
      </c>
      <c r="J52" s="141">
        <v>0</v>
      </c>
      <c r="K52" s="141">
        <v>0</v>
      </c>
      <c r="L52" s="141">
        <v>0</v>
      </c>
      <c r="M52" s="141">
        <v>0</v>
      </c>
      <c r="N52" s="141">
        <v>0</v>
      </c>
      <c r="O52" s="141">
        <v>0</v>
      </c>
      <c r="P52" s="141">
        <v>0</v>
      </c>
      <c r="Q52" s="141">
        <v>0</v>
      </c>
      <c r="R52" s="141">
        <v>30</v>
      </c>
      <c r="S52" s="141">
        <v>0</v>
      </c>
      <c r="T52" s="141">
        <v>0</v>
      </c>
      <c r="U52" s="141">
        <v>0</v>
      </c>
      <c r="V52" s="141">
        <v>0</v>
      </c>
      <c r="W52" s="141">
        <v>0</v>
      </c>
      <c r="X52" s="141">
        <v>0</v>
      </c>
    </row>
    <row r="53" spans="1:24" s="12" customFormat="1" ht="23.25" customHeight="1">
      <c r="A53" s="191"/>
      <c r="B53" s="191" t="s">
        <v>331</v>
      </c>
      <c r="C53" s="191" t="s">
        <v>456</v>
      </c>
      <c r="D53" s="181" t="s">
        <v>38</v>
      </c>
      <c r="E53" s="191" t="s">
        <v>171</v>
      </c>
      <c r="F53" s="191" t="s">
        <v>520</v>
      </c>
      <c r="G53" s="141">
        <v>20</v>
      </c>
      <c r="H53" s="182">
        <v>0</v>
      </c>
      <c r="I53" s="141">
        <v>0</v>
      </c>
      <c r="J53" s="141">
        <v>0</v>
      </c>
      <c r="K53" s="141">
        <v>0</v>
      </c>
      <c r="L53" s="141">
        <v>0</v>
      </c>
      <c r="M53" s="141">
        <v>0</v>
      </c>
      <c r="N53" s="141">
        <v>0</v>
      </c>
      <c r="O53" s="141">
        <v>0</v>
      </c>
      <c r="P53" s="141">
        <v>0</v>
      </c>
      <c r="Q53" s="141">
        <v>0</v>
      </c>
      <c r="R53" s="141">
        <v>0</v>
      </c>
      <c r="S53" s="141">
        <v>0</v>
      </c>
      <c r="T53" s="141">
        <v>0</v>
      </c>
      <c r="U53" s="141">
        <v>20</v>
      </c>
      <c r="V53" s="141">
        <v>0</v>
      </c>
      <c r="W53" s="141">
        <v>0</v>
      </c>
      <c r="X53" s="141">
        <v>0</v>
      </c>
    </row>
    <row r="54" spans="1:24" s="12" customFormat="1" ht="23.25" customHeight="1">
      <c r="A54" s="191"/>
      <c r="B54" s="191" t="s">
        <v>331</v>
      </c>
      <c r="C54" s="191" t="s">
        <v>166</v>
      </c>
      <c r="D54" s="181" t="s">
        <v>314</v>
      </c>
      <c r="E54" s="191" t="s">
        <v>171</v>
      </c>
      <c r="F54" s="191" t="s">
        <v>520</v>
      </c>
      <c r="G54" s="141">
        <v>139.27</v>
      </c>
      <c r="H54" s="182">
        <v>70.98</v>
      </c>
      <c r="I54" s="141">
        <v>70.98</v>
      </c>
      <c r="J54" s="141">
        <v>0</v>
      </c>
      <c r="K54" s="141">
        <v>0</v>
      </c>
      <c r="L54" s="141">
        <v>0</v>
      </c>
      <c r="M54" s="141">
        <v>0</v>
      </c>
      <c r="N54" s="141">
        <v>0</v>
      </c>
      <c r="O54" s="141">
        <v>0</v>
      </c>
      <c r="P54" s="141">
        <v>0</v>
      </c>
      <c r="Q54" s="141">
        <v>0</v>
      </c>
      <c r="R54" s="141">
        <v>68.29</v>
      </c>
      <c r="S54" s="141">
        <v>0</v>
      </c>
      <c r="T54" s="141">
        <v>0</v>
      </c>
      <c r="U54" s="141">
        <v>0</v>
      </c>
      <c r="V54" s="141">
        <v>0</v>
      </c>
      <c r="W54" s="141">
        <v>0</v>
      </c>
      <c r="X54" s="141">
        <v>0</v>
      </c>
    </row>
    <row r="55" spans="1:24" s="12" customFormat="1" ht="23.25" customHeight="1">
      <c r="A55" s="191"/>
      <c r="B55" s="191" t="s">
        <v>331</v>
      </c>
      <c r="C55" s="191" t="s">
        <v>166</v>
      </c>
      <c r="D55" s="181" t="s">
        <v>314</v>
      </c>
      <c r="E55" s="191" t="s">
        <v>171</v>
      </c>
      <c r="F55" s="191" t="s">
        <v>520</v>
      </c>
      <c r="G55" s="141">
        <v>24</v>
      </c>
      <c r="H55" s="182">
        <v>0</v>
      </c>
      <c r="I55" s="141">
        <v>0</v>
      </c>
      <c r="J55" s="141">
        <v>0</v>
      </c>
      <c r="K55" s="141">
        <v>0</v>
      </c>
      <c r="L55" s="141">
        <v>0</v>
      </c>
      <c r="M55" s="141">
        <v>0</v>
      </c>
      <c r="N55" s="141">
        <v>0</v>
      </c>
      <c r="O55" s="141">
        <v>0</v>
      </c>
      <c r="P55" s="141">
        <v>0</v>
      </c>
      <c r="Q55" s="141">
        <v>0</v>
      </c>
      <c r="R55" s="141">
        <v>10</v>
      </c>
      <c r="S55" s="141">
        <v>0</v>
      </c>
      <c r="T55" s="141">
        <v>0</v>
      </c>
      <c r="U55" s="141">
        <v>14</v>
      </c>
      <c r="V55" s="141">
        <v>0</v>
      </c>
      <c r="W55" s="141">
        <v>0</v>
      </c>
      <c r="X55" s="141">
        <v>0</v>
      </c>
    </row>
    <row r="56" spans="1:24" s="12" customFormat="1" ht="23.25" customHeight="1">
      <c r="A56" s="191"/>
      <c r="B56" s="191" t="s">
        <v>331</v>
      </c>
      <c r="C56" s="191" t="s">
        <v>166</v>
      </c>
      <c r="D56" s="181" t="s">
        <v>314</v>
      </c>
      <c r="E56" s="191" t="s">
        <v>171</v>
      </c>
      <c r="F56" s="191" t="s">
        <v>520</v>
      </c>
      <c r="G56" s="141">
        <v>20</v>
      </c>
      <c r="H56" s="182">
        <v>0</v>
      </c>
      <c r="I56" s="141">
        <v>0</v>
      </c>
      <c r="J56" s="141">
        <v>0</v>
      </c>
      <c r="K56" s="141">
        <v>0</v>
      </c>
      <c r="L56" s="141">
        <v>0</v>
      </c>
      <c r="M56" s="141">
        <v>0</v>
      </c>
      <c r="N56" s="141">
        <v>0</v>
      </c>
      <c r="O56" s="141">
        <v>0</v>
      </c>
      <c r="P56" s="141">
        <v>0</v>
      </c>
      <c r="Q56" s="141">
        <v>0</v>
      </c>
      <c r="R56" s="141">
        <v>3.3</v>
      </c>
      <c r="S56" s="141">
        <v>0</v>
      </c>
      <c r="T56" s="141">
        <v>0</v>
      </c>
      <c r="U56" s="141">
        <v>0</v>
      </c>
      <c r="V56" s="141">
        <v>0</v>
      </c>
      <c r="W56" s="141">
        <v>0</v>
      </c>
      <c r="X56" s="141">
        <v>16.7</v>
      </c>
    </row>
    <row r="57" spans="1:24" s="12" customFormat="1" ht="23.25" customHeight="1">
      <c r="A57" s="191"/>
      <c r="B57" s="191" t="s">
        <v>331</v>
      </c>
      <c r="C57" s="191" t="s">
        <v>166</v>
      </c>
      <c r="D57" s="181" t="s">
        <v>314</v>
      </c>
      <c r="E57" s="191" t="s">
        <v>171</v>
      </c>
      <c r="F57" s="191" t="s">
        <v>520</v>
      </c>
      <c r="G57" s="141">
        <v>38</v>
      </c>
      <c r="H57" s="182">
        <v>0</v>
      </c>
      <c r="I57" s="141">
        <v>0</v>
      </c>
      <c r="J57" s="141">
        <v>0</v>
      </c>
      <c r="K57" s="141">
        <v>0</v>
      </c>
      <c r="L57" s="141">
        <v>0</v>
      </c>
      <c r="M57" s="141">
        <v>0</v>
      </c>
      <c r="N57" s="141">
        <v>0</v>
      </c>
      <c r="O57" s="141">
        <v>0</v>
      </c>
      <c r="P57" s="141">
        <v>0</v>
      </c>
      <c r="Q57" s="141">
        <v>0</v>
      </c>
      <c r="R57" s="141">
        <v>12</v>
      </c>
      <c r="S57" s="141">
        <v>0</v>
      </c>
      <c r="T57" s="141">
        <v>0</v>
      </c>
      <c r="U57" s="141">
        <v>26</v>
      </c>
      <c r="V57" s="141">
        <v>0</v>
      </c>
      <c r="W57" s="141">
        <v>0</v>
      </c>
      <c r="X57" s="141">
        <v>0</v>
      </c>
    </row>
    <row r="58" spans="1:24" s="12" customFormat="1" ht="23.25" customHeight="1">
      <c r="A58" s="191"/>
      <c r="B58" s="191" t="s">
        <v>331</v>
      </c>
      <c r="C58" s="191" t="s">
        <v>335</v>
      </c>
      <c r="D58" s="181" t="s">
        <v>75</v>
      </c>
      <c r="E58" s="191" t="s">
        <v>171</v>
      </c>
      <c r="F58" s="191" t="s">
        <v>520</v>
      </c>
      <c r="G58" s="141">
        <v>4.8</v>
      </c>
      <c r="H58" s="182">
        <v>0</v>
      </c>
      <c r="I58" s="141">
        <v>0</v>
      </c>
      <c r="J58" s="141">
        <v>0</v>
      </c>
      <c r="K58" s="141">
        <v>0</v>
      </c>
      <c r="L58" s="141">
        <v>0</v>
      </c>
      <c r="M58" s="141">
        <v>0</v>
      </c>
      <c r="N58" s="141">
        <v>0</v>
      </c>
      <c r="O58" s="141">
        <v>0</v>
      </c>
      <c r="P58" s="141">
        <v>0</v>
      </c>
      <c r="Q58" s="141">
        <v>0</v>
      </c>
      <c r="R58" s="141">
        <v>4.8</v>
      </c>
      <c r="S58" s="141">
        <v>0</v>
      </c>
      <c r="T58" s="141">
        <v>0</v>
      </c>
      <c r="U58" s="141">
        <v>0</v>
      </c>
      <c r="V58" s="141">
        <v>0</v>
      </c>
      <c r="W58" s="141">
        <v>0</v>
      </c>
      <c r="X58" s="141">
        <v>0</v>
      </c>
    </row>
    <row r="59" spans="1:24" s="12" customFormat="1" ht="23.25" customHeight="1">
      <c r="A59" s="191"/>
      <c r="B59" s="191" t="s">
        <v>331</v>
      </c>
      <c r="C59" s="191" t="s">
        <v>166</v>
      </c>
      <c r="D59" s="181" t="s">
        <v>314</v>
      </c>
      <c r="E59" s="191" t="s">
        <v>171</v>
      </c>
      <c r="F59" s="191" t="s">
        <v>520</v>
      </c>
      <c r="G59" s="141">
        <v>14.4</v>
      </c>
      <c r="H59" s="182">
        <v>0</v>
      </c>
      <c r="I59" s="141">
        <v>0</v>
      </c>
      <c r="J59" s="141">
        <v>0</v>
      </c>
      <c r="K59" s="141">
        <v>0</v>
      </c>
      <c r="L59" s="141">
        <v>0</v>
      </c>
      <c r="M59" s="141">
        <v>0</v>
      </c>
      <c r="N59" s="141">
        <v>0</v>
      </c>
      <c r="O59" s="141">
        <v>0</v>
      </c>
      <c r="P59" s="141">
        <v>0</v>
      </c>
      <c r="Q59" s="141">
        <v>0</v>
      </c>
      <c r="R59" s="141">
        <v>14.4</v>
      </c>
      <c r="S59" s="141">
        <v>0</v>
      </c>
      <c r="T59" s="141">
        <v>0</v>
      </c>
      <c r="U59" s="141">
        <v>0</v>
      </c>
      <c r="V59" s="141">
        <v>0</v>
      </c>
      <c r="W59" s="141">
        <v>0</v>
      </c>
      <c r="X59" s="141">
        <v>0</v>
      </c>
    </row>
    <row r="60" spans="1:24" s="12" customFormat="1" ht="23.25" customHeight="1">
      <c r="A60" s="191"/>
      <c r="B60" s="191"/>
      <c r="C60" s="191"/>
      <c r="D60" s="181"/>
      <c r="E60" s="191" t="s">
        <v>386</v>
      </c>
      <c r="F60" s="191"/>
      <c r="G60" s="141">
        <v>71.2</v>
      </c>
      <c r="H60" s="182">
        <v>38.2</v>
      </c>
      <c r="I60" s="141">
        <v>38.2</v>
      </c>
      <c r="J60" s="141">
        <v>0</v>
      </c>
      <c r="K60" s="141">
        <v>0</v>
      </c>
      <c r="L60" s="141">
        <v>0</v>
      </c>
      <c r="M60" s="141">
        <v>0</v>
      </c>
      <c r="N60" s="141">
        <v>0</v>
      </c>
      <c r="O60" s="141">
        <v>0</v>
      </c>
      <c r="P60" s="141">
        <v>0</v>
      </c>
      <c r="Q60" s="141">
        <v>0</v>
      </c>
      <c r="R60" s="141">
        <v>25.53</v>
      </c>
      <c r="S60" s="141">
        <v>0</v>
      </c>
      <c r="T60" s="141">
        <v>0</v>
      </c>
      <c r="U60" s="141">
        <v>0</v>
      </c>
      <c r="V60" s="141">
        <v>0</v>
      </c>
      <c r="W60" s="141">
        <v>0</v>
      </c>
      <c r="X60" s="141">
        <v>7.47</v>
      </c>
    </row>
    <row r="61" spans="1:24" s="12" customFormat="1" ht="23.25" customHeight="1">
      <c r="A61" s="191" t="s">
        <v>546</v>
      </c>
      <c r="B61" s="191" t="s">
        <v>464</v>
      </c>
      <c r="C61" s="191" t="s">
        <v>166</v>
      </c>
      <c r="D61" s="181" t="s">
        <v>396</v>
      </c>
      <c r="E61" s="191" t="s">
        <v>457</v>
      </c>
      <c r="F61" s="191" t="s">
        <v>133</v>
      </c>
      <c r="G61" s="141">
        <v>0.84</v>
      </c>
      <c r="H61" s="182">
        <v>0</v>
      </c>
      <c r="I61" s="141">
        <v>0</v>
      </c>
      <c r="J61" s="141">
        <v>0</v>
      </c>
      <c r="K61" s="141">
        <v>0</v>
      </c>
      <c r="L61" s="141">
        <v>0</v>
      </c>
      <c r="M61" s="141">
        <v>0</v>
      </c>
      <c r="N61" s="141">
        <v>0</v>
      </c>
      <c r="O61" s="141">
        <v>0</v>
      </c>
      <c r="P61" s="141">
        <v>0</v>
      </c>
      <c r="Q61" s="141">
        <v>0</v>
      </c>
      <c r="R61" s="141">
        <v>0.84</v>
      </c>
      <c r="S61" s="141">
        <v>0</v>
      </c>
      <c r="T61" s="141">
        <v>0</v>
      </c>
      <c r="U61" s="141">
        <v>0</v>
      </c>
      <c r="V61" s="141">
        <v>0</v>
      </c>
      <c r="W61" s="141">
        <v>0</v>
      </c>
      <c r="X61" s="141">
        <v>0</v>
      </c>
    </row>
    <row r="62" spans="1:24" s="12" customFormat="1" ht="23.25" customHeight="1">
      <c r="A62" s="191"/>
      <c r="B62" s="191" t="s">
        <v>464</v>
      </c>
      <c r="C62" s="191" t="s">
        <v>166</v>
      </c>
      <c r="D62" s="181" t="s">
        <v>396</v>
      </c>
      <c r="E62" s="191" t="s">
        <v>457</v>
      </c>
      <c r="F62" s="191" t="s">
        <v>133</v>
      </c>
      <c r="G62" s="141">
        <v>52.2</v>
      </c>
      <c r="H62" s="182">
        <v>38.2</v>
      </c>
      <c r="I62" s="141">
        <v>38.2</v>
      </c>
      <c r="J62" s="141">
        <v>0</v>
      </c>
      <c r="K62" s="141">
        <v>0</v>
      </c>
      <c r="L62" s="141">
        <v>0</v>
      </c>
      <c r="M62" s="141">
        <v>0</v>
      </c>
      <c r="N62" s="141">
        <v>0</v>
      </c>
      <c r="O62" s="141">
        <v>0</v>
      </c>
      <c r="P62" s="141">
        <v>0</v>
      </c>
      <c r="Q62" s="141">
        <v>0</v>
      </c>
      <c r="R62" s="141">
        <v>6.53</v>
      </c>
      <c r="S62" s="141">
        <v>0</v>
      </c>
      <c r="T62" s="141">
        <v>0</v>
      </c>
      <c r="U62" s="141">
        <v>0</v>
      </c>
      <c r="V62" s="141">
        <v>0</v>
      </c>
      <c r="W62" s="141">
        <v>0</v>
      </c>
      <c r="X62" s="141">
        <v>7.47</v>
      </c>
    </row>
    <row r="63" spans="1:24" s="12" customFormat="1" ht="23.25" customHeight="1">
      <c r="A63" s="191"/>
      <c r="B63" s="191" t="s">
        <v>464</v>
      </c>
      <c r="C63" s="191" t="s">
        <v>5</v>
      </c>
      <c r="D63" s="181" t="s">
        <v>382</v>
      </c>
      <c r="E63" s="191" t="s">
        <v>457</v>
      </c>
      <c r="F63" s="191" t="s">
        <v>133</v>
      </c>
      <c r="G63" s="141">
        <v>5</v>
      </c>
      <c r="H63" s="182">
        <v>0</v>
      </c>
      <c r="I63" s="141">
        <v>0</v>
      </c>
      <c r="J63" s="141">
        <v>0</v>
      </c>
      <c r="K63" s="141">
        <v>0</v>
      </c>
      <c r="L63" s="141">
        <v>0</v>
      </c>
      <c r="M63" s="141">
        <v>0</v>
      </c>
      <c r="N63" s="141">
        <v>0</v>
      </c>
      <c r="O63" s="141">
        <v>0</v>
      </c>
      <c r="P63" s="141">
        <v>0</v>
      </c>
      <c r="Q63" s="141">
        <v>0</v>
      </c>
      <c r="R63" s="141">
        <v>5</v>
      </c>
      <c r="S63" s="141">
        <v>0</v>
      </c>
      <c r="T63" s="141">
        <v>0</v>
      </c>
      <c r="U63" s="141">
        <v>0</v>
      </c>
      <c r="V63" s="141">
        <v>0</v>
      </c>
      <c r="W63" s="141">
        <v>0</v>
      </c>
      <c r="X63" s="141">
        <v>0</v>
      </c>
    </row>
    <row r="64" spans="1:24" s="12" customFormat="1" ht="23.25" customHeight="1">
      <c r="A64" s="191"/>
      <c r="B64" s="191" t="s">
        <v>464</v>
      </c>
      <c r="C64" s="191" t="s">
        <v>166</v>
      </c>
      <c r="D64" s="181" t="s">
        <v>396</v>
      </c>
      <c r="E64" s="191" t="s">
        <v>457</v>
      </c>
      <c r="F64" s="191" t="s">
        <v>133</v>
      </c>
      <c r="G64" s="141">
        <v>0.62</v>
      </c>
      <c r="H64" s="182">
        <v>0</v>
      </c>
      <c r="I64" s="141">
        <v>0</v>
      </c>
      <c r="J64" s="141">
        <v>0</v>
      </c>
      <c r="K64" s="141">
        <v>0</v>
      </c>
      <c r="L64" s="141">
        <v>0</v>
      </c>
      <c r="M64" s="141">
        <v>0</v>
      </c>
      <c r="N64" s="141">
        <v>0</v>
      </c>
      <c r="O64" s="141">
        <v>0</v>
      </c>
      <c r="P64" s="141">
        <v>0</v>
      </c>
      <c r="Q64" s="141">
        <v>0</v>
      </c>
      <c r="R64" s="141">
        <v>0.62</v>
      </c>
      <c r="S64" s="141">
        <v>0</v>
      </c>
      <c r="T64" s="141">
        <v>0</v>
      </c>
      <c r="U64" s="141">
        <v>0</v>
      </c>
      <c r="V64" s="141">
        <v>0</v>
      </c>
      <c r="W64" s="141">
        <v>0</v>
      </c>
      <c r="X64" s="141">
        <v>0</v>
      </c>
    </row>
    <row r="65" spans="1:24" s="12" customFormat="1" ht="23.25" customHeight="1">
      <c r="A65" s="191"/>
      <c r="B65" s="191" t="s">
        <v>464</v>
      </c>
      <c r="C65" s="191" t="s">
        <v>166</v>
      </c>
      <c r="D65" s="181" t="s">
        <v>396</v>
      </c>
      <c r="E65" s="191" t="s">
        <v>457</v>
      </c>
      <c r="F65" s="191" t="s">
        <v>133</v>
      </c>
      <c r="G65" s="141">
        <v>1.2</v>
      </c>
      <c r="H65" s="182">
        <v>0</v>
      </c>
      <c r="I65" s="141">
        <v>0</v>
      </c>
      <c r="J65" s="141">
        <v>0</v>
      </c>
      <c r="K65" s="141">
        <v>0</v>
      </c>
      <c r="L65" s="141">
        <v>0</v>
      </c>
      <c r="M65" s="141">
        <v>0</v>
      </c>
      <c r="N65" s="141">
        <v>0</v>
      </c>
      <c r="O65" s="141">
        <v>0</v>
      </c>
      <c r="P65" s="141">
        <v>0</v>
      </c>
      <c r="Q65" s="141">
        <v>0</v>
      </c>
      <c r="R65" s="141">
        <v>1.2</v>
      </c>
      <c r="S65" s="141">
        <v>0</v>
      </c>
      <c r="T65" s="141">
        <v>0</v>
      </c>
      <c r="U65" s="141">
        <v>0</v>
      </c>
      <c r="V65" s="141">
        <v>0</v>
      </c>
      <c r="W65" s="141">
        <v>0</v>
      </c>
      <c r="X65" s="141">
        <v>0</v>
      </c>
    </row>
    <row r="66" spans="1:24" s="12" customFormat="1" ht="23.25" customHeight="1">
      <c r="A66" s="191"/>
      <c r="B66" s="191" t="s">
        <v>464</v>
      </c>
      <c r="C66" s="191" t="s">
        <v>166</v>
      </c>
      <c r="D66" s="181" t="s">
        <v>396</v>
      </c>
      <c r="E66" s="191" t="s">
        <v>457</v>
      </c>
      <c r="F66" s="191" t="s">
        <v>133</v>
      </c>
      <c r="G66" s="141">
        <v>1.24</v>
      </c>
      <c r="H66" s="182">
        <v>0</v>
      </c>
      <c r="I66" s="141">
        <v>0</v>
      </c>
      <c r="J66" s="141">
        <v>0</v>
      </c>
      <c r="K66" s="141">
        <v>0</v>
      </c>
      <c r="L66" s="141">
        <v>0</v>
      </c>
      <c r="M66" s="141">
        <v>0</v>
      </c>
      <c r="N66" s="141">
        <v>0</v>
      </c>
      <c r="O66" s="141">
        <v>0</v>
      </c>
      <c r="P66" s="141">
        <v>0</v>
      </c>
      <c r="Q66" s="141">
        <v>0</v>
      </c>
      <c r="R66" s="141">
        <v>1.24</v>
      </c>
      <c r="S66" s="141">
        <v>0</v>
      </c>
      <c r="T66" s="141">
        <v>0</v>
      </c>
      <c r="U66" s="141">
        <v>0</v>
      </c>
      <c r="V66" s="141">
        <v>0</v>
      </c>
      <c r="W66" s="141">
        <v>0</v>
      </c>
      <c r="X66" s="141">
        <v>0</v>
      </c>
    </row>
    <row r="67" spans="1:24" s="12" customFormat="1" ht="23.25" customHeight="1">
      <c r="A67" s="191"/>
      <c r="B67" s="191" t="s">
        <v>464</v>
      </c>
      <c r="C67" s="191" t="s">
        <v>166</v>
      </c>
      <c r="D67" s="181" t="s">
        <v>396</v>
      </c>
      <c r="E67" s="191" t="s">
        <v>457</v>
      </c>
      <c r="F67" s="191" t="s">
        <v>133</v>
      </c>
      <c r="G67" s="141">
        <v>0.5</v>
      </c>
      <c r="H67" s="182">
        <v>0</v>
      </c>
      <c r="I67" s="141">
        <v>0</v>
      </c>
      <c r="J67" s="141">
        <v>0</v>
      </c>
      <c r="K67" s="141">
        <v>0</v>
      </c>
      <c r="L67" s="141">
        <v>0</v>
      </c>
      <c r="M67" s="141">
        <v>0</v>
      </c>
      <c r="N67" s="141">
        <v>0</v>
      </c>
      <c r="O67" s="141">
        <v>0</v>
      </c>
      <c r="P67" s="141">
        <v>0</v>
      </c>
      <c r="Q67" s="141">
        <v>0</v>
      </c>
      <c r="R67" s="141">
        <v>0.5</v>
      </c>
      <c r="S67" s="141">
        <v>0</v>
      </c>
      <c r="T67" s="141">
        <v>0</v>
      </c>
      <c r="U67" s="141">
        <v>0</v>
      </c>
      <c r="V67" s="141">
        <v>0</v>
      </c>
      <c r="W67" s="141">
        <v>0</v>
      </c>
      <c r="X67" s="141">
        <v>0</v>
      </c>
    </row>
    <row r="68" spans="1:24" s="12" customFormat="1" ht="23.25" customHeight="1">
      <c r="A68" s="191"/>
      <c r="B68" s="191" t="s">
        <v>464</v>
      </c>
      <c r="C68" s="191" t="s">
        <v>166</v>
      </c>
      <c r="D68" s="181" t="s">
        <v>396</v>
      </c>
      <c r="E68" s="191" t="s">
        <v>457</v>
      </c>
      <c r="F68" s="191" t="s">
        <v>133</v>
      </c>
      <c r="G68" s="141">
        <v>9.6</v>
      </c>
      <c r="H68" s="182">
        <v>0</v>
      </c>
      <c r="I68" s="141">
        <v>0</v>
      </c>
      <c r="J68" s="141">
        <v>0</v>
      </c>
      <c r="K68" s="141">
        <v>0</v>
      </c>
      <c r="L68" s="141">
        <v>0</v>
      </c>
      <c r="M68" s="141">
        <v>0</v>
      </c>
      <c r="N68" s="141">
        <v>0</v>
      </c>
      <c r="O68" s="141">
        <v>0</v>
      </c>
      <c r="P68" s="141">
        <v>0</v>
      </c>
      <c r="Q68" s="141">
        <v>0</v>
      </c>
      <c r="R68" s="141">
        <v>9.6</v>
      </c>
      <c r="S68" s="141">
        <v>0</v>
      </c>
      <c r="T68" s="141">
        <v>0</v>
      </c>
      <c r="U68" s="141">
        <v>0</v>
      </c>
      <c r="V68" s="141">
        <v>0</v>
      </c>
      <c r="W68" s="141">
        <v>0</v>
      </c>
      <c r="X68" s="141">
        <v>0</v>
      </c>
    </row>
    <row r="69" spans="1:24" s="12" customFormat="1" ht="23.25" customHeight="1">
      <c r="A69" s="191"/>
      <c r="B69" s="191"/>
      <c r="C69" s="191"/>
      <c r="D69" s="181"/>
      <c r="E69" s="191" t="s">
        <v>242</v>
      </c>
      <c r="F69" s="191"/>
      <c r="G69" s="141">
        <v>199.42</v>
      </c>
      <c r="H69" s="182">
        <v>107.02</v>
      </c>
      <c r="I69" s="141">
        <v>107.02</v>
      </c>
      <c r="J69" s="141">
        <v>0</v>
      </c>
      <c r="K69" s="141">
        <v>0</v>
      </c>
      <c r="L69" s="141">
        <v>0</v>
      </c>
      <c r="M69" s="141">
        <v>0</v>
      </c>
      <c r="N69" s="141">
        <v>0</v>
      </c>
      <c r="O69" s="141">
        <v>0</v>
      </c>
      <c r="P69" s="141">
        <v>0</v>
      </c>
      <c r="Q69" s="141">
        <v>0</v>
      </c>
      <c r="R69" s="141">
        <v>61.48</v>
      </c>
      <c r="S69" s="141">
        <v>0</v>
      </c>
      <c r="T69" s="141">
        <v>0</v>
      </c>
      <c r="U69" s="141">
        <v>30</v>
      </c>
      <c r="V69" s="141">
        <v>0</v>
      </c>
      <c r="W69" s="141">
        <v>0</v>
      </c>
      <c r="X69" s="141">
        <v>0.92</v>
      </c>
    </row>
    <row r="70" spans="1:24" s="12" customFormat="1" ht="23.25" customHeight="1">
      <c r="A70" s="191" t="s">
        <v>546</v>
      </c>
      <c r="B70" s="191" t="s">
        <v>456</v>
      </c>
      <c r="C70" s="191" t="s">
        <v>464</v>
      </c>
      <c r="D70" s="181" t="s">
        <v>538</v>
      </c>
      <c r="E70" s="191" t="s">
        <v>6</v>
      </c>
      <c r="F70" s="191" t="s">
        <v>136</v>
      </c>
      <c r="G70" s="141">
        <v>123.02</v>
      </c>
      <c r="H70" s="182">
        <v>107.02</v>
      </c>
      <c r="I70" s="141">
        <v>107.02</v>
      </c>
      <c r="J70" s="141">
        <v>0</v>
      </c>
      <c r="K70" s="141">
        <v>0</v>
      </c>
      <c r="L70" s="141">
        <v>0</v>
      </c>
      <c r="M70" s="141">
        <v>0</v>
      </c>
      <c r="N70" s="141">
        <v>0</v>
      </c>
      <c r="O70" s="141">
        <v>0</v>
      </c>
      <c r="P70" s="141">
        <v>0</v>
      </c>
      <c r="Q70" s="141">
        <v>0</v>
      </c>
      <c r="R70" s="141">
        <v>15.08</v>
      </c>
      <c r="S70" s="141">
        <v>0</v>
      </c>
      <c r="T70" s="141">
        <v>0</v>
      </c>
      <c r="U70" s="141">
        <v>0</v>
      </c>
      <c r="V70" s="141">
        <v>0</v>
      </c>
      <c r="W70" s="141">
        <v>0</v>
      </c>
      <c r="X70" s="141">
        <v>0.92</v>
      </c>
    </row>
    <row r="71" spans="1:24" s="12" customFormat="1" ht="23.25" customHeight="1">
      <c r="A71" s="191"/>
      <c r="B71" s="191" t="s">
        <v>456</v>
      </c>
      <c r="C71" s="191" t="s">
        <v>464</v>
      </c>
      <c r="D71" s="181" t="s">
        <v>538</v>
      </c>
      <c r="E71" s="191" t="s">
        <v>6</v>
      </c>
      <c r="F71" s="191" t="s">
        <v>136</v>
      </c>
      <c r="G71" s="141">
        <v>57</v>
      </c>
      <c r="H71" s="182">
        <v>0</v>
      </c>
      <c r="I71" s="141">
        <v>0</v>
      </c>
      <c r="J71" s="141">
        <v>0</v>
      </c>
      <c r="K71" s="141">
        <v>0</v>
      </c>
      <c r="L71" s="141">
        <v>0</v>
      </c>
      <c r="M71" s="141">
        <v>0</v>
      </c>
      <c r="N71" s="141">
        <v>0</v>
      </c>
      <c r="O71" s="141">
        <v>0</v>
      </c>
      <c r="P71" s="141">
        <v>0</v>
      </c>
      <c r="Q71" s="141">
        <v>0</v>
      </c>
      <c r="R71" s="141">
        <v>27</v>
      </c>
      <c r="S71" s="141">
        <v>0</v>
      </c>
      <c r="T71" s="141">
        <v>0</v>
      </c>
      <c r="U71" s="141">
        <v>30</v>
      </c>
      <c r="V71" s="141">
        <v>0</v>
      </c>
      <c r="W71" s="141">
        <v>0</v>
      </c>
      <c r="X71" s="141">
        <v>0</v>
      </c>
    </row>
    <row r="72" spans="1:24" s="12" customFormat="1" ht="23.25" customHeight="1">
      <c r="A72" s="191"/>
      <c r="B72" s="191" t="s">
        <v>456</v>
      </c>
      <c r="C72" s="191" t="s">
        <v>464</v>
      </c>
      <c r="D72" s="181" t="s">
        <v>538</v>
      </c>
      <c r="E72" s="191" t="s">
        <v>6</v>
      </c>
      <c r="F72" s="191" t="s">
        <v>136</v>
      </c>
      <c r="G72" s="141">
        <v>19.2</v>
      </c>
      <c r="H72" s="182">
        <v>0</v>
      </c>
      <c r="I72" s="141">
        <v>0</v>
      </c>
      <c r="J72" s="141">
        <v>0</v>
      </c>
      <c r="K72" s="141">
        <v>0</v>
      </c>
      <c r="L72" s="141">
        <v>0</v>
      </c>
      <c r="M72" s="141">
        <v>0</v>
      </c>
      <c r="N72" s="141">
        <v>0</v>
      </c>
      <c r="O72" s="141">
        <v>0</v>
      </c>
      <c r="P72" s="141">
        <v>0</v>
      </c>
      <c r="Q72" s="141">
        <v>0</v>
      </c>
      <c r="R72" s="141">
        <v>19.2</v>
      </c>
      <c r="S72" s="141">
        <v>0</v>
      </c>
      <c r="T72" s="141">
        <v>0</v>
      </c>
      <c r="U72" s="141">
        <v>0</v>
      </c>
      <c r="V72" s="141">
        <v>0</v>
      </c>
      <c r="W72" s="141">
        <v>0</v>
      </c>
      <c r="X72" s="141">
        <v>0</v>
      </c>
    </row>
    <row r="73" spans="1:24" s="12" customFormat="1" ht="23.25" customHeight="1">
      <c r="A73" s="191"/>
      <c r="B73" s="191" t="s">
        <v>456</v>
      </c>
      <c r="C73" s="191" t="s">
        <v>464</v>
      </c>
      <c r="D73" s="181" t="s">
        <v>538</v>
      </c>
      <c r="E73" s="191" t="s">
        <v>6</v>
      </c>
      <c r="F73" s="191" t="s">
        <v>136</v>
      </c>
      <c r="G73" s="141">
        <v>0.2</v>
      </c>
      <c r="H73" s="182">
        <v>0</v>
      </c>
      <c r="I73" s="141">
        <v>0</v>
      </c>
      <c r="J73" s="141">
        <v>0</v>
      </c>
      <c r="K73" s="141">
        <v>0</v>
      </c>
      <c r="L73" s="141">
        <v>0</v>
      </c>
      <c r="M73" s="141">
        <v>0</v>
      </c>
      <c r="N73" s="141">
        <v>0</v>
      </c>
      <c r="O73" s="141">
        <v>0</v>
      </c>
      <c r="P73" s="141">
        <v>0</v>
      </c>
      <c r="Q73" s="141">
        <v>0</v>
      </c>
      <c r="R73" s="141">
        <v>0.2</v>
      </c>
      <c r="S73" s="141">
        <v>0</v>
      </c>
      <c r="T73" s="141">
        <v>0</v>
      </c>
      <c r="U73" s="141">
        <v>0</v>
      </c>
      <c r="V73" s="141">
        <v>0</v>
      </c>
      <c r="W73" s="141">
        <v>0</v>
      </c>
      <c r="X73" s="141">
        <v>0</v>
      </c>
    </row>
    <row r="74" s="12" customFormat="1" ht="12.75" customHeight="1">
      <c r="D74" s="118"/>
    </row>
    <row r="75" s="12" customFormat="1" ht="12.75" customHeight="1">
      <c r="D75" s="118"/>
    </row>
    <row r="76" s="12" customFormat="1" ht="12.75" customHeight="1">
      <c r="D76" s="118"/>
    </row>
    <row r="77" s="12" customFormat="1" ht="12.75" customHeight="1">
      <c r="D77" s="118"/>
    </row>
    <row r="78" s="12" customFormat="1" ht="12.75" customHeight="1">
      <c r="D78" s="118"/>
    </row>
    <row r="79" s="12" customFormat="1" ht="12.75" customHeight="1">
      <c r="D79" s="118"/>
    </row>
    <row r="80" s="12" customFormat="1" ht="12.75" customHeight="1">
      <c r="D80" s="118"/>
    </row>
    <row r="81" s="12" customFormat="1" ht="12.75" customHeight="1">
      <c r="D81" s="118"/>
    </row>
    <row r="82" s="12" customFormat="1" ht="12.75" customHeight="1">
      <c r="D82" s="118"/>
    </row>
    <row r="83" s="12" customFormat="1" ht="12.75" customHeight="1">
      <c r="D83" s="118"/>
    </row>
    <row r="84" s="12" customFormat="1" ht="12.75" customHeight="1">
      <c r="D84" s="118"/>
    </row>
    <row r="85" s="12" customFormat="1" ht="12.75" customHeight="1">
      <c r="D85" s="118"/>
    </row>
    <row r="86" s="12" customFormat="1" ht="12.75" customHeight="1">
      <c r="D86" s="118"/>
    </row>
    <row r="87" s="12" customFormat="1" ht="12.75" customHeight="1">
      <c r="D87" s="118"/>
    </row>
    <row r="88" s="12" customFormat="1" ht="12.75" customHeight="1">
      <c r="D88" s="118"/>
    </row>
    <row r="89" s="12" customFormat="1" ht="12.75" customHeight="1">
      <c r="D89" s="118"/>
    </row>
    <row r="90" s="12" customFormat="1" ht="12.75" customHeight="1">
      <c r="D90" s="118"/>
    </row>
    <row r="91" s="12" customFormat="1" ht="12.75" customHeight="1">
      <c r="D91" s="118"/>
    </row>
    <row r="92" s="12" customFormat="1" ht="12.75" customHeight="1">
      <c r="D92" s="118"/>
    </row>
    <row r="93" s="12" customFormat="1" ht="12.75" customHeight="1">
      <c r="D93" s="118"/>
    </row>
    <row r="94" s="12" customFormat="1" ht="12.75" customHeight="1">
      <c r="D94" s="118"/>
    </row>
    <row r="95" s="12" customFormat="1" ht="12.75" customHeight="1">
      <c r="D95" s="118"/>
    </row>
    <row r="96" s="12" customFormat="1" ht="12.75" customHeight="1">
      <c r="D96" s="118"/>
    </row>
    <row r="97" s="12" customFormat="1" ht="12.75" customHeight="1">
      <c r="D97" s="118"/>
    </row>
    <row r="98" s="12" customFormat="1" ht="12.75" customHeight="1">
      <c r="D98" s="118"/>
    </row>
    <row r="99" s="12" customFormat="1" ht="12.75" customHeight="1">
      <c r="D99" s="118"/>
    </row>
    <row r="100" s="12" customFormat="1" ht="12.75" customHeight="1">
      <c r="D100" s="118"/>
    </row>
    <row r="101" s="12" customFormat="1" ht="12.75" customHeight="1">
      <c r="D101" s="118"/>
    </row>
    <row r="102" s="12" customFormat="1" ht="12.75" customHeight="1">
      <c r="D102" s="118"/>
    </row>
    <row r="103" s="12" customFormat="1" ht="12.75" customHeight="1">
      <c r="D103" s="118"/>
    </row>
    <row r="104" s="12" customFormat="1" ht="12.75" customHeight="1">
      <c r="D104" s="118"/>
    </row>
    <row r="105" s="12" customFormat="1" ht="12.75" customHeight="1">
      <c r="D105" s="118"/>
    </row>
    <row r="106" s="12" customFormat="1" ht="12.75" customHeight="1">
      <c r="D106" s="118"/>
    </row>
    <row r="107" s="12" customFormat="1" ht="12.75" customHeight="1">
      <c r="D107" s="118"/>
    </row>
    <row r="108" s="12" customFormat="1" ht="12.75" customHeight="1">
      <c r="D108" s="118"/>
    </row>
    <row r="109" s="12" customFormat="1" ht="12.75" customHeight="1">
      <c r="D109" s="118"/>
    </row>
    <row r="110" s="12" customFormat="1" ht="12.75" customHeight="1">
      <c r="D110" s="118"/>
    </row>
    <row r="111" s="12" customFormat="1" ht="12.75" customHeight="1">
      <c r="D111" s="118"/>
    </row>
    <row r="112" s="12" customFormat="1" ht="12.75" customHeight="1">
      <c r="D112" s="118"/>
    </row>
    <row r="113" s="12" customFormat="1" ht="12.75" customHeight="1">
      <c r="D113" s="118"/>
    </row>
    <row r="114" s="12" customFormat="1" ht="12.75" customHeight="1">
      <c r="D114" s="118"/>
    </row>
    <row r="115" s="12" customFormat="1" ht="12.75" customHeight="1">
      <c r="D115" s="118"/>
    </row>
    <row r="116" s="12" customFormat="1" ht="12.75" customHeight="1">
      <c r="D116" s="118"/>
    </row>
    <row r="117" s="12" customFormat="1" ht="12.75" customHeight="1">
      <c r="D117" s="118"/>
    </row>
    <row r="118" s="12" customFormat="1" ht="12.75" customHeight="1">
      <c r="D118" s="118"/>
    </row>
    <row r="119" s="12" customFormat="1" ht="12.75" customHeight="1">
      <c r="D119" s="118"/>
    </row>
    <row r="120" s="12" customFormat="1" ht="12.75" customHeight="1">
      <c r="D120" s="118"/>
    </row>
    <row r="121" s="12" customFormat="1" ht="12.75" customHeight="1">
      <c r="D121" s="118"/>
    </row>
    <row r="122" s="12" customFormat="1" ht="12.75" customHeight="1">
      <c r="D122" s="118"/>
    </row>
    <row r="123" s="12" customFormat="1" ht="12.75" customHeight="1">
      <c r="D123" s="118"/>
    </row>
    <row r="124" s="12" customFormat="1" ht="12.75" customHeight="1">
      <c r="D124" s="118"/>
    </row>
    <row r="125" s="12" customFormat="1" ht="12.75" customHeight="1">
      <c r="D125" s="118"/>
    </row>
    <row r="126" s="12" customFormat="1" ht="12.75" customHeight="1">
      <c r="D126" s="118"/>
    </row>
    <row r="127" s="12" customFormat="1" ht="12.75" customHeight="1">
      <c r="D127" s="118"/>
    </row>
    <row r="128" s="12" customFormat="1" ht="12.75" customHeight="1">
      <c r="D128" s="118"/>
    </row>
    <row r="129" s="12" customFormat="1" ht="12.75" customHeight="1">
      <c r="D129" s="118"/>
    </row>
    <row r="130" s="12" customFormat="1" ht="12.75" customHeight="1">
      <c r="D130" s="118"/>
    </row>
    <row r="131" s="12" customFormat="1" ht="12.75" customHeight="1">
      <c r="D131" s="118"/>
    </row>
    <row r="132" s="12" customFormat="1" ht="12.75" customHeight="1">
      <c r="D132" s="118"/>
    </row>
    <row r="133" s="12" customFormat="1" ht="12.75" customHeight="1">
      <c r="D133" s="118"/>
    </row>
    <row r="134" s="12" customFormat="1" ht="12.75" customHeight="1">
      <c r="D134" s="118"/>
    </row>
    <row r="135" s="12" customFormat="1" ht="12.75" customHeight="1">
      <c r="D135" s="118"/>
    </row>
    <row r="136" s="12" customFormat="1" ht="12.75" customHeight="1">
      <c r="D136" s="118"/>
    </row>
    <row r="137" s="12" customFormat="1" ht="12.75" customHeight="1">
      <c r="D137" s="118"/>
    </row>
    <row r="138" s="12" customFormat="1" ht="12.75" customHeight="1">
      <c r="D138" s="118"/>
    </row>
    <row r="139" s="12" customFormat="1" ht="12.75" customHeight="1">
      <c r="D139" s="118"/>
    </row>
    <row r="140" s="12" customFormat="1" ht="12.75" customHeight="1">
      <c r="D140" s="118"/>
    </row>
    <row r="141" s="12" customFormat="1" ht="12.75" customHeight="1">
      <c r="D141" s="118"/>
    </row>
    <row r="142" s="12" customFormat="1" ht="12.75" customHeight="1">
      <c r="D142" s="118"/>
    </row>
    <row r="143" s="12" customFormat="1" ht="12.75" customHeight="1">
      <c r="D143" s="118"/>
    </row>
    <row r="144" s="12" customFormat="1" ht="12.75" customHeight="1">
      <c r="D144" s="118"/>
    </row>
    <row r="145" s="12" customFormat="1" ht="12.75" customHeight="1">
      <c r="D145" s="118"/>
    </row>
    <row r="146" s="12" customFormat="1" ht="12.75" customHeight="1">
      <c r="D146" s="118"/>
    </row>
    <row r="147" s="12" customFormat="1" ht="12.75" customHeight="1">
      <c r="D147" s="118"/>
    </row>
    <row r="148" s="12" customFormat="1" ht="12.75" customHeight="1">
      <c r="D148" s="118"/>
    </row>
    <row r="149" s="12" customFormat="1" ht="12.75" customHeight="1">
      <c r="D149" s="118"/>
    </row>
    <row r="150" s="12" customFormat="1" ht="12.75" customHeight="1">
      <c r="D150" s="118"/>
    </row>
    <row r="151" s="12" customFormat="1" ht="12.75" customHeight="1">
      <c r="D151" s="118"/>
    </row>
    <row r="152" s="12" customFormat="1" ht="12.75" customHeight="1">
      <c r="D152" s="118"/>
    </row>
    <row r="153" s="12" customFormat="1" ht="12.75" customHeight="1">
      <c r="D153" s="118"/>
    </row>
    <row r="154" s="12" customFormat="1" ht="12.75" customHeight="1">
      <c r="D154" s="118"/>
    </row>
    <row r="155" s="12" customFormat="1" ht="12.75" customHeight="1">
      <c r="D155" s="118"/>
    </row>
    <row r="156" s="12" customFormat="1" ht="12.75" customHeight="1">
      <c r="D156" s="118"/>
    </row>
    <row r="157" s="12" customFormat="1" ht="12.75" customHeight="1">
      <c r="D157" s="118"/>
    </row>
    <row r="158" s="12" customFormat="1" ht="12.75" customHeight="1">
      <c r="D158" s="118"/>
    </row>
    <row r="159" s="12" customFormat="1" ht="12.75" customHeight="1">
      <c r="D159" s="118"/>
    </row>
    <row r="160" s="12" customFormat="1" ht="12.75" customHeight="1">
      <c r="D160" s="118"/>
    </row>
    <row r="161" s="12" customFormat="1" ht="12.75" customHeight="1">
      <c r="D161" s="118"/>
    </row>
    <row r="162" s="12" customFormat="1" ht="12.75" customHeight="1">
      <c r="D162" s="118"/>
    </row>
    <row r="163" s="12" customFormat="1" ht="12.75" customHeight="1">
      <c r="D163" s="118"/>
    </row>
    <row r="164" s="12" customFormat="1" ht="12.75" customHeight="1">
      <c r="D164" s="118"/>
    </row>
    <row r="165" s="12" customFormat="1" ht="12.75" customHeight="1">
      <c r="D165" s="118"/>
    </row>
    <row r="166" s="12" customFormat="1" ht="12.75" customHeight="1">
      <c r="D166" s="118"/>
    </row>
    <row r="167" s="12" customFormat="1" ht="12.75" customHeight="1">
      <c r="D167" s="118"/>
    </row>
    <row r="168" s="12" customFormat="1" ht="12.75" customHeight="1">
      <c r="D168" s="118"/>
    </row>
    <row r="169" s="12" customFormat="1" ht="12.75" customHeight="1">
      <c r="D169" s="118"/>
    </row>
    <row r="170" s="12" customFormat="1" ht="12.75" customHeight="1">
      <c r="D170" s="118"/>
    </row>
    <row r="171" s="12" customFormat="1" ht="12.75" customHeight="1">
      <c r="D171" s="118"/>
    </row>
    <row r="172" s="12" customFormat="1" ht="12.75" customHeight="1">
      <c r="D172" s="118"/>
    </row>
    <row r="173" s="12" customFormat="1" ht="12.75" customHeight="1">
      <c r="D173" s="118"/>
    </row>
    <row r="174" s="12" customFormat="1" ht="12.75" customHeight="1">
      <c r="D174" s="118"/>
    </row>
    <row r="175" s="12" customFormat="1" ht="12.75" customHeight="1">
      <c r="D175" s="118"/>
    </row>
    <row r="176" s="12" customFormat="1" ht="12.75" customHeight="1">
      <c r="D176" s="118"/>
    </row>
    <row r="177" s="12" customFormat="1" ht="12.75" customHeight="1">
      <c r="D177" s="118"/>
    </row>
    <row r="178" s="12" customFormat="1" ht="12.75" customHeight="1">
      <c r="D178" s="118"/>
    </row>
    <row r="179" s="12" customFormat="1" ht="12.75" customHeight="1">
      <c r="D179" s="118"/>
    </row>
    <row r="180" s="12" customFormat="1" ht="12.75" customHeight="1">
      <c r="D180" s="118"/>
    </row>
    <row r="181" s="12" customFormat="1" ht="12.75" customHeight="1">
      <c r="D181" s="118"/>
    </row>
    <row r="182" s="12" customFormat="1" ht="12.75" customHeight="1">
      <c r="D182" s="118"/>
    </row>
    <row r="183" s="12" customFormat="1" ht="12.75" customHeight="1">
      <c r="D183" s="118"/>
    </row>
    <row r="184" s="12" customFormat="1" ht="12.75" customHeight="1">
      <c r="D184" s="118"/>
    </row>
    <row r="185" s="12" customFormat="1" ht="12.75" customHeight="1">
      <c r="D185" s="118"/>
    </row>
    <row r="186" s="12" customFormat="1" ht="12.75" customHeight="1">
      <c r="D186" s="118"/>
    </row>
    <row r="187" s="12" customFormat="1" ht="12.75" customHeight="1">
      <c r="D187" s="118"/>
    </row>
    <row r="188" s="12" customFormat="1" ht="12.75" customHeight="1">
      <c r="D188" s="118"/>
    </row>
    <row r="189" s="12" customFormat="1" ht="12.75" customHeight="1">
      <c r="D189" s="118"/>
    </row>
    <row r="190" s="12" customFormat="1" ht="12.75" customHeight="1">
      <c r="D190" s="118"/>
    </row>
    <row r="191" s="12" customFormat="1" ht="12.75" customHeight="1">
      <c r="D191" s="118"/>
    </row>
    <row r="192" s="12" customFormat="1" ht="12.75" customHeight="1">
      <c r="D192" s="118"/>
    </row>
    <row r="193" s="12" customFormat="1" ht="12.75" customHeight="1">
      <c r="D193" s="118"/>
    </row>
    <row r="194" s="12" customFormat="1" ht="12.75" customHeight="1">
      <c r="D194" s="118"/>
    </row>
    <row r="195" s="12" customFormat="1" ht="12.75" customHeight="1">
      <c r="D195" s="118"/>
    </row>
    <row r="196" s="12" customFormat="1" ht="12.75" customHeight="1">
      <c r="D196" s="118"/>
    </row>
    <row r="197" s="12" customFormat="1" ht="12.75" customHeight="1">
      <c r="D197" s="118"/>
    </row>
    <row r="198" s="12" customFormat="1" ht="12.75" customHeight="1">
      <c r="D198" s="118"/>
    </row>
    <row r="199" s="12" customFormat="1" ht="12.75" customHeight="1">
      <c r="D199" s="118"/>
    </row>
    <row r="200" s="12" customFormat="1" ht="12.75" customHeight="1">
      <c r="D200" s="118"/>
    </row>
    <row r="201" s="12" customFormat="1" ht="12.75" customHeight="1">
      <c r="D201" s="118"/>
    </row>
    <row r="202" s="12" customFormat="1" ht="12.75" customHeight="1">
      <c r="D202" s="118"/>
    </row>
    <row r="203" s="12" customFormat="1" ht="12.75" customHeight="1">
      <c r="D203" s="118"/>
    </row>
    <row r="204" s="12" customFormat="1" ht="12.75" customHeight="1">
      <c r="D204" s="118"/>
    </row>
    <row r="205" s="12" customFormat="1" ht="12.75" customHeight="1">
      <c r="D205" s="118"/>
    </row>
    <row r="206" s="12" customFormat="1" ht="12.75" customHeight="1">
      <c r="D206" s="118"/>
    </row>
    <row r="207" s="12" customFormat="1" ht="12.75" customHeight="1">
      <c r="D207" s="118"/>
    </row>
    <row r="208" s="12" customFormat="1" ht="12.75" customHeight="1">
      <c r="D208" s="118"/>
    </row>
    <row r="209" s="12" customFormat="1" ht="12.75" customHeight="1">
      <c r="D209" s="118"/>
    </row>
    <row r="210" s="12" customFormat="1" ht="12.75" customHeight="1">
      <c r="D210" s="118"/>
    </row>
    <row r="211" s="12" customFormat="1" ht="12.75" customHeight="1">
      <c r="D211" s="118"/>
    </row>
    <row r="212" s="12" customFormat="1" ht="12.75" customHeight="1">
      <c r="D212" s="118"/>
    </row>
    <row r="213" s="12" customFormat="1" ht="12.75" customHeight="1">
      <c r="D213" s="118"/>
    </row>
    <row r="214" s="12" customFormat="1" ht="12.75" customHeight="1">
      <c r="D214" s="118"/>
    </row>
    <row r="215" s="12" customFormat="1" ht="12.75" customHeight="1">
      <c r="D215" s="118"/>
    </row>
    <row r="216" s="12" customFormat="1" ht="12.75" customHeight="1">
      <c r="D216" s="118"/>
    </row>
    <row r="217" s="12" customFormat="1" ht="12.75" customHeight="1">
      <c r="D217" s="118"/>
    </row>
    <row r="218" s="12" customFormat="1" ht="12.75" customHeight="1">
      <c r="D218" s="118"/>
    </row>
    <row r="219" s="12" customFormat="1" ht="12.75" customHeight="1">
      <c r="D219" s="118"/>
    </row>
    <row r="220" s="12" customFormat="1" ht="12.75" customHeight="1">
      <c r="D220" s="118"/>
    </row>
    <row r="221" s="12" customFormat="1" ht="12.75" customHeight="1">
      <c r="D221" s="118"/>
    </row>
    <row r="222" s="12" customFormat="1" ht="12.75" customHeight="1">
      <c r="D222" s="118"/>
    </row>
    <row r="223" s="12" customFormat="1" ht="12.75" customHeight="1">
      <c r="D223" s="118"/>
    </row>
    <row r="224" s="12" customFormat="1" ht="12.75" customHeight="1">
      <c r="D224" s="118"/>
    </row>
    <row r="225" s="12" customFormat="1" ht="12.75" customHeight="1">
      <c r="D225" s="118"/>
    </row>
    <row r="226" s="12" customFormat="1" ht="12.75" customHeight="1">
      <c r="D226" s="118"/>
    </row>
    <row r="227" s="12" customFormat="1" ht="12.75" customHeight="1">
      <c r="D227" s="118"/>
    </row>
    <row r="228" s="12" customFormat="1" ht="12.75" customHeight="1">
      <c r="D228" s="118"/>
    </row>
    <row r="229" s="12" customFormat="1" ht="12.75" customHeight="1">
      <c r="D229" s="118"/>
    </row>
    <row r="230" s="12" customFormat="1" ht="12.75" customHeight="1">
      <c r="D230" s="118"/>
    </row>
    <row r="231" s="12" customFormat="1" ht="12.75" customHeight="1">
      <c r="D231" s="118"/>
    </row>
    <row r="232" s="12" customFormat="1" ht="12.75" customHeight="1">
      <c r="D232" s="118"/>
    </row>
    <row r="233" s="12" customFormat="1" ht="12.75" customHeight="1">
      <c r="D233" s="118"/>
    </row>
    <row r="234" s="12" customFormat="1" ht="12.75" customHeight="1">
      <c r="D234" s="118"/>
    </row>
    <row r="235" s="12" customFormat="1" ht="12.75" customHeight="1">
      <c r="D235" s="118"/>
    </row>
    <row r="236" s="12" customFormat="1" ht="12.75" customHeight="1">
      <c r="D236" s="118"/>
    </row>
    <row r="237" s="12" customFormat="1" ht="12.75" customHeight="1">
      <c r="D237" s="118"/>
    </row>
    <row r="238" s="12" customFormat="1" ht="12.75" customHeight="1">
      <c r="D238" s="118"/>
    </row>
    <row r="239" s="12" customFormat="1" ht="12.75" customHeight="1">
      <c r="D239" s="118"/>
    </row>
    <row r="240" s="12" customFormat="1" ht="12.75" customHeight="1">
      <c r="D240" s="118"/>
    </row>
    <row r="241" s="12" customFormat="1" ht="12.75" customHeight="1">
      <c r="D241" s="118"/>
    </row>
    <row r="242" s="12" customFormat="1" ht="12.75" customHeight="1">
      <c r="D242" s="118"/>
    </row>
    <row r="243" s="12" customFormat="1" ht="12.75" customHeight="1">
      <c r="D243" s="118"/>
    </row>
    <row r="244" s="12" customFormat="1" ht="12.75" customHeight="1">
      <c r="D244" s="118"/>
    </row>
    <row r="245" s="12" customFormat="1" ht="12.75" customHeight="1">
      <c r="D245" s="118"/>
    </row>
    <row r="246" s="12" customFormat="1" ht="12.75" customHeight="1">
      <c r="D246" s="118"/>
    </row>
    <row r="247" s="12" customFormat="1" ht="12.75" customHeight="1">
      <c r="D247" s="118"/>
    </row>
    <row r="248" s="12" customFormat="1" ht="12.75" customHeight="1">
      <c r="D248" s="118"/>
    </row>
    <row r="249" s="12" customFormat="1" ht="12.75" customHeight="1">
      <c r="D249" s="118"/>
    </row>
    <row r="250" s="12" customFormat="1" ht="12.75" customHeight="1">
      <c r="D250" s="118"/>
    </row>
    <row r="251" s="12" customFormat="1" ht="12.75" customHeight="1">
      <c r="D251" s="118"/>
    </row>
    <row r="252" s="12" customFormat="1" ht="12.75" customHeight="1">
      <c r="D252" s="118"/>
    </row>
    <row r="253" s="12" customFormat="1" ht="12.75" customHeight="1">
      <c r="D253" s="118"/>
    </row>
    <row r="254" s="12" customFormat="1" ht="12.75" customHeight="1">
      <c r="D254" s="118"/>
    </row>
  </sheetData>
  <mergeCells count="24">
    <mergeCell ref="A3:B3"/>
    <mergeCell ref="U4:V4"/>
    <mergeCell ref="J5:P5"/>
    <mergeCell ref="A5:A6"/>
    <mergeCell ref="B5:B6"/>
    <mergeCell ref="H4:P4"/>
    <mergeCell ref="C5:C6"/>
    <mergeCell ref="E4:E6"/>
    <mergeCell ref="F4:F6"/>
    <mergeCell ref="G4:G6"/>
    <mergeCell ref="H5:H6"/>
    <mergeCell ref="I5:I6"/>
    <mergeCell ref="Q4:Q6"/>
    <mergeCell ref="R4:R6"/>
    <mergeCell ref="W4:W6"/>
    <mergeCell ref="X4:X6"/>
    <mergeCell ref="A2:X2"/>
    <mergeCell ref="C3:D3"/>
    <mergeCell ref="A4:D4"/>
    <mergeCell ref="D5:D6"/>
    <mergeCell ref="S4:S6"/>
    <mergeCell ref="T4:T6"/>
    <mergeCell ref="U5:U6"/>
    <mergeCell ref="V5:V6"/>
  </mergeCells>
  <printOptions horizontalCentered="1"/>
  <pageMargins left="0.7480314960629921" right="0.7480314960629921" top="0.79" bottom="0.74" header="0.5118110236220472" footer="0.5118110236220472"/>
  <pageSetup horizontalDpi="600" verticalDpi="600" orientation="landscape" paperSize="9" r:id="rId1"/>
  <headerFooter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X34"/>
  <sheetViews>
    <sheetView showGridLines="0" showZeros="0" workbookViewId="0" topLeftCell="A1">
      <selection activeCell="P31" sqref="P31"/>
    </sheetView>
  </sheetViews>
  <sheetFormatPr defaultColWidth="9.16015625" defaultRowHeight="12.75" customHeight="1"/>
  <cols>
    <col min="1" max="1" width="5.5" style="0" customWidth="1"/>
    <col min="2" max="3" width="4" style="0" customWidth="1"/>
    <col min="4" max="4" width="8" style="0" customWidth="1"/>
    <col min="5" max="5" width="8.66015625" style="0" customWidth="1"/>
    <col min="6" max="6" width="7.66015625" style="0" customWidth="1"/>
    <col min="7" max="9" width="10.33203125" style="0" customWidth="1"/>
    <col min="10" max="10" width="8.33203125" style="0" customWidth="1"/>
    <col min="11" max="11" width="7" style="0" customWidth="1"/>
    <col min="12" max="12" width="11.16015625" style="0" customWidth="1"/>
    <col min="13" max="13" width="7.83203125" style="0" customWidth="1"/>
    <col min="14" max="14" width="3" style="0" customWidth="1"/>
    <col min="15" max="15" width="4.5" style="0" customWidth="1"/>
    <col min="16" max="16" width="8.16015625" style="0" customWidth="1"/>
    <col min="17" max="17" width="5" style="0" customWidth="1"/>
    <col min="18" max="18" width="7.33203125" style="0" customWidth="1"/>
    <col min="19" max="19" width="8.16015625" style="0" customWidth="1"/>
    <col min="20" max="20" width="4.66015625" style="0" customWidth="1"/>
    <col min="21" max="21" width="4.16015625" style="0" customWidth="1"/>
    <col min="22" max="22" width="3.66015625" style="0" customWidth="1"/>
    <col min="23" max="23" width="7" style="0" customWidth="1"/>
  </cols>
  <sheetData>
    <row r="1" ht="12.75" customHeight="1">
      <c r="W1" s="31" t="s">
        <v>175</v>
      </c>
    </row>
    <row r="2" spans="1:23" ht="27" customHeight="1">
      <c r="A2" s="212" t="s">
        <v>213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</row>
    <row r="3" spans="1:23" ht="18" customHeight="1">
      <c r="A3" s="229" t="s">
        <v>46</v>
      </c>
      <c r="B3" s="229"/>
      <c r="C3" s="229"/>
      <c r="D3" s="228" t="s">
        <v>583</v>
      </c>
      <c r="E3" s="228"/>
      <c r="F3" s="33"/>
      <c r="G3" s="33"/>
      <c r="W3" s="31" t="s">
        <v>329</v>
      </c>
    </row>
    <row r="4" spans="1:23" s="12" customFormat="1" ht="24" customHeight="1">
      <c r="A4" s="224" t="s">
        <v>308</v>
      </c>
      <c r="B4" s="224"/>
      <c r="C4" s="224"/>
      <c r="D4" s="224"/>
      <c r="E4" s="224" t="s">
        <v>271</v>
      </c>
      <c r="F4" s="224" t="s">
        <v>458</v>
      </c>
      <c r="G4" s="224" t="s">
        <v>416</v>
      </c>
      <c r="H4" s="224" t="s">
        <v>55</v>
      </c>
      <c r="I4" s="224"/>
      <c r="J4" s="224"/>
      <c r="K4" s="224"/>
      <c r="L4" s="224" t="s">
        <v>359</v>
      </c>
      <c r="M4" s="224"/>
      <c r="N4" s="224"/>
      <c r="O4" s="224"/>
      <c r="P4" s="224"/>
      <c r="Q4" s="224"/>
      <c r="R4" s="224"/>
      <c r="S4" s="224"/>
      <c r="T4" s="224" t="s">
        <v>473</v>
      </c>
      <c r="U4" s="224" t="s">
        <v>389</v>
      </c>
      <c r="V4" s="224" t="s">
        <v>78</v>
      </c>
      <c r="W4" s="224" t="s">
        <v>306</v>
      </c>
    </row>
    <row r="5" spans="1:23" s="12" customFormat="1" ht="90" customHeight="1">
      <c r="A5" s="123" t="s">
        <v>254</v>
      </c>
      <c r="B5" s="123" t="s">
        <v>423</v>
      </c>
      <c r="C5" s="123" t="s">
        <v>413</v>
      </c>
      <c r="D5" s="72" t="s">
        <v>543</v>
      </c>
      <c r="E5" s="224"/>
      <c r="F5" s="224"/>
      <c r="G5" s="224"/>
      <c r="H5" s="122" t="s">
        <v>141</v>
      </c>
      <c r="I5" s="123" t="s">
        <v>346</v>
      </c>
      <c r="J5" s="123" t="s">
        <v>77</v>
      </c>
      <c r="K5" s="123" t="s">
        <v>21</v>
      </c>
      <c r="L5" s="123" t="s">
        <v>141</v>
      </c>
      <c r="M5" s="123" t="s">
        <v>597</v>
      </c>
      <c r="N5" s="123" t="s">
        <v>160</v>
      </c>
      <c r="O5" s="123" t="s">
        <v>51</v>
      </c>
      <c r="P5" s="123" t="s">
        <v>106</v>
      </c>
      <c r="Q5" s="123" t="s">
        <v>152</v>
      </c>
      <c r="R5" s="123" t="s">
        <v>212</v>
      </c>
      <c r="S5" s="123" t="s">
        <v>20</v>
      </c>
      <c r="T5" s="224"/>
      <c r="U5" s="224"/>
      <c r="V5" s="224"/>
      <c r="W5" s="224"/>
    </row>
    <row r="6" spans="1:23" s="12" customFormat="1" ht="17.25" customHeight="1">
      <c r="A6" s="123" t="s">
        <v>390</v>
      </c>
      <c r="B6" s="123" t="s">
        <v>390</v>
      </c>
      <c r="C6" s="123" t="s">
        <v>390</v>
      </c>
      <c r="D6" s="123" t="s">
        <v>390</v>
      </c>
      <c r="E6" s="123" t="s">
        <v>390</v>
      </c>
      <c r="F6" s="123" t="s">
        <v>390</v>
      </c>
      <c r="G6" s="123">
        <v>1</v>
      </c>
      <c r="H6" s="123">
        <v>2</v>
      </c>
      <c r="I6" s="122">
        <v>3</v>
      </c>
      <c r="J6" s="123">
        <v>4</v>
      </c>
      <c r="K6" s="123">
        <v>5</v>
      </c>
      <c r="L6" s="123">
        <v>6</v>
      </c>
      <c r="M6" s="123">
        <v>7</v>
      </c>
      <c r="N6" s="123">
        <v>8</v>
      </c>
      <c r="O6" s="123">
        <v>9</v>
      </c>
      <c r="P6" s="122">
        <v>10</v>
      </c>
      <c r="Q6" s="122">
        <v>11</v>
      </c>
      <c r="R6" s="122">
        <v>12</v>
      </c>
      <c r="S6" s="123">
        <v>13</v>
      </c>
      <c r="T6" s="123">
        <v>14</v>
      </c>
      <c r="U6" s="122">
        <v>15</v>
      </c>
      <c r="V6" s="122">
        <v>16</v>
      </c>
      <c r="W6" s="123">
        <v>17</v>
      </c>
    </row>
    <row r="7" spans="1:24" s="14" customFormat="1" ht="23.25" customHeight="1">
      <c r="A7" s="191"/>
      <c r="B7" s="191"/>
      <c r="C7" s="191"/>
      <c r="D7" s="181"/>
      <c r="E7" s="191"/>
      <c r="F7" s="191"/>
      <c r="G7" s="141">
        <v>3666.38</v>
      </c>
      <c r="H7" s="141">
        <v>1328.87</v>
      </c>
      <c r="I7" s="141">
        <v>1086.99</v>
      </c>
      <c r="J7" s="141">
        <v>170.4</v>
      </c>
      <c r="K7" s="141">
        <v>71.48</v>
      </c>
      <c r="L7" s="141">
        <v>2324.51</v>
      </c>
      <c r="M7" s="141">
        <v>255.08</v>
      </c>
      <c r="N7" s="141">
        <v>0</v>
      </c>
      <c r="O7" s="141">
        <v>0</v>
      </c>
      <c r="P7" s="141">
        <v>967.55</v>
      </c>
      <c r="Q7" s="141">
        <v>0</v>
      </c>
      <c r="R7" s="141">
        <v>31.86</v>
      </c>
      <c r="S7" s="141">
        <v>961.24</v>
      </c>
      <c r="T7" s="141">
        <v>0</v>
      </c>
      <c r="U7" s="141">
        <v>0</v>
      </c>
      <c r="V7" s="141">
        <v>0</v>
      </c>
      <c r="W7" s="141">
        <v>13</v>
      </c>
      <c r="X7" s="93"/>
    </row>
    <row r="8" spans="1:24" s="12" customFormat="1" ht="42" customHeight="1">
      <c r="A8" s="191" t="s">
        <v>546</v>
      </c>
      <c r="B8" s="191" t="s">
        <v>456</v>
      </c>
      <c r="C8" s="191" t="s">
        <v>464</v>
      </c>
      <c r="D8" s="181" t="s">
        <v>538</v>
      </c>
      <c r="E8" s="191" t="s">
        <v>248</v>
      </c>
      <c r="F8" s="191" t="s">
        <v>502</v>
      </c>
      <c r="G8" s="141">
        <v>159</v>
      </c>
      <c r="H8" s="141">
        <v>0</v>
      </c>
      <c r="I8" s="141">
        <v>0</v>
      </c>
      <c r="J8" s="141">
        <v>0</v>
      </c>
      <c r="K8" s="141">
        <v>0</v>
      </c>
      <c r="L8" s="141">
        <v>159</v>
      </c>
      <c r="M8" s="141">
        <v>0</v>
      </c>
      <c r="N8" s="141">
        <v>0</v>
      </c>
      <c r="O8" s="141">
        <v>0</v>
      </c>
      <c r="P8" s="141">
        <v>0</v>
      </c>
      <c r="Q8" s="141">
        <v>0</v>
      </c>
      <c r="R8" s="141">
        <v>0</v>
      </c>
      <c r="S8" s="141">
        <v>159</v>
      </c>
      <c r="T8" s="141">
        <v>0</v>
      </c>
      <c r="U8" s="141">
        <v>0</v>
      </c>
      <c r="V8" s="141">
        <v>0</v>
      </c>
      <c r="W8" s="141">
        <v>0</v>
      </c>
      <c r="X8" s="14"/>
    </row>
    <row r="9" spans="1:23" s="12" customFormat="1" ht="42" customHeight="1">
      <c r="A9" s="191" t="s">
        <v>107</v>
      </c>
      <c r="B9" s="191" t="s">
        <v>335</v>
      </c>
      <c r="C9" s="191" t="s">
        <v>360</v>
      </c>
      <c r="D9" s="181" t="s">
        <v>496</v>
      </c>
      <c r="E9" s="191" t="s">
        <v>248</v>
      </c>
      <c r="F9" s="191" t="s">
        <v>502</v>
      </c>
      <c r="G9" s="141">
        <v>20</v>
      </c>
      <c r="H9" s="141">
        <v>0</v>
      </c>
      <c r="I9" s="141">
        <v>0</v>
      </c>
      <c r="J9" s="141">
        <v>0</v>
      </c>
      <c r="K9" s="141">
        <v>0</v>
      </c>
      <c r="L9" s="141">
        <v>20</v>
      </c>
      <c r="M9" s="141">
        <v>20</v>
      </c>
      <c r="N9" s="141">
        <v>0</v>
      </c>
      <c r="O9" s="141">
        <v>0</v>
      </c>
      <c r="P9" s="141">
        <v>0</v>
      </c>
      <c r="Q9" s="141">
        <v>0</v>
      </c>
      <c r="R9" s="141">
        <v>0</v>
      </c>
      <c r="S9" s="141">
        <v>0</v>
      </c>
      <c r="T9" s="141">
        <v>0</v>
      </c>
      <c r="U9" s="141">
        <v>0</v>
      </c>
      <c r="V9" s="141">
        <v>0</v>
      </c>
      <c r="W9" s="141">
        <v>0</v>
      </c>
    </row>
    <row r="10" spans="1:23" s="12" customFormat="1" ht="42" customHeight="1">
      <c r="A10" s="191" t="s">
        <v>590</v>
      </c>
      <c r="B10" s="191" t="s">
        <v>166</v>
      </c>
      <c r="C10" s="191" t="s">
        <v>464</v>
      </c>
      <c r="D10" s="181" t="s">
        <v>318</v>
      </c>
      <c r="E10" s="191" t="s">
        <v>248</v>
      </c>
      <c r="F10" s="191" t="s">
        <v>502</v>
      </c>
      <c r="G10" s="141">
        <v>704.41</v>
      </c>
      <c r="H10" s="141">
        <v>704.41</v>
      </c>
      <c r="I10" s="141">
        <v>560.07</v>
      </c>
      <c r="J10" s="141">
        <v>104.4</v>
      </c>
      <c r="K10" s="141">
        <v>39.94</v>
      </c>
      <c r="L10" s="141">
        <v>0</v>
      </c>
      <c r="M10" s="141">
        <v>0</v>
      </c>
      <c r="N10" s="141">
        <v>0</v>
      </c>
      <c r="O10" s="141">
        <v>0</v>
      </c>
      <c r="P10" s="141">
        <v>0</v>
      </c>
      <c r="Q10" s="141">
        <v>0</v>
      </c>
      <c r="R10" s="141">
        <v>0</v>
      </c>
      <c r="S10" s="141">
        <v>0</v>
      </c>
      <c r="T10" s="141">
        <v>0</v>
      </c>
      <c r="U10" s="141">
        <v>0</v>
      </c>
      <c r="V10" s="141">
        <v>0</v>
      </c>
      <c r="W10" s="141">
        <v>0</v>
      </c>
    </row>
    <row r="11" spans="1:23" s="12" customFormat="1" ht="42" customHeight="1">
      <c r="A11" s="191" t="s">
        <v>107</v>
      </c>
      <c r="B11" s="191" t="s">
        <v>464</v>
      </c>
      <c r="C11" s="191" t="s">
        <v>45</v>
      </c>
      <c r="D11" s="181" t="s">
        <v>1</v>
      </c>
      <c r="E11" s="191" t="s">
        <v>248</v>
      </c>
      <c r="F11" s="191" t="s">
        <v>502</v>
      </c>
      <c r="G11" s="141">
        <v>55</v>
      </c>
      <c r="H11" s="141">
        <v>0</v>
      </c>
      <c r="I11" s="141">
        <v>0</v>
      </c>
      <c r="J11" s="141">
        <v>0</v>
      </c>
      <c r="K11" s="141">
        <v>0</v>
      </c>
      <c r="L11" s="141">
        <v>55</v>
      </c>
      <c r="M11" s="141">
        <v>0</v>
      </c>
      <c r="N11" s="141">
        <v>0</v>
      </c>
      <c r="O11" s="141">
        <v>0</v>
      </c>
      <c r="P11" s="141">
        <v>0</v>
      </c>
      <c r="Q11" s="141">
        <v>0</v>
      </c>
      <c r="R11" s="141">
        <v>0</v>
      </c>
      <c r="S11" s="141">
        <v>55</v>
      </c>
      <c r="T11" s="141">
        <v>0</v>
      </c>
      <c r="U11" s="141">
        <v>0</v>
      </c>
      <c r="V11" s="141">
        <v>0</v>
      </c>
      <c r="W11" s="141">
        <v>0</v>
      </c>
    </row>
    <row r="12" spans="1:23" s="12" customFormat="1" ht="42" customHeight="1">
      <c r="A12" s="191" t="s">
        <v>107</v>
      </c>
      <c r="B12" s="191" t="s">
        <v>335</v>
      </c>
      <c r="C12" s="191" t="s">
        <v>575</v>
      </c>
      <c r="D12" s="181" t="s">
        <v>327</v>
      </c>
      <c r="E12" s="191" t="s">
        <v>248</v>
      </c>
      <c r="F12" s="191" t="s">
        <v>502</v>
      </c>
      <c r="G12" s="141">
        <v>10</v>
      </c>
      <c r="H12" s="141">
        <v>0</v>
      </c>
      <c r="I12" s="141">
        <v>0</v>
      </c>
      <c r="J12" s="141">
        <v>0</v>
      </c>
      <c r="K12" s="141">
        <v>0</v>
      </c>
      <c r="L12" s="141">
        <v>10</v>
      </c>
      <c r="M12" s="141">
        <v>10</v>
      </c>
      <c r="N12" s="141">
        <v>0</v>
      </c>
      <c r="O12" s="141">
        <v>0</v>
      </c>
      <c r="P12" s="141">
        <v>0</v>
      </c>
      <c r="Q12" s="141">
        <v>0</v>
      </c>
      <c r="R12" s="141">
        <v>0</v>
      </c>
      <c r="S12" s="141">
        <v>0</v>
      </c>
      <c r="T12" s="141">
        <v>0</v>
      </c>
      <c r="U12" s="141">
        <v>0</v>
      </c>
      <c r="V12" s="141">
        <v>0</v>
      </c>
      <c r="W12" s="141">
        <v>0</v>
      </c>
    </row>
    <row r="13" spans="1:23" s="12" customFormat="1" ht="42" customHeight="1">
      <c r="A13" s="191" t="s">
        <v>405</v>
      </c>
      <c r="B13" s="191" t="s">
        <v>331</v>
      </c>
      <c r="C13" s="191" t="s">
        <v>456</v>
      </c>
      <c r="D13" s="181" t="s">
        <v>38</v>
      </c>
      <c r="E13" s="191" t="s">
        <v>248</v>
      </c>
      <c r="F13" s="191" t="s">
        <v>502</v>
      </c>
      <c r="G13" s="141">
        <v>100</v>
      </c>
      <c r="H13" s="141">
        <v>0</v>
      </c>
      <c r="I13" s="141">
        <v>0</v>
      </c>
      <c r="J13" s="141">
        <v>0</v>
      </c>
      <c r="K13" s="141">
        <v>0</v>
      </c>
      <c r="L13" s="141">
        <v>100</v>
      </c>
      <c r="M13" s="141">
        <v>0</v>
      </c>
      <c r="N13" s="141">
        <v>0</v>
      </c>
      <c r="O13" s="141">
        <v>0</v>
      </c>
      <c r="P13" s="141">
        <v>0</v>
      </c>
      <c r="Q13" s="141">
        <v>0</v>
      </c>
      <c r="R13" s="141">
        <v>0</v>
      </c>
      <c r="S13" s="141">
        <v>100</v>
      </c>
      <c r="T13" s="141">
        <v>0</v>
      </c>
      <c r="U13" s="141">
        <v>0</v>
      </c>
      <c r="V13" s="141">
        <v>0</v>
      </c>
      <c r="W13" s="141">
        <v>0</v>
      </c>
    </row>
    <row r="14" spans="1:23" s="12" customFormat="1" ht="42" customHeight="1">
      <c r="A14" s="191" t="s">
        <v>590</v>
      </c>
      <c r="B14" s="191" t="s">
        <v>258</v>
      </c>
      <c r="C14" s="191" t="s">
        <v>166</v>
      </c>
      <c r="D14" s="181" t="s">
        <v>42</v>
      </c>
      <c r="E14" s="191" t="s">
        <v>248</v>
      </c>
      <c r="F14" s="191" t="s">
        <v>502</v>
      </c>
      <c r="G14" s="141">
        <v>40</v>
      </c>
      <c r="H14" s="141">
        <v>0</v>
      </c>
      <c r="I14" s="141">
        <v>0</v>
      </c>
      <c r="J14" s="141">
        <v>0</v>
      </c>
      <c r="K14" s="141">
        <v>0</v>
      </c>
      <c r="L14" s="141">
        <v>40</v>
      </c>
      <c r="M14" s="141">
        <v>40</v>
      </c>
      <c r="N14" s="141">
        <v>0</v>
      </c>
      <c r="O14" s="141">
        <v>0</v>
      </c>
      <c r="P14" s="141">
        <v>0</v>
      </c>
      <c r="Q14" s="141">
        <v>0</v>
      </c>
      <c r="R14" s="141">
        <v>0</v>
      </c>
      <c r="S14" s="141">
        <v>0</v>
      </c>
      <c r="T14" s="141">
        <v>0</v>
      </c>
      <c r="U14" s="141">
        <v>0</v>
      </c>
      <c r="V14" s="141">
        <v>0</v>
      </c>
      <c r="W14" s="141">
        <v>0</v>
      </c>
    </row>
    <row r="15" spans="1:23" s="12" customFormat="1" ht="42" customHeight="1">
      <c r="A15" s="191" t="s">
        <v>22</v>
      </c>
      <c r="B15" s="191" t="s">
        <v>166</v>
      </c>
      <c r="C15" s="191" t="s">
        <v>45</v>
      </c>
      <c r="D15" s="181" t="s">
        <v>64</v>
      </c>
      <c r="E15" s="191" t="s">
        <v>248</v>
      </c>
      <c r="F15" s="191" t="s">
        <v>502</v>
      </c>
      <c r="G15" s="141">
        <v>31.86</v>
      </c>
      <c r="H15" s="141">
        <v>0</v>
      </c>
      <c r="I15" s="141">
        <v>0</v>
      </c>
      <c r="J15" s="141">
        <v>0</v>
      </c>
      <c r="K15" s="141">
        <v>0</v>
      </c>
      <c r="L15" s="141">
        <v>31.86</v>
      </c>
      <c r="M15" s="141">
        <v>0</v>
      </c>
      <c r="N15" s="141">
        <v>0</v>
      </c>
      <c r="O15" s="141">
        <v>0</v>
      </c>
      <c r="P15" s="141">
        <v>0</v>
      </c>
      <c r="Q15" s="141">
        <v>0</v>
      </c>
      <c r="R15" s="141">
        <v>31.86</v>
      </c>
      <c r="S15" s="141">
        <v>0</v>
      </c>
      <c r="T15" s="141">
        <v>0</v>
      </c>
      <c r="U15" s="141">
        <v>0</v>
      </c>
      <c r="V15" s="141">
        <v>0</v>
      </c>
      <c r="W15" s="141">
        <v>0</v>
      </c>
    </row>
    <row r="16" spans="1:23" s="12" customFormat="1" ht="42" customHeight="1">
      <c r="A16" s="191" t="s">
        <v>149</v>
      </c>
      <c r="B16" s="191" t="s">
        <v>45</v>
      </c>
      <c r="C16" s="191" t="s">
        <v>464</v>
      </c>
      <c r="D16" s="181" t="s">
        <v>61</v>
      </c>
      <c r="E16" s="191" t="s">
        <v>248</v>
      </c>
      <c r="F16" s="191" t="s">
        <v>502</v>
      </c>
      <c r="G16" s="141">
        <v>40</v>
      </c>
      <c r="H16" s="141">
        <v>0</v>
      </c>
      <c r="I16" s="141">
        <v>0</v>
      </c>
      <c r="J16" s="141">
        <v>0</v>
      </c>
      <c r="K16" s="141">
        <v>0</v>
      </c>
      <c r="L16" s="141">
        <v>40</v>
      </c>
      <c r="M16" s="141">
        <v>40</v>
      </c>
      <c r="N16" s="141">
        <v>0</v>
      </c>
      <c r="O16" s="141">
        <v>0</v>
      </c>
      <c r="P16" s="141">
        <v>0</v>
      </c>
      <c r="Q16" s="141">
        <v>0</v>
      </c>
      <c r="R16" s="141">
        <v>0</v>
      </c>
      <c r="S16" s="141">
        <v>0</v>
      </c>
      <c r="T16" s="141">
        <v>0</v>
      </c>
      <c r="U16" s="141">
        <v>0</v>
      </c>
      <c r="V16" s="141">
        <v>0</v>
      </c>
      <c r="W16" s="141">
        <v>0</v>
      </c>
    </row>
    <row r="17" spans="1:23" s="12" customFormat="1" ht="42" customHeight="1">
      <c r="A17" s="191" t="s">
        <v>107</v>
      </c>
      <c r="B17" s="191" t="s">
        <v>170</v>
      </c>
      <c r="C17" s="191" t="s">
        <v>45</v>
      </c>
      <c r="D17" s="181" t="s">
        <v>91</v>
      </c>
      <c r="E17" s="191" t="s">
        <v>248</v>
      </c>
      <c r="F17" s="191" t="s">
        <v>502</v>
      </c>
      <c r="G17" s="141">
        <v>50</v>
      </c>
      <c r="H17" s="141">
        <v>0</v>
      </c>
      <c r="I17" s="141">
        <v>0</v>
      </c>
      <c r="J17" s="141">
        <v>0</v>
      </c>
      <c r="K17" s="141">
        <v>0</v>
      </c>
      <c r="L17" s="141">
        <v>50</v>
      </c>
      <c r="M17" s="141">
        <v>0</v>
      </c>
      <c r="N17" s="141">
        <v>0</v>
      </c>
      <c r="O17" s="141">
        <v>0</v>
      </c>
      <c r="P17" s="141">
        <v>0</v>
      </c>
      <c r="Q17" s="141">
        <v>0</v>
      </c>
      <c r="R17" s="141">
        <v>0</v>
      </c>
      <c r="S17" s="141">
        <v>50</v>
      </c>
      <c r="T17" s="141">
        <v>0</v>
      </c>
      <c r="U17" s="141">
        <v>0</v>
      </c>
      <c r="V17" s="141">
        <v>0</v>
      </c>
      <c r="W17" s="141">
        <v>0</v>
      </c>
    </row>
    <row r="18" spans="1:23" s="12" customFormat="1" ht="42" customHeight="1">
      <c r="A18" s="191" t="s">
        <v>372</v>
      </c>
      <c r="B18" s="191" t="s">
        <v>464</v>
      </c>
      <c r="C18" s="191" t="s">
        <v>358</v>
      </c>
      <c r="D18" s="181" t="s">
        <v>506</v>
      </c>
      <c r="E18" s="191" t="s">
        <v>248</v>
      </c>
      <c r="F18" s="191" t="s">
        <v>502</v>
      </c>
      <c r="G18" s="141">
        <v>80</v>
      </c>
      <c r="H18" s="141">
        <v>0</v>
      </c>
      <c r="I18" s="141">
        <v>0</v>
      </c>
      <c r="J18" s="141">
        <v>0</v>
      </c>
      <c r="K18" s="141">
        <v>0</v>
      </c>
      <c r="L18" s="141">
        <v>80</v>
      </c>
      <c r="M18" s="141">
        <v>0</v>
      </c>
      <c r="N18" s="141">
        <v>0</v>
      </c>
      <c r="O18" s="141">
        <v>0</v>
      </c>
      <c r="P18" s="141">
        <v>80</v>
      </c>
      <c r="Q18" s="141">
        <v>0</v>
      </c>
      <c r="R18" s="141">
        <v>0</v>
      </c>
      <c r="S18" s="141">
        <v>0</v>
      </c>
      <c r="T18" s="141">
        <v>0</v>
      </c>
      <c r="U18" s="141">
        <v>0</v>
      </c>
      <c r="V18" s="141">
        <v>0</v>
      </c>
      <c r="W18" s="141">
        <v>0</v>
      </c>
    </row>
    <row r="19" spans="1:23" s="12" customFormat="1" ht="42" customHeight="1">
      <c r="A19" s="191" t="s">
        <v>107</v>
      </c>
      <c r="B19" s="191" t="s">
        <v>170</v>
      </c>
      <c r="C19" s="191" t="s">
        <v>456</v>
      </c>
      <c r="D19" s="181" t="s">
        <v>290</v>
      </c>
      <c r="E19" s="191" t="s">
        <v>248</v>
      </c>
      <c r="F19" s="191" t="s">
        <v>502</v>
      </c>
      <c r="G19" s="141">
        <v>587.24</v>
      </c>
      <c r="H19" s="141">
        <v>0</v>
      </c>
      <c r="I19" s="141">
        <v>0</v>
      </c>
      <c r="J19" s="141">
        <v>0</v>
      </c>
      <c r="K19" s="141">
        <v>0</v>
      </c>
      <c r="L19" s="141">
        <v>587.24</v>
      </c>
      <c r="M19" s="141">
        <v>0</v>
      </c>
      <c r="N19" s="141">
        <v>0</v>
      </c>
      <c r="O19" s="141">
        <v>0</v>
      </c>
      <c r="P19" s="141">
        <v>0</v>
      </c>
      <c r="Q19" s="141">
        <v>0</v>
      </c>
      <c r="R19" s="141">
        <v>0</v>
      </c>
      <c r="S19" s="141">
        <v>587.24</v>
      </c>
      <c r="T19" s="141">
        <v>0</v>
      </c>
      <c r="U19" s="141">
        <v>0</v>
      </c>
      <c r="V19" s="141">
        <v>0</v>
      </c>
      <c r="W19" s="141">
        <v>0</v>
      </c>
    </row>
    <row r="20" spans="1:23" s="12" customFormat="1" ht="42" customHeight="1">
      <c r="A20" s="191" t="s">
        <v>546</v>
      </c>
      <c r="B20" s="191" t="s">
        <v>166</v>
      </c>
      <c r="C20" s="191" t="s">
        <v>166</v>
      </c>
      <c r="D20" s="181" t="s">
        <v>441</v>
      </c>
      <c r="E20" s="191" t="s">
        <v>248</v>
      </c>
      <c r="F20" s="191" t="s">
        <v>502</v>
      </c>
      <c r="G20" s="141">
        <v>580.3</v>
      </c>
      <c r="H20" s="141">
        <v>0</v>
      </c>
      <c r="I20" s="141">
        <v>0</v>
      </c>
      <c r="J20" s="141">
        <v>0</v>
      </c>
      <c r="K20" s="141">
        <v>0</v>
      </c>
      <c r="L20" s="141">
        <v>580.3</v>
      </c>
      <c r="M20" s="141">
        <v>0</v>
      </c>
      <c r="N20" s="141">
        <v>0</v>
      </c>
      <c r="O20" s="141">
        <v>0</v>
      </c>
      <c r="P20" s="141">
        <v>580.3</v>
      </c>
      <c r="Q20" s="141">
        <v>0</v>
      </c>
      <c r="R20" s="141">
        <v>0</v>
      </c>
      <c r="S20" s="141">
        <v>0</v>
      </c>
      <c r="T20" s="141">
        <v>0</v>
      </c>
      <c r="U20" s="141">
        <v>0</v>
      </c>
      <c r="V20" s="141">
        <v>0</v>
      </c>
      <c r="W20" s="141">
        <v>0</v>
      </c>
    </row>
    <row r="21" spans="1:23" s="12" customFormat="1" ht="42" customHeight="1">
      <c r="A21" s="191" t="s">
        <v>546</v>
      </c>
      <c r="B21" s="191" t="s">
        <v>45</v>
      </c>
      <c r="C21" s="191" t="s">
        <v>45</v>
      </c>
      <c r="D21" s="181" t="s">
        <v>58</v>
      </c>
      <c r="E21" s="191" t="s">
        <v>248</v>
      </c>
      <c r="F21" s="191" t="s">
        <v>502</v>
      </c>
      <c r="G21" s="141">
        <v>107.25</v>
      </c>
      <c r="H21" s="141">
        <v>0</v>
      </c>
      <c r="I21" s="141">
        <v>0</v>
      </c>
      <c r="J21" s="141">
        <v>0</v>
      </c>
      <c r="K21" s="141">
        <v>0</v>
      </c>
      <c r="L21" s="141">
        <v>107.25</v>
      </c>
      <c r="M21" s="141">
        <v>0</v>
      </c>
      <c r="N21" s="141">
        <v>0</v>
      </c>
      <c r="O21" s="141">
        <v>0</v>
      </c>
      <c r="P21" s="141">
        <v>107.25</v>
      </c>
      <c r="Q21" s="141">
        <v>0</v>
      </c>
      <c r="R21" s="141">
        <v>0</v>
      </c>
      <c r="S21" s="141">
        <v>0</v>
      </c>
      <c r="T21" s="141">
        <v>0</v>
      </c>
      <c r="U21" s="141">
        <v>0</v>
      </c>
      <c r="V21" s="141">
        <v>0</v>
      </c>
      <c r="W21" s="141">
        <v>0</v>
      </c>
    </row>
    <row r="22" spans="1:23" s="12" customFormat="1" ht="42" customHeight="1">
      <c r="A22" s="191" t="s">
        <v>228</v>
      </c>
      <c r="B22" s="191" t="s">
        <v>464</v>
      </c>
      <c r="C22" s="191" t="s">
        <v>331</v>
      </c>
      <c r="D22" s="181" t="s">
        <v>176</v>
      </c>
      <c r="E22" s="191" t="s">
        <v>248</v>
      </c>
      <c r="F22" s="191" t="s">
        <v>502</v>
      </c>
      <c r="G22" s="141">
        <v>200</v>
      </c>
      <c r="H22" s="141">
        <v>0</v>
      </c>
      <c r="I22" s="141">
        <v>0</v>
      </c>
      <c r="J22" s="141">
        <v>0</v>
      </c>
      <c r="K22" s="141">
        <v>0</v>
      </c>
      <c r="L22" s="141">
        <v>200</v>
      </c>
      <c r="M22" s="141">
        <v>0</v>
      </c>
      <c r="N22" s="141">
        <v>0</v>
      </c>
      <c r="O22" s="141">
        <v>0</v>
      </c>
      <c r="P22" s="141">
        <v>200</v>
      </c>
      <c r="Q22" s="141">
        <v>0</v>
      </c>
      <c r="R22" s="141">
        <v>0</v>
      </c>
      <c r="S22" s="141">
        <v>0</v>
      </c>
      <c r="T22" s="141">
        <v>0</v>
      </c>
      <c r="U22" s="141">
        <v>0</v>
      </c>
      <c r="V22" s="141">
        <v>0</v>
      </c>
      <c r="W22" s="141">
        <v>0</v>
      </c>
    </row>
    <row r="23" spans="1:23" s="12" customFormat="1" ht="42" customHeight="1">
      <c r="A23" s="191" t="s">
        <v>274</v>
      </c>
      <c r="B23" s="191" t="s">
        <v>464</v>
      </c>
      <c r="C23" s="191" t="s">
        <v>207</v>
      </c>
      <c r="D23" s="181" t="s">
        <v>469</v>
      </c>
      <c r="E23" s="191" t="s">
        <v>248</v>
      </c>
      <c r="F23" s="191" t="s">
        <v>502</v>
      </c>
      <c r="G23" s="141">
        <v>10</v>
      </c>
      <c r="H23" s="141">
        <v>0</v>
      </c>
      <c r="I23" s="141">
        <v>0</v>
      </c>
      <c r="J23" s="141">
        <v>0</v>
      </c>
      <c r="K23" s="141">
        <v>0</v>
      </c>
      <c r="L23" s="141">
        <v>10</v>
      </c>
      <c r="M23" s="141">
        <v>0</v>
      </c>
      <c r="N23" s="141">
        <v>0</v>
      </c>
      <c r="O23" s="141">
        <v>0</v>
      </c>
      <c r="P23" s="141">
        <v>0</v>
      </c>
      <c r="Q23" s="141">
        <v>0</v>
      </c>
      <c r="R23" s="141">
        <v>0</v>
      </c>
      <c r="S23" s="141">
        <v>10</v>
      </c>
      <c r="T23" s="141">
        <v>0</v>
      </c>
      <c r="U23" s="141">
        <v>0</v>
      </c>
      <c r="V23" s="141">
        <v>0</v>
      </c>
      <c r="W23" s="141">
        <v>0</v>
      </c>
    </row>
    <row r="24" spans="1:23" s="12" customFormat="1" ht="42" customHeight="1">
      <c r="A24" s="191" t="s">
        <v>272</v>
      </c>
      <c r="B24" s="191" t="s">
        <v>170</v>
      </c>
      <c r="C24" s="191" t="s">
        <v>44</v>
      </c>
      <c r="D24" s="181" t="s">
        <v>555</v>
      </c>
      <c r="E24" s="191" t="s">
        <v>79</v>
      </c>
      <c r="F24" s="191" t="s">
        <v>366</v>
      </c>
      <c r="G24" s="141">
        <v>169.77</v>
      </c>
      <c r="H24" s="141">
        <v>145.37</v>
      </c>
      <c r="I24" s="141">
        <v>122.07</v>
      </c>
      <c r="J24" s="141">
        <v>22.8</v>
      </c>
      <c r="K24" s="141">
        <v>0.5</v>
      </c>
      <c r="L24" s="141">
        <v>11.4</v>
      </c>
      <c r="M24" s="141">
        <v>6</v>
      </c>
      <c r="N24" s="141">
        <v>0</v>
      </c>
      <c r="O24" s="141">
        <v>0</v>
      </c>
      <c r="P24" s="141">
        <v>0</v>
      </c>
      <c r="Q24" s="141">
        <v>0</v>
      </c>
      <c r="R24" s="141">
        <v>0</v>
      </c>
      <c r="S24" s="141">
        <v>0</v>
      </c>
      <c r="T24" s="141">
        <v>0</v>
      </c>
      <c r="U24" s="141">
        <v>0</v>
      </c>
      <c r="V24" s="141">
        <v>0</v>
      </c>
      <c r="W24" s="141">
        <v>13</v>
      </c>
    </row>
    <row r="25" spans="1:23" s="12" customFormat="1" ht="42" customHeight="1">
      <c r="A25" s="191" t="s">
        <v>148</v>
      </c>
      <c r="B25" s="191" t="s">
        <v>335</v>
      </c>
      <c r="C25" s="191" t="s">
        <v>166</v>
      </c>
      <c r="D25" s="181" t="s">
        <v>185</v>
      </c>
      <c r="E25" s="191" t="s">
        <v>526</v>
      </c>
      <c r="F25" s="191" t="s">
        <v>476</v>
      </c>
      <c r="G25" s="141">
        <v>40.48</v>
      </c>
      <c r="H25" s="141">
        <v>0</v>
      </c>
      <c r="I25" s="141">
        <v>0</v>
      </c>
      <c r="J25" s="141">
        <v>0</v>
      </c>
      <c r="K25" s="141">
        <v>0</v>
      </c>
      <c r="L25" s="141">
        <v>40.48</v>
      </c>
      <c r="M25" s="141">
        <v>27.28</v>
      </c>
      <c r="N25" s="141">
        <v>0</v>
      </c>
      <c r="O25" s="141">
        <v>0</v>
      </c>
      <c r="P25" s="141">
        <v>0</v>
      </c>
      <c r="Q25" s="141">
        <v>0</v>
      </c>
      <c r="R25" s="141">
        <v>0</v>
      </c>
      <c r="S25" s="141">
        <v>0</v>
      </c>
      <c r="T25" s="141">
        <v>0</v>
      </c>
      <c r="U25" s="141">
        <v>0</v>
      </c>
      <c r="V25" s="141">
        <v>0</v>
      </c>
      <c r="W25" s="141">
        <v>0</v>
      </c>
    </row>
    <row r="26" spans="1:23" s="12" customFormat="1" ht="42" customHeight="1">
      <c r="A26" s="191" t="s">
        <v>148</v>
      </c>
      <c r="B26" s="191" t="s">
        <v>207</v>
      </c>
      <c r="C26" s="191" t="s">
        <v>335</v>
      </c>
      <c r="D26" s="181" t="s">
        <v>297</v>
      </c>
      <c r="E26" s="191" t="s">
        <v>526</v>
      </c>
      <c r="F26" s="191" t="s">
        <v>476</v>
      </c>
      <c r="G26" s="141">
        <v>42.77</v>
      </c>
      <c r="H26" s="141">
        <v>0</v>
      </c>
      <c r="I26" s="141">
        <v>0</v>
      </c>
      <c r="J26" s="141">
        <v>0</v>
      </c>
      <c r="K26" s="141">
        <v>0</v>
      </c>
      <c r="L26" s="141">
        <v>42.77</v>
      </c>
      <c r="M26" s="141">
        <v>0</v>
      </c>
      <c r="N26" s="141">
        <v>0</v>
      </c>
      <c r="O26" s="141">
        <v>0</v>
      </c>
      <c r="P26" s="141">
        <v>0</v>
      </c>
      <c r="Q26" s="141">
        <v>0</v>
      </c>
      <c r="R26" s="141">
        <v>0</v>
      </c>
      <c r="S26" s="141">
        <v>0</v>
      </c>
      <c r="T26" s="141">
        <v>0</v>
      </c>
      <c r="U26" s="141">
        <v>0</v>
      </c>
      <c r="V26" s="141">
        <v>0</v>
      </c>
      <c r="W26" s="141">
        <v>0</v>
      </c>
    </row>
    <row r="27" spans="1:23" s="12" customFormat="1" ht="42" customHeight="1">
      <c r="A27" s="191" t="s">
        <v>148</v>
      </c>
      <c r="B27" s="191" t="s">
        <v>393</v>
      </c>
      <c r="C27" s="191" t="s">
        <v>464</v>
      </c>
      <c r="D27" s="181" t="s">
        <v>323</v>
      </c>
      <c r="E27" s="191" t="s">
        <v>526</v>
      </c>
      <c r="F27" s="191" t="s">
        <v>476</v>
      </c>
      <c r="G27" s="141">
        <v>47.41</v>
      </c>
      <c r="H27" s="141">
        <v>0</v>
      </c>
      <c r="I27" s="141">
        <v>0</v>
      </c>
      <c r="J27" s="141">
        <v>0</v>
      </c>
      <c r="K27" s="141">
        <v>0</v>
      </c>
      <c r="L27" s="141">
        <v>47.41</v>
      </c>
      <c r="M27" s="141">
        <v>0</v>
      </c>
      <c r="N27" s="141">
        <v>0</v>
      </c>
      <c r="O27" s="141">
        <v>0</v>
      </c>
      <c r="P27" s="141">
        <v>0</v>
      </c>
      <c r="Q27" s="141">
        <v>0</v>
      </c>
      <c r="R27" s="141">
        <v>0</v>
      </c>
      <c r="S27" s="141">
        <v>0</v>
      </c>
      <c r="T27" s="141">
        <v>0</v>
      </c>
      <c r="U27" s="141">
        <v>0</v>
      </c>
      <c r="V27" s="141">
        <v>0</v>
      </c>
      <c r="W27" s="141">
        <v>0</v>
      </c>
    </row>
    <row r="28" spans="1:23" s="12" customFormat="1" ht="42" customHeight="1">
      <c r="A28" s="191" t="s">
        <v>149</v>
      </c>
      <c r="B28" s="191" t="s">
        <v>45</v>
      </c>
      <c r="C28" s="191" t="s">
        <v>464</v>
      </c>
      <c r="D28" s="181" t="s">
        <v>61</v>
      </c>
      <c r="E28" s="191" t="s">
        <v>243</v>
      </c>
      <c r="F28" s="191" t="s">
        <v>109</v>
      </c>
      <c r="G28" s="141">
        <v>29.8</v>
      </c>
      <c r="H28" s="141">
        <v>0</v>
      </c>
      <c r="I28" s="141">
        <v>0</v>
      </c>
      <c r="J28" s="141">
        <v>0</v>
      </c>
      <c r="K28" s="141">
        <v>0</v>
      </c>
      <c r="L28" s="141">
        <v>29.8</v>
      </c>
      <c r="M28" s="141">
        <v>29.8</v>
      </c>
      <c r="N28" s="141">
        <v>0</v>
      </c>
      <c r="O28" s="141">
        <v>0</v>
      </c>
      <c r="P28" s="141">
        <v>0</v>
      </c>
      <c r="Q28" s="141">
        <v>0</v>
      </c>
      <c r="R28" s="141">
        <v>0</v>
      </c>
      <c r="S28" s="141">
        <v>0</v>
      </c>
      <c r="T28" s="141">
        <v>0</v>
      </c>
      <c r="U28" s="141">
        <v>0</v>
      </c>
      <c r="V28" s="141">
        <v>0</v>
      </c>
      <c r="W28" s="141">
        <v>0</v>
      </c>
    </row>
    <row r="29" spans="1:23" s="12" customFormat="1" ht="42" customHeight="1">
      <c r="A29" s="191" t="s">
        <v>405</v>
      </c>
      <c r="B29" s="191" t="s">
        <v>331</v>
      </c>
      <c r="C29" s="191" t="s">
        <v>456</v>
      </c>
      <c r="D29" s="181" t="s">
        <v>38</v>
      </c>
      <c r="E29" s="191" t="s">
        <v>76</v>
      </c>
      <c r="F29" s="191" t="s">
        <v>520</v>
      </c>
      <c r="G29" s="141">
        <v>20</v>
      </c>
      <c r="H29" s="141">
        <v>0</v>
      </c>
      <c r="I29" s="141">
        <v>0</v>
      </c>
      <c r="J29" s="141">
        <v>0</v>
      </c>
      <c r="K29" s="141">
        <v>0</v>
      </c>
      <c r="L29" s="141">
        <v>20</v>
      </c>
      <c r="M29" s="141">
        <v>20</v>
      </c>
      <c r="N29" s="141">
        <v>0</v>
      </c>
      <c r="O29" s="141">
        <v>0</v>
      </c>
      <c r="P29" s="141">
        <v>0</v>
      </c>
      <c r="Q29" s="141">
        <v>0</v>
      </c>
      <c r="R29" s="141">
        <v>0</v>
      </c>
      <c r="S29" s="141">
        <v>0</v>
      </c>
      <c r="T29" s="141">
        <v>0</v>
      </c>
      <c r="U29" s="141">
        <v>0</v>
      </c>
      <c r="V29" s="141">
        <v>0</v>
      </c>
      <c r="W29" s="141">
        <v>0</v>
      </c>
    </row>
    <row r="30" spans="1:23" s="12" customFormat="1" ht="42" customHeight="1">
      <c r="A30" s="191" t="s">
        <v>405</v>
      </c>
      <c r="B30" s="191" t="s">
        <v>331</v>
      </c>
      <c r="C30" s="191" t="s">
        <v>166</v>
      </c>
      <c r="D30" s="181" t="s">
        <v>314</v>
      </c>
      <c r="E30" s="191" t="s">
        <v>76</v>
      </c>
      <c r="F30" s="191" t="s">
        <v>520</v>
      </c>
      <c r="G30" s="141">
        <v>265.67</v>
      </c>
      <c r="H30" s="141">
        <v>265.67</v>
      </c>
      <c r="I30" s="141">
        <v>221.27</v>
      </c>
      <c r="J30" s="141">
        <v>14.4</v>
      </c>
      <c r="K30" s="141">
        <v>30</v>
      </c>
      <c r="L30" s="141">
        <v>0</v>
      </c>
      <c r="M30" s="141">
        <v>0</v>
      </c>
      <c r="N30" s="141">
        <v>0</v>
      </c>
      <c r="O30" s="141">
        <v>0</v>
      </c>
      <c r="P30" s="141">
        <v>0</v>
      </c>
      <c r="Q30" s="141">
        <v>0</v>
      </c>
      <c r="R30" s="141">
        <v>0</v>
      </c>
      <c r="S30" s="141">
        <v>0</v>
      </c>
      <c r="T30" s="141">
        <v>0</v>
      </c>
      <c r="U30" s="141">
        <v>0</v>
      </c>
      <c r="V30" s="141">
        <v>0</v>
      </c>
      <c r="W30" s="141">
        <v>0</v>
      </c>
    </row>
    <row r="31" spans="1:23" s="12" customFormat="1" ht="42" customHeight="1">
      <c r="A31" s="191" t="s">
        <v>405</v>
      </c>
      <c r="B31" s="191" t="s">
        <v>331</v>
      </c>
      <c r="C31" s="191" t="s">
        <v>335</v>
      </c>
      <c r="D31" s="181" t="s">
        <v>75</v>
      </c>
      <c r="E31" s="191" t="s">
        <v>76</v>
      </c>
      <c r="F31" s="191" t="s">
        <v>520</v>
      </c>
      <c r="G31" s="141">
        <v>4.8</v>
      </c>
      <c r="H31" s="141">
        <v>4.8</v>
      </c>
      <c r="I31" s="141">
        <v>4.8</v>
      </c>
      <c r="J31" s="141">
        <v>0</v>
      </c>
      <c r="K31" s="141">
        <v>0</v>
      </c>
      <c r="L31" s="141">
        <v>0</v>
      </c>
      <c r="M31" s="141">
        <v>0</v>
      </c>
      <c r="N31" s="141">
        <v>0</v>
      </c>
      <c r="O31" s="141">
        <v>0</v>
      </c>
      <c r="P31" s="141">
        <v>0</v>
      </c>
      <c r="Q31" s="141">
        <v>0</v>
      </c>
      <c r="R31" s="141">
        <v>0</v>
      </c>
      <c r="S31" s="141">
        <v>0</v>
      </c>
      <c r="T31" s="141">
        <v>0</v>
      </c>
      <c r="U31" s="141">
        <v>0</v>
      </c>
      <c r="V31" s="141">
        <v>0</v>
      </c>
      <c r="W31" s="141">
        <v>0</v>
      </c>
    </row>
    <row r="32" spans="1:23" s="12" customFormat="1" ht="42" customHeight="1">
      <c r="A32" s="191" t="s">
        <v>546</v>
      </c>
      <c r="B32" s="191" t="s">
        <v>464</v>
      </c>
      <c r="C32" s="191" t="s">
        <v>5</v>
      </c>
      <c r="D32" s="181" t="s">
        <v>382</v>
      </c>
      <c r="E32" s="191" t="s">
        <v>386</v>
      </c>
      <c r="F32" s="191" t="s">
        <v>133</v>
      </c>
      <c r="G32" s="141">
        <v>5</v>
      </c>
      <c r="H32" s="141">
        <v>0</v>
      </c>
      <c r="I32" s="141">
        <v>0</v>
      </c>
      <c r="J32" s="141">
        <v>0</v>
      </c>
      <c r="K32" s="141">
        <v>0</v>
      </c>
      <c r="L32" s="141">
        <v>5</v>
      </c>
      <c r="M32" s="141">
        <v>5</v>
      </c>
      <c r="N32" s="141">
        <v>0</v>
      </c>
      <c r="O32" s="141">
        <v>0</v>
      </c>
      <c r="P32" s="141">
        <v>0</v>
      </c>
      <c r="Q32" s="141">
        <v>0</v>
      </c>
      <c r="R32" s="141">
        <v>0</v>
      </c>
      <c r="S32" s="141">
        <v>0</v>
      </c>
      <c r="T32" s="141">
        <v>0</v>
      </c>
      <c r="U32" s="141">
        <v>0</v>
      </c>
      <c r="V32" s="141">
        <v>0</v>
      </c>
      <c r="W32" s="141">
        <v>0</v>
      </c>
    </row>
    <row r="33" spans="1:23" s="12" customFormat="1" ht="42" customHeight="1">
      <c r="A33" s="191" t="s">
        <v>546</v>
      </c>
      <c r="B33" s="191" t="s">
        <v>464</v>
      </c>
      <c r="C33" s="191" t="s">
        <v>166</v>
      </c>
      <c r="D33" s="181" t="s">
        <v>396</v>
      </c>
      <c r="E33" s="191" t="s">
        <v>386</v>
      </c>
      <c r="F33" s="191" t="s">
        <v>133</v>
      </c>
      <c r="G33" s="141">
        <v>66.2</v>
      </c>
      <c r="H33" s="141">
        <v>66.2</v>
      </c>
      <c r="I33" s="141">
        <v>55.76</v>
      </c>
      <c r="J33" s="141">
        <v>9.6</v>
      </c>
      <c r="K33" s="141">
        <v>0.84</v>
      </c>
      <c r="L33" s="141">
        <v>0</v>
      </c>
      <c r="M33" s="141">
        <v>0</v>
      </c>
      <c r="N33" s="141">
        <v>0</v>
      </c>
      <c r="O33" s="141">
        <v>0</v>
      </c>
      <c r="P33" s="141">
        <v>0</v>
      </c>
      <c r="Q33" s="141">
        <v>0</v>
      </c>
      <c r="R33" s="141">
        <v>0</v>
      </c>
      <c r="S33" s="141">
        <v>0</v>
      </c>
      <c r="T33" s="141">
        <v>0</v>
      </c>
      <c r="U33" s="141">
        <v>0</v>
      </c>
      <c r="V33" s="141">
        <v>0</v>
      </c>
      <c r="W33" s="141">
        <v>0</v>
      </c>
    </row>
    <row r="34" spans="1:23" s="12" customFormat="1" ht="42" customHeight="1">
      <c r="A34" s="191" t="s">
        <v>546</v>
      </c>
      <c r="B34" s="191" t="s">
        <v>456</v>
      </c>
      <c r="C34" s="191" t="s">
        <v>464</v>
      </c>
      <c r="D34" s="181" t="s">
        <v>538</v>
      </c>
      <c r="E34" s="191" t="s">
        <v>242</v>
      </c>
      <c r="F34" s="191" t="s">
        <v>136</v>
      </c>
      <c r="G34" s="141">
        <v>199.42</v>
      </c>
      <c r="H34" s="141">
        <v>142.42</v>
      </c>
      <c r="I34" s="141">
        <v>123.02</v>
      </c>
      <c r="J34" s="141">
        <v>19.2</v>
      </c>
      <c r="K34" s="141">
        <v>0.2</v>
      </c>
      <c r="L34" s="141">
        <v>57</v>
      </c>
      <c r="M34" s="141">
        <v>57</v>
      </c>
      <c r="N34" s="141">
        <v>0</v>
      </c>
      <c r="O34" s="141">
        <v>0</v>
      </c>
      <c r="P34" s="141">
        <v>0</v>
      </c>
      <c r="Q34" s="141">
        <v>0</v>
      </c>
      <c r="R34" s="141">
        <v>0</v>
      </c>
      <c r="S34" s="141">
        <v>0</v>
      </c>
      <c r="T34" s="141">
        <v>0</v>
      </c>
      <c r="U34" s="141">
        <v>0</v>
      </c>
      <c r="V34" s="141">
        <v>0</v>
      </c>
      <c r="W34" s="141">
        <v>0</v>
      </c>
    </row>
    <row r="35" s="12" customFormat="1" ht="12.75" customHeight="1"/>
    <row r="36" s="12" customFormat="1" ht="12.75" customHeight="1"/>
    <row r="37" s="12" customFormat="1" ht="12.75" customHeight="1"/>
    <row r="38" s="12" customFormat="1" ht="12.75" customHeight="1"/>
    <row r="39" s="12" customFormat="1" ht="12.75" customHeight="1"/>
    <row r="40" s="12" customFormat="1" ht="12.75" customHeight="1"/>
    <row r="41" s="12" customFormat="1" ht="12.75" customHeight="1"/>
    <row r="42" s="12" customFormat="1" ht="12.75" customHeight="1"/>
    <row r="43" s="12" customFormat="1" ht="12.75" customHeight="1"/>
    <row r="44" s="12" customFormat="1" ht="12.75" customHeight="1"/>
    <row r="45" s="12" customFormat="1" ht="12.75" customHeight="1"/>
    <row r="46" s="12" customFormat="1" ht="12.75" customHeight="1"/>
    <row r="47" s="12" customFormat="1" ht="12.75" customHeight="1"/>
    <row r="48" s="12" customFormat="1" ht="12.75" customHeight="1"/>
    <row r="49" s="12" customFormat="1" ht="12.75" customHeight="1"/>
    <row r="50" s="12" customFormat="1" ht="12.75" customHeight="1"/>
    <row r="51" s="12" customFormat="1" ht="12.75" customHeight="1"/>
    <row r="52" s="12" customFormat="1" ht="12.75" customHeight="1"/>
    <row r="53" s="12" customFormat="1" ht="12.75" customHeight="1"/>
    <row r="54" s="12" customFormat="1" ht="12.75" customHeight="1"/>
    <row r="55" s="12" customFormat="1" ht="12.75" customHeight="1"/>
    <row r="56" s="12" customFormat="1" ht="12.75" customHeight="1"/>
    <row r="57" s="12" customFormat="1" ht="12.75" customHeight="1"/>
    <row r="58" s="12" customFormat="1" ht="12.75" customHeight="1"/>
    <row r="59" s="12" customFormat="1" ht="12.75" customHeight="1"/>
    <row r="60" s="12" customFormat="1" ht="12.75" customHeight="1"/>
    <row r="61" s="12" customFormat="1" ht="12.75" customHeight="1"/>
    <row r="62" s="12" customFormat="1" ht="12.75" customHeight="1"/>
    <row r="63" s="12" customFormat="1" ht="12.75" customHeight="1"/>
    <row r="64" s="12" customFormat="1" ht="12.75" customHeight="1"/>
    <row r="65" s="12" customFormat="1" ht="12.75" customHeight="1"/>
    <row r="66" s="12" customFormat="1" ht="12.75" customHeight="1"/>
    <row r="67" s="12" customFormat="1" ht="12.75" customHeight="1"/>
    <row r="68" s="12" customFormat="1" ht="12.75" customHeight="1"/>
    <row r="69" s="12" customFormat="1" ht="12.75" customHeight="1"/>
    <row r="70" s="12" customFormat="1" ht="12.75" customHeight="1"/>
    <row r="71" s="12" customFormat="1" ht="12.75" customHeight="1"/>
    <row r="72" s="12" customFormat="1" ht="12.75" customHeight="1"/>
    <row r="73" s="12" customFormat="1" ht="12.75" customHeight="1"/>
    <row r="74" s="12" customFormat="1" ht="12.75" customHeight="1"/>
    <row r="75" s="12" customFormat="1" ht="12.75" customHeight="1"/>
    <row r="76" s="12" customFormat="1" ht="12.75" customHeight="1"/>
    <row r="77" s="12" customFormat="1" ht="12.75" customHeight="1"/>
    <row r="78" s="12" customFormat="1" ht="12.75" customHeight="1"/>
    <row r="79" s="12" customFormat="1" ht="12.75" customHeight="1"/>
    <row r="80" s="12" customFormat="1" ht="12.75" customHeight="1"/>
    <row r="81" s="12" customFormat="1" ht="12.75" customHeight="1"/>
    <row r="82" s="12" customFormat="1" ht="12.75" customHeight="1"/>
    <row r="83" s="12" customFormat="1" ht="12.75" customHeight="1"/>
    <row r="84" s="12" customFormat="1" ht="12.75" customHeight="1"/>
    <row r="85" s="12" customFormat="1" ht="12.75" customHeight="1"/>
    <row r="86" s="12" customFormat="1" ht="12.75" customHeight="1"/>
    <row r="87" s="12" customFormat="1" ht="12.75" customHeight="1"/>
    <row r="88" s="12" customFormat="1" ht="12.75" customHeight="1"/>
    <row r="89" s="12" customFormat="1" ht="12.75" customHeight="1"/>
    <row r="90" s="12" customFormat="1" ht="12.75" customHeight="1"/>
    <row r="91" s="12" customFormat="1" ht="12.75" customHeight="1"/>
    <row r="92" s="12" customFormat="1" ht="12.75" customHeight="1"/>
    <row r="93" s="12" customFormat="1" ht="12.75" customHeight="1"/>
    <row r="94" s="12" customFormat="1" ht="12.75" customHeight="1"/>
    <row r="95" s="12" customFormat="1" ht="12.75" customHeight="1"/>
    <row r="96" s="12" customFormat="1" ht="12.75" customHeight="1"/>
    <row r="97" s="12" customFormat="1" ht="12.75" customHeight="1"/>
    <row r="98" s="12" customFormat="1" ht="12.75" customHeight="1"/>
    <row r="99" s="12" customFormat="1" ht="12.75" customHeight="1"/>
    <row r="100" s="12" customFormat="1" ht="12.75" customHeight="1"/>
    <row r="101" s="12" customFormat="1" ht="12.75" customHeight="1"/>
    <row r="102" s="12" customFormat="1" ht="12.75" customHeight="1"/>
    <row r="103" s="12" customFormat="1" ht="12.75" customHeight="1"/>
    <row r="104" s="12" customFormat="1" ht="12.75" customHeight="1"/>
    <row r="105" s="12" customFormat="1" ht="12.75" customHeight="1"/>
    <row r="106" s="12" customFormat="1" ht="12.75" customHeight="1"/>
    <row r="107" s="12" customFormat="1" ht="12.75" customHeight="1"/>
    <row r="108" s="12" customFormat="1" ht="12.75" customHeight="1"/>
    <row r="109" s="12" customFormat="1" ht="12.75" customHeight="1"/>
    <row r="110" s="12" customFormat="1" ht="12.75" customHeight="1"/>
    <row r="111" s="12" customFormat="1" ht="12.75" customHeight="1"/>
    <row r="112" s="12" customFormat="1" ht="12.75" customHeight="1"/>
    <row r="113" s="12" customFormat="1" ht="12.75" customHeight="1"/>
    <row r="114" s="12" customFormat="1" ht="12.75" customHeight="1"/>
    <row r="115" s="12" customFormat="1" ht="12.75" customHeight="1"/>
    <row r="116" s="12" customFormat="1" ht="12.75" customHeight="1"/>
    <row r="117" s="12" customFormat="1" ht="12.75" customHeight="1"/>
    <row r="118" s="12" customFormat="1" ht="12.75" customHeight="1"/>
    <row r="119" s="12" customFormat="1" ht="12.75" customHeight="1"/>
    <row r="120" s="12" customFormat="1" ht="12.75" customHeight="1"/>
    <row r="121" s="12" customFormat="1" ht="12.75" customHeight="1"/>
    <row r="122" s="12" customFormat="1" ht="12.75" customHeight="1"/>
    <row r="123" s="12" customFormat="1" ht="12.75" customHeight="1"/>
    <row r="124" s="12" customFormat="1" ht="12.75" customHeight="1"/>
    <row r="125" s="12" customFormat="1" ht="12.75" customHeight="1"/>
    <row r="126" s="12" customFormat="1" ht="12.75" customHeight="1"/>
    <row r="127" s="12" customFormat="1" ht="12.75" customHeight="1"/>
    <row r="128" s="12" customFormat="1" ht="12.75" customHeight="1"/>
    <row r="129" s="12" customFormat="1" ht="12.75" customHeight="1"/>
    <row r="130" s="12" customFormat="1" ht="12.75" customHeight="1"/>
    <row r="131" s="12" customFormat="1" ht="12.75" customHeight="1"/>
    <row r="132" s="12" customFormat="1" ht="12.75" customHeight="1"/>
    <row r="133" s="12" customFormat="1" ht="12.75" customHeight="1"/>
    <row r="134" s="12" customFormat="1" ht="12.75" customHeight="1"/>
    <row r="135" s="12" customFormat="1" ht="12.75" customHeight="1"/>
    <row r="136" s="12" customFormat="1" ht="12.75" customHeight="1"/>
    <row r="137" s="12" customFormat="1" ht="12.75" customHeight="1"/>
    <row r="138" s="12" customFormat="1" ht="12.75" customHeight="1"/>
    <row r="139" s="12" customFormat="1" ht="12.75" customHeight="1"/>
    <row r="140" s="12" customFormat="1" ht="12.75" customHeight="1"/>
    <row r="141" s="12" customFormat="1" ht="12.75" customHeight="1"/>
    <row r="142" s="12" customFormat="1" ht="12.75" customHeight="1"/>
    <row r="143" s="12" customFormat="1" ht="12.75" customHeight="1"/>
    <row r="144" s="12" customFormat="1" ht="12.75" customHeight="1"/>
    <row r="145" s="12" customFormat="1" ht="12.75" customHeight="1"/>
    <row r="146" s="12" customFormat="1" ht="12.75" customHeight="1"/>
    <row r="147" s="12" customFormat="1" ht="12.75" customHeight="1"/>
    <row r="148" s="12" customFormat="1" ht="12.75" customHeight="1"/>
    <row r="149" s="12" customFormat="1" ht="12.75" customHeight="1"/>
    <row r="150" s="12" customFormat="1" ht="12.75" customHeight="1"/>
    <row r="151" s="12" customFormat="1" ht="12.75" customHeight="1"/>
  </sheetData>
  <mergeCells count="13">
    <mergeCell ref="F4:F5"/>
    <mergeCell ref="H4:K4"/>
    <mergeCell ref="L4:S4"/>
    <mergeCell ref="U4:U5"/>
    <mergeCell ref="V4:V5"/>
    <mergeCell ref="W4:W5"/>
    <mergeCell ref="A2:W2"/>
    <mergeCell ref="A4:D4"/>
    <mergeCell ref="D3:E3"/>
    <mergeCell ref="G4:G5"/>
    <mergeCell ref="T4:T5"/>
    <mergeCell ref="A3:C3"/>
    <mergeCell ref="E4:E5"/>
  </mergeCells>
  <printOptions horizontalCentered="1"/>
  <pageMargins left="0.6299212598425197" right="0.7480314960629921" top="0.84" bottom="0.5511811023622047" header="0.5118110236220472" footer="0.3937007874015748"/>
  <pageSetup horizontalDpi="600" verticalDpi="600" orientation="landscape" paperSize="9" r:id="rId1"/>
  <headerFooter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W20"/>
  <sheetViews>
    <sheetView showGridLines="0" showZeros="0" workbookViewId="0" topLeftCell="A1">
      <selection activeCell="S7" sqref="S7"/>
    </sheetView>
  </sheetViews>
  <sheetFormatPr defaultColWidth="9.16015625" defaultRowHeight="12.75" customHeight="1"/>
  <cols>
    <col min="1" max="1" width="5.83203125" style="0" customWidth="1"/>
    <col min="2" max="3" width="4.83203125" style="0" customWidth="1"/>
    <col min="4" max="4" width="14.33203125" style="0" customWidth="1"/>
    <col min="5" max="5" width="9.5" style="0" customWidth="1"/>
    <col min="6" max="6" width="8.16015625" style="0" customWidth="1"/>
    <col min="7" max="7" width="10.33203125" style="0" customWidth="1"/>
    <col min="8" max="12" width="8" style="0" customWidth="1"/>
    <col min="13" max="15" width="7.16015625" style="0" customWidth="1"/>
    <col min="16" max="17" width="6" style="0" customWidth="1"/>
    <col min="18" max="18" width="3.66015625" style="0" customWidth="1"/>
    <col min="19" max="19" width="5" style="0" customWidth="1"/>
    <col min="20" max="20" width="7.33203125" style="0" customWidth="1"/>
    <col min="21" max="21" width="7.5" style="0" customWidth="1"/>
    <col min="22" max="22" width="4.5" style="0" customWidth="1"/>
  </cols>
  <sheetData>
    <row r="1" ht="12.75" customHeight="1">
      <c r="V1" s="31" t="s">
        <v>436</v>
      </c>
    </row>
    <row r="2" spans="1:22" ht="24.75" customHeight="1">
      <c r="A2" s="212" t="s">
        <v>494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</row>
    <row r="3" spans="1:22" ht="24" customHeight="1">
      <c r="A3" s="231" t="s">
        <v>46</v>
      </c>
      <c r="B3" s="231"/>
      <c r="C3" s="231"/>
      <c r="D3" s="228" t="s">
        <v>583</v>
      </c>
      <c r="E3" s="228"/>
      <c r="F3" s="33"/>
      <c r="V3" s="31" t="s">
        <v>329</v>
      </c>
    </row>
    <row r="4" spans="1:22" s="94" customFormat="1" ht="25.5" customHeight="1">
      <c r="A4" s="224" t="s">
        <v>308</v>
      </c>
      <c r="B4" s="224"/>
      <c r="C4" s="224"/>
      <c r="D4" s="234"/>
      <c r="E4" s="232" t="s">
        <v>271</v>
      </c>
      <c r="F4" s="224" t="s">
        <v>458</v>
      </c>
      <c r="G4" s="224" t="s">
        <v>416</v>
      </c>
      <c r="H4" s="224" t="s">
        <v>16</v>
      </c>
      <c r="I4" s="224"/>
      <c r="J4" s="224"/>
      <c r="K4" s="224"/>
      <c r="L4" s="224"/>
      <c r="M4" s="230"/>
      <c r="N4" s="224" t="s">
        <v>73</v>
      </c>
      <c r="O4" s="224"/>
      <c r="P4" s="224"/>
      <c r="Q4" s="224"/>
      <c r="R4" s="224"/>
      <c r="S4" s="230"/>
      <c r="T4" s="224" t="s">
        <v>11</v>
      </c>
      <c r="U4" s="230" t="s">
        <v>54</v>
      </c>
      <c r="V4" s="224" t="s">
        <v>343</v>
      </c>
    </row>
    <row r="5" spans="1:22" s="94" customFormat="1" ht="51.75" customHeight="1">
      <c r="A5" s="75" t="s">
        <v>254</v>
      </c>
      <c r="B5" s="75" t="s">
        <v>423</v>
      </c>
      <c r="C5" s="76" t="s">
        <v>413</v>
      </c>
      <c r="D5" s="72" t="s">
        <v>543</v>
      </c>
      <c r="E5" s="233"/>
      <c r="F5" s="224"/>
      <c r="G5" s="224"/>
      <c r="H5" s="72" t="s">
        <v>141</v>
      </c>
      <c r="I5" s="72" t="s">
        <v>532</v>
      </c>
      <c r="J5" s="72" t="s">
        <v>174</v>
      </c>
      <c r="K5" s="72" t="s">
        <v>293</v>
      </c>
      <c r="L5" s="72" t="s">
        <v>247</v>
      </c>
      <c r="M5" s="72" t="s">
        <v>57</v>
      </c>
      <c r="N5" s="75" t="s">
        <v>141</v>
      </c>
      <c r="O5" s="75" t="s">
        <v>574</v>
      </c>
      <c r="P5" s="75" t="s">
        <v>376</v>
      </c>
      <c r="Q5" s="75" t="s">
        <v>103</v>
      </c>
      <c r="R5" s="75" t="s">
        <v>102</v>
      </c>
      <c r="S5" s="76" t="s">
        <v>151</v>
      </c>
      <c r="T5" s="224"/>
      <c r="U5" s="230"/>
      <c r="V5" s="224"/>
    </row>
    <row r="6" spans="1:22" s="94" customFormat="1" ht="25.5" customHeight="1">
      <c r="A6" s="88" t="s">
        <v>390</v>
      </c>
      <c r="B6" s="88" t="s">
        <v>390</v>
      </c>
      <c r="C6" s="88" t="s">
        <v>390</v>
      </c>
      <c r="D6" s="119" t="s">
        <v>390</v>
      </c>
      <c r="E6" s="88" t="s">
        <v>390</v>
      </c>
      <c r="F6" s="88" t="s">
        <v>390</v>
      </c>
      <c r="G6" s="119">
        <v>1</v>
      </c>
      <c r="H6" s="88">
        <v>2</v>
      </c>
      <c r="I6" s="88">
        <v>3</v>
      </c>
      <c r="J6" s="88">
        <v>4</v>
      </c>
      <c r="K6" s="88">
        <v>5</v>
      </c>
      <c r="L6" s="88">
        <v>6</v>
      </c>
      <c r="M6" s="88">
        <v>7</v>
      </c>
      <c r="N6" s="88">
        <v>8</v>
      </c>
      <c r="O6" s="88">
        <v>9</v>
      </c>
      <c r="P6" s="88">
        <v>10</v>
      </c>
      <c r="Q6" s="88">
        <v>11</v>
      </c>
      <c r="R6" s="88">
        <v>12</v>
      </c>
      <c r="S6" s="95">
        <v>13</v>
      </c>
      <c r="T6" s="119">
        <v>14</v>
      </c>
      <c r="U6" s="119">
        <v>15</v>
      </c>
      <c r="V6" s="72">
        <v>16</v>
      </c>
    </row>
    <row r="7" spans="1:22" s="96" customFormat="1" ht="25.5" customHeight="1">
      <c r="A7" s="191"/>
      <c r="B7" s="193"/>
      <c r="C7" s="164"/>
      <c r="D7" s="181"/>
      <c r="E7" s="193"/>
      <c r="F7" s="164"/>
      <c r="G7" s="161">
        <v>1086.99</v>
      </c>
      <c r="H7" s="161">
        <v>992.85</v>
      </c>
      <c r="I7" s="161">
        <v>457.19</v>
      </c>
      <c r="J7" s="161">
        <v>205.72</v>
      </c>
      <c r="K7" s="141">
        <v>152.74</v>
      </c>
      <c r="L7" s="162">
        <v>144</v>
      </c>
      <c r="M7" s="161">
        <v>33.2</v>
      </c>
      <c r="N7" s="161">
        <v>30.84</v>
      </c>
      <c r="O7" s="161">
        <v>28.66</v>
      </c>
      <c r="P7" s="161">
        <v>1.07</v>
      </c>
      <c r="Q7" s="161">
        <v>1.11</v>
      </c>
      <c r="R7" s="161">
        <v>0</v>
      </c>
      <c r="S7" s="161">
        <v>0</v>
      </c>
      <c r="T7" s="183">
        <v>52.64</v>
      </c>
      <c r="U7" s="182">
        <v>10.66</v>
      </c>
      <c r="V7" s="141">
        <v>0</v>
      </c>
    </row>
    <row r="8" spans="1:23" s="12" customFormat="1" ht="36.75" customHeight="1">
      <c r="A8" s="191" t="s">
        <v>590</v>
      </c>
      <c r="B8" s="193" t="s">
        <v>166</v>
      </c>
      <c r="C8" s="164" t="s">
        <v>464</v>
      </c>
      <c r="D8" s="181" t="s">
        <v>318</v>
      </c>
      <c r="E8" s="193" t="s">
        <v>248</v>
      </c>
      <c r="F8" s="164" t="s">
        <v>502</v>
      </c>
      <c r="G8" s="161">
        <v>560.07</v>
      </c>
      <c r="H8" s="161">
        <v>546.49</v>
      </c>
      <c r="I8" s="161">
        <v>243.8</v>
      </c>
      <c r="J8" s="161">
        <v>147.16</v>
      </c>
      <c r="K8" s="141">
        <v>59.53</v>
      </c>
      <c r="L8" s="162">
        <v>84</v>
      </c>
      <c r="M8" s="161">
        <v>12</v>
      </c>
      <c r="N8" s="161">
        <v>3.22</v>
      </c>
      <c r="O8" s="161">
        <v>2.96</v>
      </c>
      <c r="P8" s="161">
        <v>0</v>
      </c>
      <c r="Q8" s="161">
        <v>0.26</v>
      </c>
      <c r="R8" s="161">
        <v>0</v>
      </c>
      <c r="S8" s="161">
        <v>0</v>
      </c>
      <c r="T8" s="183">
        <v>7.4</v>
      </c>
      <c r="U8" s="182">
        <v>2.96</v>
      </c>
      <c r="V8" s="141">
        <v>0</v>
      </c>
      <c r="W8" s="14"/>
    </row>
    <row r="9" spans="1:22" s="12" customFormat="1" ht="36.75" customHeight="1">
      <c r="A9" s="191" t="s">
        <v>272</v>
      </c>
      <c r="B9" s="193" t="s">
        <v>170</v>
      </c>
      <c r="C9" s="164" t="s">
        <v>44</v>
      </c>
      <c r="D9" s="181" t="s">
        <v>555</v>
      </c>
      <c r="E9" s="193" t="s">
        <v>79</v>
      </c>
      <c r="F9" s="164" t="s">
        <v>366</v>
      </c>
      <c r="G9" s="161">
        <v>122.07</v>
      </c>
      <c r="H9" s="161">
        <v>110.67</v>
      </c>
      <c r="I9" s="161">
        <v>60.73</v>
      </c>
      <c r="J9" s="161">
        <v>8.49</v>
      </c>
      <c r="K9" s="141">
        <v>22.45</v>
      </c>
      <c r="L9" s="162">
        <v>19</v>
      </c>
      <c r="M9" s="161">
        <v>0</v>
      </c>
      <c r="N9" s="161">
        <v>3</v>
      </c>
      <c r="O9" s="161">
        <v>2.4</v>
      </c>
      <c r="P9" s="161">
        <v>0.21</v>
      </c>
      <c r="Q9" s="161">
        <v>0.39</v>
      </c>
      <c r="R9" s="161">
        <v>0</v>
      </c>
      <c r="S9" s="161">
        <v>0</v>
      </c>
      <c r="T9" s="183">
        <v>6</v>
      </c>
      <c r="U9" s="182">
        <v>2.4</v>
      </c>
      <c r="V9" s="141">
        <v>0</v>
      </c>
    </row>
    <row r="10" spans="1:22" s="12" customFormat="1" ht="36.75" customHeight="1">
      <c r="A10" s="191" t="s">
        <v>405</v>
      </c>
      <c r="B10" s="193" t="s">
        <v>331</v>
      </c>
      <c r="C10" s="164" t="s">
        <v>166</v>
      </c>
      <c r="D10" s="181" t="s">
        <v>314</v>
      </c>
      <c r="E10" s="193" t="s">
        <v>76</v>
      </c>
      <c r="F10" s="164" t="s">
        <v>520</v>
      </c>
      <c r="G10" s="161">
        <v>221.27</v>
      </c>
      <c r="H10" s="161">
        <v>159.27</v>
      </c>
      <c r="I10" s="161">
        <v>70.59</v>
      </c>
      <c r="J10" s="161">
        <v>21.28</v>
      </c>
      <c r="K10" s="141">
        <v>31.4</v>
      </c>
      <c r="L10" s="162">
        <v>16</v>
      </c>
      <c r="M10" s="161">
        <v>20</v>
      </c>
      <c r="N10" s="161">
        <v>24</v>
      </c>
      <c r="O10" s="161">
        <v>22.8</v>
      </c>
      <c r="P10" s="161">
        <v>0.78</v>
      </c>
      <c r="Q10" s="161">
        <v>0.42</v>
      </c>
      <c r="R10" s="161">
        <v>0</v>
      </c>
      <c r="S10" s="161">
        <v>0</v>
      </c>
      <c r="T10" s="183">
        <v>38</v>
      </c>
      <c r="U10" s="182">
        <v>0</v>
      </c>
      <c r="V10" s="141">
        <v>0</v>
      </c>
    </row>
    <row r="11" spans="1:22" s="12" customFormat="1" ht="36.75" customHeight="1">
      <c r="A11" s="191" t="s">
        <v>405</v>
      </c>
      <c r="B11" s="193" t="s">
        <v>331</v>
      </c>
      <c r="C11" s="164" t="s">
        <v>335</v>
      </c>
      <c r="D11" s="181" t="s">
        <v>75</v>
      </c>
      <c r="E11" s="193" t="s">
        <v>76</v>
      </c>
      <c r="F11" s="164" t="s">
        <v>520</v>
      </c>
      <c r="G11" s="161">
        <v>4.8</v>
      </c>
      <c r="H11" s="161">
        <v>0</v>
      </c>
      <c r="I11" s="161">
        <v>0</v>
      </c>
      <c r="J11" s="161">
        <v>0</v>
      </c>
      <c r="K11" s="141">
        <v>0</v>
      </c>
      <c r="L11" s="162">
        <v>0</v>
      </c>
      <c r="M11" s="161">
        <v>0</v>
      </c>
      <c r="N11" s="161">
        <v>0</v>
      </c>
      <c r="O11" s="161">
        <v>0</v>
      </c>
      <c r="P11" s="161">
        <v>0</v>
      </c>
      <c r="Q11" s="161">
        <v>0</v>
      </c>
      <c r="R11" s="161">
        <v>0</v>
      </c>
      <c r="S11" s="161">
        <v>0</v>
      </c>
      <c r="T11" s="183">
        <v>0</v>
      </c>
      <c r="U11" s="182">
        <v>4.8</v>
      </c>
      <c r="V11" s="141">
        <v>0</v>
      </c>
    </row>
    <row r="12" spans="1:22" s="12" customFormat="1" ht="36.75" customHeight="1">
      <c r="A12" s="191" t="s">
        <v>546</v>
      </c>
      <c r="B12" s="193" t="s">
        <v>464</v>
      </c>
      <c r="C12" s="164" t="s">
        <v>166</v>
      </c>
      <c r="D12" s="181" t="s">
        <v>396</v>
      </c>
      <c r="E12" s="193" t="s">
        <v>386</v>
      </c>
      <c r="F12" s="164" t="s">
        <v>133</v>
      </c>
      <c r="G12" s="161">
        <v>55.76</v>
      </c>
      <c r="H12" s="161">
        <v>53.4</v>
      </c>
      <c r="I12" s="161">
        <v>24.17</v>
      </c>
      <c r="J12" s="161">
        <v>19.03</v>
      </c>
      <c r="K12" s="141">
        <v>0</v>
      </c>
      <c r="L12" s="162">
        <v>9</v>
      </c>
      <c r="M12" s="161">
        <v>1.2</v>
      </c>
      <c r="N12" s="161">
        <v>0.62</v>
      </c>
      <c r="O12" s="161">
        <v>0.5</v>
      </c>
      <c r="P12" s="161">
        <v>0.08</v>
      </c>
      <c r="Q12" s="161">
        <v>0.04</v>
      </c>
      <c r="R12" s="161">
        <v>0</v>
      </c>
      <c r="S12" s="161">
        <v>0</v>
      </c>
      <c r="T12" s="183">
        <v>1.24</v>
      </c>
      <c r="U12" s="182">
        <v>0.5</v>
      </c>
      <c r="V12" s="141">
        <v>0</v>
      </c>
    </row>
    <row r="13" spans="1:22" s="12" customFormat="1" ht="36.75" customHeight="1">
      <c r="A13" s="191" t="s">
        <v>546</v>
      </c>
      <c r="B13" s="193" t="s">
        <v>456</v>
      </c>
      <c r="C13" s="164" t="s">
        <v>464</v>
      </c>
      <c r="D13" s="181" t="s">
        <v>538</v>
      </c>
      <c r="E13" s="193" t="s">
        <v>242</v>
      </c>
      <c r="F13" s="164" t="s">
        <v>136</v>
      </c>
      <c r="G13" s="161">
        <v>123.02</v>
      </c>
      <c r="H13" s="161">
        <v>123.02</v>
      </c>
      <c r="I13" s="161">
        <v>57.9</v>
      </c>
      <c r="J13" s="161">
        <v>9.76</v>
      </c>
      <c r="K13" s="141">
        <v>39.36</v>
      </c>
      <c r="L13" s="162">
        <v>16</v>
      </c>
      <c r="M13" s="161">
        <v>0</v>
      </c>
      <c r="N13" s="161">
        <v>0</v>
      </c>
      <c r="O13" s="161">
        <v>0</v>
      </c>
      <c r="P13" s="161">
        <v>0</v>
      </c>
      <c r="Q13" s="161">
        <v>0</v>
      </c>
      <c r="R13" s="161">
        <v>0</v>
      </c>
      <c r="S13" s="161">
        <v>0</v>
      </c>
      <c r="T13" s="183">
        <v>0</v>
      </c>
      <c r="U13" s="182">
        <v>0</v>
      </c>
      <c r="V13" s="141">
        <v>0</v>
      </c>
    </row>
    <row r="14" spans="5:21" ht="12.75" customHeight="1">
      <c r="E14" s="33"/>
      <c r="F14" s="33"/>
      <c r="G14" s="33"/>
      <c r="H14" s="33"/>
      <c r="J14" s="33"/>
      <c r="U14" s="33"/>
    </row>
    <row r="15" spans="5:8" ht="12.75" customHeight="1">
      <c r="E15" s="33"/>
      <c r="F15" s="33"/>
      <c r="G15" s="33"/>
      <c r="H15" s="33"/>
    </row>
    <row r="16" spans="6:8" ht="12.75" customHeight="1">
      <c r="F16" s="33"/>
      <c r="G16" s="33"/>
      <c r="H16" s="33"/>
    </row>
    <row r="17" ht="12.75" customHeight="1">
      <c r="G17" s="33"/>
    </row>
    <row r="18" ht="12.75" customHeight="1">
      <c r="H18" s="33"/>
    </row>
    <row r="20" ht="12.75" customHeight="1">
      <c r="H20" s="33"/>
    </row>
  </sheetData>
  <mergeCells count="12">
    <mergeCell ref="A4:D4"/>
    <mergeCell ref="D3:E3"/>
    <mergeCell ref="A2:V2"/>
    <mergeCell ref="N4:S4"/>
    <mergeCell ref="T4:T5"/>
    <mergeCell ref="U4:U5"/>
    <mergeCell ref="V4:V5"/>
    <mergeCell ref="A3:C3"/>
    <mergeCell ref="E4:E5"/>
    <mergeCell ref="F4:F5"/>
    <mergeCell ref="H4:M4"/>
    <mergeCell ref="G4:G5"/>
  </mergeCells>
  <printOptions horizontalCentered="1"/>
  <pageMargins left="0.7480314960629921" right="0.7480314960629921" top="0.984251968503937" bottom="0.984251968503937" header="0.7480314960629921" footer="0.5118110236220472"/>
  <pageSetup horizontalDpi="600" verticalDpi="600" orientation="landscape" paperSize="9" r:id="rId1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2017-06-07T14:28:17Z</cp:lastPrinted>
  <dcterms:modified xsi:type="dcterms:W3CDTF">2017-06-07T14:34:53Z</dcterms:modified>
  <cp:category/>
  <cp:version/>
  <cp:contentType/>
  <cp:contentStatus/>
</cp:coreProperties>
</file>