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77" firstSheet="3" activeTab="7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经费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三公经费支出表" sheetId="32" r:id="rId32"/>
  </sheets>
  <definedNames>
    <definedName name="_xlnm.Print_Area" localSheetId="13">3</definedName>
    <definedName name="_xlnm.Print_Area" localSheetId="14">1</definedName>
    <definedName name="_xlnm.Print_Area" localSheetId="15">2</definedName>
    <definedName name="_xlnm.Print_Area" localSheetId="17">3</definedName>
    <definedName name="_xlnm.Print_Area" localSheetId="19">1</definedName>
    <definedName name="_xlnm.Print_Area" localSheetId="20">-1</definedName>
    <definedName name="_xlnm.Print_Area" localSheetId="21">-1</definedName>
    <definedName name="_xlnm.Print_Area" localSheetId="22">-1</definedName>
    <definedName name="_xlnm.Print_Area" localSheetId="23">-1</definedName>
    <definedName name="_xlnm.Print_Area" localSheetId="24">-1</definedName>
    <definedName name="_xlnm.Print_Area" localSheetId="18">1</definedName>
    <definedName name="_xlnm.Print_Area" localSheetId="25">-1</definedName>
    <definedName name="_xlnm.Print_Area" localSheetId="26">4</definedName>
    <definedName name="_xlnm.Print_Area" localSheetId="27">9</definedName>
    <definedName name="_xlnm.Print_Area" localSheetId="28">3</definedName>
    <definedName name="_xlnm.Print_Area" localSheetId="29">#N/A</definedName>
    <definedName name="_xlnm.Print_Area" localSheetId="30">3</definedName>
    <definedName name="_xlnm.Print_Area" localSheetId="31">2</definedName>
    <definedName name="_xlnm.Print_Area" localSheetId="2">#N/A</definedName>
    <definedName name="_xlnm.Print_Area" localSheetId="3">6</definedName>
    <definedName name="_xlnm.Print_Area" localSheetId="5">-1</definedName>
    <definedName name="_xlnm.Print_Area" localSheetId="4">9</definedName>
    <definedName name="_xlnm.Print_Area" localSheetId="6">36</definedName>
    <definedName name="_xlnm.Print_Area" localSheetId="7">7</definedName>
    <definedName name="_xlnm.Print_Area" localSheetId="8">5</definedName>
    <definedName name="_xlnm.Print_Area" localSheetId="9">3</definedName>
    <definedName name="_xlnm.Print_Area" localSheetId="10">4</definedName>
    <definedName name="_xlnm.Print_Area" localSheetId="12">17</definedName>
    <definedName name="_xlnm.Print_Area" localSheetId="11">#N/A</definedName>
    <definedName name="_xlnm.Print_Area" localSheetId="0">-1</definedName>
    <definedName name="_xlnm.Print_Area" localSheetId="1">-1</definedName>
    <definedName name="_xlnm.Print_Area" localSheetId="16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<sst xmlns="http://schemas.openxmlformats.org/spreadsheetml/2006/main" count="2086" uniqueCount="543">
  <si>
    <t>永兴县2017年部门预算</t>
  </si>
  <si>
    <t>单位名称：</t>
  </si>
  <si>
    <t>柏林镇政府</t>
  </si>
  <si>
    <t>单位代码：</t>
  </si>
  <si>
    <t>00655094－3</t>
  </si>
  <si>
    <t>联系电话：</t>
  </si>
  <si>
    <t>0735－－5666159</t>
  </si>
  <si>
    <t>2017年永兴部门预算报表目录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</si>
  <si>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</si>
  <si>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</si>
  <si>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</si>
  <si>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</si>
  <si>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</si>
  <si>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</si>
  <si>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</si>
  <si>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</si>
  <si>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</si>
  <si>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</si>
  <si>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</si>
  <si>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</si>
  <si>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</si>
  <si>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</si>
  <si>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</si>
  <si>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</si>
  <si>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</si>
  <si>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</si>
  <si>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</si>
  <si>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</si>
  <si>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</si>
  <si>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</si>
  <si>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</si>
  <si>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纳入预算管理的非税收入支出预算表--国有资本经营收入.........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</si>
  <si>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</si>
  <si>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</si>
  <si>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</si>
  <si>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</si>
  <si>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</si>
  <si>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</si>
  <si>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</si>
  <si>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</si>
  <si>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</si>
  <si>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</si>
  <si>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</si>
  <si>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</si>
  <si>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</si>
  <si>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</si>
  <si>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</si>
  <si>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</si>
  <si>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</si>
  <si>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</si>
  <si>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</si>
  <si>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</si>
  <si>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</si>
  <si>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</si>
  <si>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</si>
  <si>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</si>
  <si>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项目支出预算明细表（经济科目）（A）....................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</si>
  <si>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</si>
  <si>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</si>
  <si>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</si>
  <si>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</si>
  <si>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</si>
  <si>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</si>
  <si>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</si>
  <si>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</si>
  <si>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</si>
  <si>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三公经费支出预算表...............................</t>
  </si>
  <si>
    <t xml:space="preserve">                                                      </t>
  </si>
  <si>
    <t>预算01表</t>
  </si>
  <si>
    <t>收  支  预  算  总  表</t>
  </si>
  <si>
    <t>永兴县柏林镇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</si>
  <si>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</si>
  <si>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</si>
  <si>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</si>
  <si>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</si>
  <si>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</si>
  <si>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</si>
  <si>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一、一般公共预算拨款</t>
  </si>
  <si>
    <t>一、一般公共服务支出</t>
  </si>
  <si>
    <t>一、基本支出</t>
  </si>
  <si>
    <t>经费拨款</t>
  </si>
  <si>
    <t>二、国防支出</t>
  </si>
  <si>
    <t xml:space="preserve">      工资福利支出</t>
  </si>
  <si>
    <t>纳入一般公共预算管理的非税收入拨款</t>
  </si>
  <si>
    <t>三、公共安全支出</t>
  </si>
  <si>
    <t xml:space="preserve">      商品和服务支出</t>
  </si>
  <si>
    <t xml:space="preserve">      专项收入</t>
  </si>
  <si>
    <t>四、教育支出</t>
  </si>
  <si>
    <t xml:space="preserve">      对个人和家庭的补助</t>
  </si>
  <si>
    <t xml:space="preserve">      行政事业性收费收入</t>
  </si>
  <si>
    <t>五、科学技术支出</t>
  </si>
  <si>
    <t xml:space="preserve">       机关事业单位基本养老保险缴费</t>
  </si>
  <si>
    <t xml:space="preserve">      罚没收入</t>
  </si>
  <si>
    <t>六、文化体育与传媒支出</t>
  </si>
  <si>
    <t xml:space="preserve">       职业年金缴费</t>
  </si>
  <si>
    <t xml:space="preserve">      国有资本经营收入</t>
  </si>
  <si>
    <t>七、社会保障和就业支出</t>
  </si>
  <si>
    <t>二、项目支出</t>
  </si>
  <si>
    <t xml:space="preserve">      国有资源(资产)有偿使用收入</t>
  </si>
  <si>
    <t>八、医疗卫生与计划生育支出</t>
  </si>
  <si>
    <t xml:space="preserve">      专项商品和服务支出</t>
  </si>
  <si>
    <t xml:space="preserve">      其他收入</t>
  </si>
  <si>
    <t>九、节能环保支出</t>
  </si>
  <si>
    <t xml:space="preserve">      对企事业单位的补贴</t>
  </si>
  <si>
    <t>二、政府性基金拨款</t>
  </si>
  <si>
    <t>十、城乡社区支出</t>
  </si>
  <si>
    <t xml:space="preserve">      基本建设支出</t>
  </si>
  <si>
    <t>三、财政专户管理的非税收入拨款</t>
  </si>
  <si>
    <t>十一、农林水支出</t>
  </si>
  <si>
    <t xml:space="preserve">      其他资本性支出</t>
  </si>
  <si>
    <t>四、事业单位经营服务收入</t>
  </si>
  <si>
    <t>十二、交通运输支出</t>
  </si>
  <si>
    <t xml:space="preserve">      债务利息支出</t>
  </si>
  <si>
    <t>五、其他收入</t>
  </si>
  <si>
    <t>十三、资源勘探信息等支出</t>
  </si>
  <si>
    <t xml:space="preserve">      债务还本支出</t>
  </si>
  <si>
    <t>六、上级补助收入</t>
  </si>
  <si>
    <t>十四、商业服务业等支出</t>
  </si>
  <si>
    <t xml:space="preserve">      其他支出</t>
  </si>
  <si>
    <t xml:space="preserve">      公共财政补助</t>
  </si>
  <si>
    <t>十五、金融支出</t>
  </si>
  <si>
    <t xml:space="preserve">      对个人和家庭的补助（专项）</t>
  </si>
  <si>
    <t xml:space="preserve">      政府性基金补助</t>
  </si>
  <si>
    <t>十六、国土海洋气象等支出</t>
  </si>
  <si>
    <t>三、事业单位经营服务支出</t>
  </si>
  <si>
    <t>七、附属单位上缴收入</t>
  </si>
  <si>
    <t>十七、住房保障支出</t>
  </si>
  <si>
    <t>四、对附属单位补助支出</t>
  </si>
  <si>
    <t>十八、粮油物资储备支出</t>
  </si>
  <si>
    <t>五、上缴上级支出</t>
  </si>
  <si>
    <t>十九、其他支出</t>
  </si>
  <si>
    <t>六、政府统筹支出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</si>
  <si>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</si>
  <si>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</si>
  <si>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</si>
  <si>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</si>
  <si>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</si>
  <si>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</si>
  <si>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</si>
  <si>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</si>
  <si>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</si>
  <si>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</si>
  <si>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</si>
  <si>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</si>
  <si>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预算02表</t>
  </si>
  <si>
    <t>收入预算总表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</si>
  <si>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</si>
  <si>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</si>
  <si>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</si>
  <si>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</si>
  <si>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</si>
  <si>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</si>
  <si>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</si>
  <si>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</si>
  <si>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</si>
  <si>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</si>
  <si>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</si>
  <si>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</si>
  <si>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</si>
  <si>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</si>
  <si>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</si>
  <si>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</si>
  <si>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</si>
  <si>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</si>
  <si>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</si>
  <si>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</si>
  <si>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</si>
  <si>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</si>
  <si>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017001</t>
  </si>
  <si>
    <t>017002</t>
  </si>
  <si>
    <t>柏林镇计生办</t>
  </si>
  <si>
    <t>017003</t>
  </si>
  <si>
    <t>柏林镇民政办</t>
  </si>
  <si>
    <t>017005</t>
  </si>
  <si>
    <t>柏林镇安监站</t>
  </si>
  <si>
    <t>017006</t>
  </si>
  <si>
    <t>柏林镇城管队</t>
  </si>
  <si>
    <t>017007</t>
  </si>
  <si>
    <t>柏林镇综治办</t>
  </si>
  <si>
    <t>预算3表</t>
  </si>
  <si>
    <t>非税收入征收计划表</t>
  </si>
  <si>
    <t>2017年非税收入征收计划</t>
  </si>
  <si>
    <t>2016年度决算</t>
  </si>
  <si>
    <t>2015年度决算</t>
  </si>
  <si>
    <t>纳入一般公共预算管理</t>
  </si>
  <si>
    <t>财政专户管理</t>
  </si>
  <si>
    <t>纳入预算管理</t>
  </si>
  <si>
    <t>政府性基金</t>
  </si>
  <si>
    <t>其它</t>
  </si>
  <si>
    <t xml:space="preserve">  017001</t>
  </si>
  <si>
    <t xml:space="preserve">  017002</t>
  </si>
  <si>
    <t xml:space="preserve">  017005</t>
  </si>
  <si>
    <t xml:space="preserve">  017006</t>
  </si>
  <si>
    <t xml:space="preserve">  017007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</si>
  <si>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</si>
  <si>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</si>
  <si>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</si>
  <si>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</si>
  <si>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</si>
  <si>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</si>
  <si>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</si>
  <si>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</si>
  <si>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</si>
  <si>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</si>
  <si>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预算04表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</si>
  <si>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</si>
  <si>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</si>
  <si>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</si>
  <si>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</si>
  <si>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</si>
  <si>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</si>
  <si>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</si>
  <si>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</si>
  <si>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</si>
  <si>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</si>
  <si>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03</t>
  </si>
  <si>
    <t>01</t>
  </si>
  <si>
    <t>行政运行（政府办公厅（室）及相关机构事务）</t>
  </si>
  <si>
    <t>213</t>
  </si>
  <si>
    <t>07</t>
  </si>
  <si>
    <t>05</t>
  </si>
  <si>
    <t>对村民委员会和村党支部的补助</t>
  </si>
  <si>
    <t>210</t>
  </si>
  <si>
    <t>机关服务（医疗卫生管理事务）</t>
  </si>
  <si>
    <t>208</t>
  </si>
  <si>
    <t>02</t>
  </si>
  <si>
    <t>99</t>
  </si>
  <si>
    <t>其他民政管理事务支出</t>
  </si>
  <si>
    <t xml:space="preserve">  017003</t>
  </si>
  <si>
    <t>215</t>
  </si>
  <si>
    <t>06</t>
  </si>
  <si>
    <t>机关服务（安全生产监管）</t>
  </si>
  <si>
    <t>其他政府办公厅（室）及相关机构事务支出</t>
  </si>
  <si>
    <t>204</t>
  </si>
  <si>
    <t>其他司法支出</t>
  </si>
  <si>
    <t>预算05表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</si>
  <si>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</si>
  <si>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</si>
  <si>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</si>
  <si>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</si>
  <si>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</si>
  <si>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</si>
  <si>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</si>
  <si>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</si>
  <si>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</si>
  <si>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</si>
  <si>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</si>
  <si>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</si>
  <si>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</si>
  <si>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</si>
  <si>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</si>
  <si>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</si>
  <si>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</si>
  <si>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</si>
  <si>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</si>
  <si>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预算06表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</si>
  <si>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</si>
  <si>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</si>
  <si>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</si>
  <si>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</si>
  <si>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</si>
  <si>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</si>
  <si>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</si>
  <si>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</si>
  <si>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</si>
  <si>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</si>
  <si>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</si>
  <si>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</si>
  <si>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</si>
  <si>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</si>
  <si>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</si>
  <si>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</si>
  <si>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预算07表</t>
  </si>
  <si>
    <t>基本支出预算明细表-商品和服务支出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</si>
  <si>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</si>
  <si>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</si>
  <si>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</si>
  <si>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</si>
  <si>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</si>
  <si>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</si>
  <si>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</si>
  <si>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</si>
  <si>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水费</t>
  </si>
  <si>
    <t>电费</t>
  </si>
  <si>
    <t>差旅费</t>
  </si>
  <si>
    <t>会议费</t>
  </si>
  <si>
    <t>培训费</t>
  </si>
  <si>
    <t>其他商品和服务支出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</si>
  <si>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</si>
  <si>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</si>
  <si>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</si>
  <si>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</si>
  <si>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</si>
  <si>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</si>
  <si>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</si>
  <si>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</si>
  <si>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</si>
  <si>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</si>
  <si>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</si>
  <si>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</si>
  <si>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住房支出</t>
  </si>
  <si>
    <t>其他</t>
  </si>
  <si>
    <t>住房公积金</t>
  </si>
  <si>
    <t>提租补贴</t>
  </si>
  <si>
    <t>购房补贴</t>
  </si>
  <si>
    <t>预算09表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</si>
  <si>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</si>
  <si>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</si>
  <si>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</si>
  <si>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</si>
  <si>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</si>
  <si>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</si>
  <si>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</si>
  <si>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</si>
  <si>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</si>
  <si>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</si>
  <si>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</si>
  <si>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</si>
  <si>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</si>
  <si>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</si>
  <si>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流动人口管理</t>
  </si>
  <si>
    <t>2100103</t>
  </si>
  <si>
    <t>2017</t>
  </si>
  <si>
    <t>安全生产监管</t>
  </si>
  <si>
    <t>2150603</t>
  </si>
  <si>
    <t>社会维稳</t>
  </si>
  <si>
    <t>2040699</t>
  </si>
  <si>
    <t>招商引资</t>
  </si>
  <si>
    <t>2010301</t>
  </si>
  <si>
    <t>办公楼修缮</t>
  </si>
  <si>
    <t>环境卫生整治</t>
  </si>
  <si>
    <t>对企业和事业单位的补贴</t>
  </si>
  <si>
    <t>预算9-1表</t>
  </si>
  <si>
    <t>项目支出预算汇总表（经济科目）</t>
  </si>
  <si>
    <t>经济科目</t>
  </si>
  <si>
    <t>资     金     来     源</t>
  </si>
  <si>
    <t>融资收入</t>
  </si>
  <si>
    <t xml:space="preserve">  </t>
  </si>
  <si>
    <t>000100020001</t>
  </si>
  <si>
    <t>000100020002</t>
  </si>
  <si>
    <t>其他对企事业单位的补贴支出</t>
  </si>
  <si>
    <t>000100020003</t>
  </si>
  <si>
    <t>大型修缮</t>
  </si>
  <si>
    <t>000100020007</t>
  </si>
  <si>
    <t>预算10表A</t>
  </si>
  <si>
    <t>项目支出预算明细表（经济分类）A</t>
  </si>
  <si>
    <t>商品和服务支出（专项）</t>
  </si>
  <si>
    <t>对个人和家庭的补助（专项）</t>
  </si>
  <si>
    <t>维修（护）费</t>
  </si>
  <si>
    <t>专用材料费</t>
  </si>
  <si>
    <t>专用燃料费</t>
  </si>
  <si>
    <t>劳务费</t>
  </si>
  <si>
    <t xml:space="preserve">救济费
</t>
  </si>
  <si>
    <t>其他对个人家庭补助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</si>
  <si>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</si>
  <si>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</si>
  <si>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</si>
  <si>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</si>
  <si>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</si>
  <si>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</si>
  <si>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</si>
  <si>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</si>
  <si>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</si>
  <si>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</si>
  <si>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</si>
  <si>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</si>
  <si>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</si>
  <si>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</si>
  <si>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</si>
  <si>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</si>
  <si>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</si>
  <si>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</si>
  <si>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</si>
  <si>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</si>
  <si>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</si>
  <si>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</si>
  <si>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</si>
  <si>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</si>
  <si>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</si>
  <si>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</si>
  <si>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预算11-1表</t>
  </si>
  <si>
    <t>一般公共预算拨款支出预算分类汇总表</t>
  </si>
  <si>
    <t>预算11表</t>
  </si>
  <si>
    <t>经费拨款支出预算表</t>
  </si>
  <si>
    <t>预算12表</t>
  </si>
  <si>
    <t>纳入一般公共预算管理的非税收入支出预算表</t>
  </si>
  <si>
    <t>预算12-1表</t>
  </si>
  <si>
    <t>纳入预算管理的非税收入支出预算表--行政事业性收费</t>
  </si>
  <si>
    <t>预算12-2表</t>
  </si>
  <si>
    <t>纳入一般公共预算管理的非税收入支出预算表--专项收入</t>
  </si>
  <si>
    <t>预算12-3表</t>
  </si>
  <si>
    <t>纳入一般公共预算管理的非税收入支出预算表--罚没收入</t>
  </si>
  <si>
    <t>预算12-4表</t>
  </si>
  <si>
    <t>纳入一般公共预算管理的非税收入支出预算表--国有资本收入</t>
  </si>
  <si>
    <t>预算12-5表</t>
  </si>
  <si>
    <t>纳入一般公共预算管理的非税收入支出预算表--国有资产资源收入</t>
  </si>
  <si>
    <t>预算12-6表</t>
  </si>
  <si>
    <t>纳入一般公共预算管理的非税收入支出预算表--其他收入</t>
  </si>
  <si>
    <t>预算13表</t>
  </si>
  <si>
    <t>政府性基金拨款支出预算表</t>
  </si>
  <si>
    <t>预算14表</t>
  </si>
  <si>
    <t>财政专户管理的非税收入支出预算表</t>
  </si>
  <si>
    <t>结转下年</t>
  </si>
  <si>
    <t>预算15表</t>
  </si>
  <si>
    <t>政府采购预算表（项目支出）</t>
  </si>
  <si>
    <t>采购项目</t>
  </si>
  <si>
    <t>采购品目</t>
  </si>
  <si>
    <t>需求时间</t>
  </si>
  <si>
    <t xml:space="preserve">采购数量 </t>
  </si>
  <si>
    <t>计量单位</t>
  </si>
  <si>
    <t>采购项目总投资</t>
  </si>
  <si>
    <t>办公椅</t>
  </si>
  <si>
    <t>车辆维修</t>
  </si>
  <si>
    <t>广告宣传</t>
  </si>
  <si>
    <t>档案柜</t>
  </si>
  <si>
    <t>电脑耗材</t>
  </si>
  <si>
    <t>电脑</t>
  </si>
  <si>
    <t>办公桌</t>
  </si>
  <si>
    <t>车辆加油</t>
  </si>
  <si>
    <t>防汛器材</t>
  </si>
  <si>
    <t>车辆保险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</si>
  <si>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</si>
  <si>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</si>
  <si>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</si>
  <si>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</si>
  <si>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</si>
  <si>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</si>
  <si>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</si>
  <si>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</si>
  <si>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</si>
  <si>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</si>
  <si>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</si>
  <si>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</si>
  <si>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</si>
  <si>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</si>
  <si>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</si>
  <si>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</si>
  <si>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</si>
  <si>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</si>
  <si>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</si>
  <si>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</si>
  <si>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</si>
  <si>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</si>
  <si>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</si>
  <si>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</si>
  <si>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</si>
  <si>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</si>
  <si>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</si>
  <si>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</si>
  <si>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</si>
  <si>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</si>
  <si>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</si>
  <si>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</si>
  <si>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小计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</si>
  <si>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</si>
  <si>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</si>
  <si>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</si>
  <si>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</si>
  <si>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</si>
  <si>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</si>
  <si>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</si>
  <si>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</si>
  <si>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【017001】柏林镇政府</t>
  </si>
  <si>
    <t>57</t>
  </si>
  <si>
    <t>0</t>
  </si>
  <si>
    <t>27</t>
  </si>
  <si>
    <t>28</t>
  </si>
  <si>
    <t>1</t>
  </si>
  <si>
    <t>2</t>
  </si>
  <si>
    <t>【017005】柏林镇安监站</t>
  </si>
  <si>
    <t>04</t>
  </si>
  <si>
    <t>14</t>
  </si>
  <si>
    <t>【017006】柏林镇城管队</t>
  </si>
  <si>
    <t>3</t>
  </si>
  <si>
    <t>【017002】柏林镇计生办</t>
  </si>
  <si>
    <t>11</t>
  </si>
  <si>
    <t>10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</si>
  <si>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</si>
  <si>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</si>
  <si>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</si>
  <si>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</si>
  <si>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</si>
  <si>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</si>
  <si>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</si>
  <si>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</si>
  <si>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</si>
  <si>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</si>
  <si>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</si>
  <si>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</si>
  <si>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</si>
  <si>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</si>
  <si>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</si>
  <si>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</si>
  <si>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</si>
  <si>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</si>
  <si>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</si>
  <si>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</si>
  <si>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</si>
  <si>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</si>
  <si>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</si>
  <si>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</si>
  <si>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</si>
  <si>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</si>
  <si>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</si>
  <si>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</si>
  <si>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</si>
  <si>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</si>
  <si>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</si>
  <si>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</si>
  <si>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</si>
  <si>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</si>
  <si>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</si>
  <si>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永兴县柏林镇柏林村</t>
  </si>
  <si>
    <t>0735-5666159</t>
  </si>
  <si>
    <t>预算18表</t>
  </si>
  <si>
    <t>单 位 交 通 工 具 情 况 信 息 表</t>
  </si>
  <si>
    <t>序号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</si>
  <si>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</si>
  <si>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</si>
  <si>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</si>
  <si>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</si>
  <si>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</si>
  <si>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</si>
  <si>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</si>
  <si>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</si>
  <si>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</si>
  <si>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其他资金</t>
  </si>
  <si>
    <t>6</t>
  </si>
  <si>
    <t>5BA06</t>
  </si>
  <si>
    <t>5dk06</t>
  </si>
  <si>
    <t>1.8</t>
  </si>
  <si>
    <t>53833</t>
  </si>
  <si>
    <t>2009-09-10</t>
  </si>
  <si>
    <t>2.4</t>
  </si>
  <si>
    <t>预算19表</t>
  </si>
  <si>
    <t>三公经费支出</t>
  </si>
  <si>
    <t>因公出国（境）费用</t>
  </si>
  <si>
    <t>公务用车购置及运行维护费</t>
  </si>
  <si>
    <t>其中：经费拨款</t>
  </si>
  <si>
    <t>2017年预算比2016年预算增减数</t>
  </si>
  <si>
    <t>购置费</t>
  </si>
  <si>
    <t>运行维护费</t>
  </si>
  <si>
    <t>因公出国（境）费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</si>
</sst>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;;"/>
  </numFmts>
  <fonts count="54"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u val="single"/>
      <sz val="9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7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/>
    </xf>
    <xf numFmtId="2" fontId="3" fillId="0" borderId="17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6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79" fontId="0" fillId="0" borderId="17" xfId="0" applyNumberFormat="1" applyFont="1" applyFill="1" applyBorder="1" applyAlignment="1" applyProtection="1">
      <alignment horizontal="left" vertical="center" wrapText="1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2" fontId="2" fillId="0" borderId="16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2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2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2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2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7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 applyProtection="1">
      <alignment horizontal="left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2">
      <selection activeCell="F4" sqref="F4"/>
    </sheetView>
  </sheetViews>
  <sheetFormatPr defaultColWidth="9.16015625" defaultRowHeight="12.75" customHeight="1"/>
  <cols>
    <col min="1" max="15" width="9.16015625" style="48" customWidth="1"/>
  </cols>
  <sheetData>
    <row r="1" ht="26.25" customHeight="1">
      <c r="A1" s="182"/>
    </row>
    <row r="2" ht="26.25" customHeight="1"/>
    <row r="3" ht="26.25" customHeight="1"/>
    <row r="4" spans="1:15" ht="78.75" customHeight="1">
      <c r="A4"/>
      <c r="B4" s="183"/>
      <c r="C4"/>
      <c r="D4" s="183"/>
      <c r="E4" s="183" t="s">
        <v>0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13" spans="11:13" ht="12.75" customHeight="1">
      <c r="K13" s="185"/>
      <c r="L13" s="185"/>
      <c r="M13" s="185"/>
    </row>
    <row r="14" spans="10:11" ht="12.75" customHeight="1">
      <c r="J14" s="185"/>
      <c r="K14" s="185"/>
    </row>
    <row r="15" spans="5:13" ht="28.5" customHeight="1">
      <c r="E15"/>
      <c r="F15"/>
      <c r="G15" s="184" t="s">
        <v>1</v>
      </c>
      <c r="I15" s="186" t="s">
        <v>2</v>
      </c>
      <c r="J15" s="186"/>
      <c r="K15" s="186"/>
      <c r="L15" s="185"/>
      <c r="M15" s="185"/>
    </row>
    <row r="16" spans="5:11" ht="28.5" customHeight="1">
      <c r="E16"/>
      <c r="F16"/>
      <c r="G16" s="184" t="s">
        <v>3</v>
      </c>
      <c r="I16" s="186" t="s">
        <v>4</v>
      </c>
      <c r="J16" s="186"/>
      <c r="K16" s="186"/>
    </row>
    <row r="17" spans="5:10" ht="28.5" customHeight="1">
      <c r="E17"/>
      <c r="F17"/>
      <c r="G17" s="184" t="s">
        <v>5</v>
      </c>
      <c r="I17" s="187" t="s">
        <v>6</v>
      </c>
      <c r="J17" s="188"/>
    </row>
  </sheetData>
  <sheetProtection/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5.5" style="0" customWidth="1"/>
    <col min="4" max="4" width="16.83203125" style="0" customWidth="1"/>
    <col min="5" max="19" width="12.83203125" style="0" customWidth="1"/>
  </cols>
  <sheetData>
    <row r="1" ht="12.75" customHeight="1">
      <c r="S1" s="30" t="s">
        <v>272</v>
      </c>
    </row>
    <row r="2" spans="1:19" ht="21.75" customHeight="1">
      <c r="A2" s="2" t="s">
        <v>273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58" t="s">
        <v>1</v>
      </c>
      <c r="B3" s="58"/>
      <c r="C3" s="58"/>
      <c r="D3" s="58" t="s">
        <v>70</v>
      </c>
      <c r="E3" s="85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30" t="s">
        <v>146</v>
      </c>
    </row>
    <row r="4" spans="1:19" s="128" customFormat="1" ht="26.25" customHeight="1">
      <c r="A4" s="8" t="s">
        <v>206</v>
      </c>
      <c r="B4" s="8"/>
      <c r="C4" s="8"/>
      <c r="D4" s="21"/>
      <c r="E4" s="10" t="s">
        <v>147</v>
      </c>
      <c r="F4" s="8" t="s">
        <v>148</v>
      </c>
      <c r="G4" s="8" t="s">
        <v>149</v>
      </c>
      <c r="H4" s="8" t="s">
        <v>274</v>
      </c>
      <c r="I4" s="8" t="s">
        <v>275</v>
      </c>
      <c r="J4" s="8"/>
      <c r="K4" s="8" t="s">
        <v>276</v>
      </c>
      <c r="L4" s="8" t="s">
        <v>277</v>
      </c>
      <c r="M4" s="8"/>
      <c r="N4" s="8"/>
      <c r="O4" s="8"/>
      <c r="P4" s="8"/>
      <c r="Q4" s="8"/>
      <c r="R4" s="8"/>
      <c r="S4" s="8"/>
    </row>
    <row r="5" spans="1:19" s="128" customFormat="1" ht="26.25" customHeight="1">
      <c r="A5" s="86" t="s">
        <v>209</v>
      </c>
      <c r="B5" s="86" t="s">
        <v>210</v>
      </c>
      <c r="C5" s="74" t="s">
        <v>211</v>
      </c>
      <c r="D5" s="13" t="s">
        <v>244</v>
      </c>
      <c r="E5" s="10"/>
      <c r="F5" s="8"/>
      <c r="G5" s="8"/>
      <c r="H5" s="8"/>
      <c r="I5" s="23" t="s">
        <v>278</v>
      </c>
      <c r="J5" s="23" t="s">
        <v>279</v>
      </c>
      <c r="K5" s="8"/>
      <c r="L5" s="23" t="s">
        <v>280</v>
      </c>
      <c r="M5" s="23" t="s">
        <v>281</v>
      </c>
      <c r="N5" s="23" t="s">
        <v>282</v>
      </c>
      <c r="O5" s="23" t="s">
        <v>283</v>
      </c>
      <c r="P5" s="23" t="s">
        <v>284</v>
      </c>
      <c r="Q5" s="23" t="s">
        <v>285</v>
      </c>
      <c r="R5" s="23" t="s">
        <v>286</v>
      </c>
      <c r="S5" s="23" t="s">
        <v>287</v>
      </c>
    </row>
    <row r="6" spans="1:19" s="128" customFormat="1" ht="26.25" customHeight="1">
      <c r="A6" s="14" t="s">
        <v>167</v>
      </c>
      <c r="B6" s="14" t="s">
        <v>167</v>
      </c>
      <c r="C6" s="26" t="s">
        <v>167</v>
      </c>
      <c r="D6" s="14" t="s">
        <v>167</v>
      </c>
      <c r="E6" s="14" t="s">
        <v>167</v>
      </c>
      <c r="F6" s="14" t="s">
        <v>167</v>
      </c>
      <c r="G6" s="14">
        <v>1</v>
      </c>
      <c r="H6" s="26">
        <v>2</v>
      </c>
      <c r="I6" s="26">
        <v>3</v>
      </c>
      <c r="J6" s="26">
        <v>4</v>
      </c>
      <c r="K6" s="26">
        <v>5</v>
      </c>
      <c r="L6" s="14">
        <v>6</v>
      </c>
      <c r="M6" s="26">
        <v>7</v>
      </c>
      <c r="N6" s="26">
        <v>8</v>
      </c>
      <c r="O6" s="26">
        <v>9</v>
      </c>
      <c r="P6" s="26">
        <v>10</v>
      </c>
      <c r="Q6" s="14">
        <v>11</v>
      </c>
      <c r="R6" s="14">
        <v>12</v>
      </c>
      <c r="S6" s="26">
        <v>13</v>
      </c>
    </row>
    <row r="7" spans="1:19" s="129" customFormat="1" ht="54.75" customHeight="1">
      <c r="A7" s="62" t="s">
        <v>222</v>
      </c>
      <c r="B7" s="62" t="s">
        <v>216</v>
      </c>
      <c r="C7" s="62" t="s">
        <v>215</v>
      </c>
      <c r="D7" s="65" t="s">
        <v>223</v>
      </c>
      <c r="E7" s="18" t="s">
        <v>169</v>
      </c>
      <c r="F7" s="18" t="s">
        <v>170</v>
      </c>
      <c r="G7" s="130">
        <v>12</v>
      </c>
      <c r="H7" s="131">
        <v>4</v>
      </c>
      <c r="I7" s="132">
        <v>0</v>
      </c>
      <c r="J7" s="132">
        <v>0</v>
      </c>
      <c r="K7" s="133">
        <v>0</v>
      </c>
      <c r="L7" s="131">
        <v>2</v>
      </c>
      <c r="M7" s="132">
        <v>0</v>
      </c>
      <c r="N7" s="132">
        <v>2</v>
      </c>
      <c r="O7" s="132">
        <v>2</v>
      </c>
      <c r="P7" s="132">
        <v>2</v>
      </c>
      <c r="Q7" s="132">
        <v>0</v>
      </c>
      <c r="R7" s="132">
        <v>0</v>
      </c>
      <c r="S7" s="133">
        <v>0</v>
      </c>
    </row>
    <row r="8" spans="1:20" ht="54.75" customHeight="1">
      <c r="A8" s="62" t="s">
        <v>229</v>
      </c>
      <c r="B8" s="62" t="s">
        <v>230</v>
      </c>
      <c r="C8" s="62" t="s">
        <v>215</v>
      </c>
      <c r="D8" s="65" t="s">
        <v>231</v>
      </c>
      <c r="E8" s="18" t="s">
        <v>173</v>
      </c>
      <c r="F8" s="18" t="s">
        <v>174</v>
      </c>
      <c r="G8" s="130">
        <v>16.8</v>
      </c>
      <c r="H8" s="131">
        <v>5</v>
      </c>
      <c r="I8" s="132">
        <v>0</v>
      </c>
      <c r="J8" s="132">
        <v>0</v>
      </c>
      <c r="K8" s="133">
        <v>0</v>
      </c>
      <c r="L8" s="131">
        <v>3</v>
      </c>
      <c r="M8" s="132">
        <v>0</v>
      </c>
      <c r="N8" s="132">
        <v>1</v>
      </c>
      <c r="O8" s="132">
        <v>2</v>
      </c>
      <c r="P8" s="132">
        <v>2</v>
      </c>
      <c r="Q8" s="132">
        <v>1</v>
      </c>
      <c r="R8" s="132">
        <v>1</v>
      </c>
      <c r="S8" s="133">
        <v>1.8</v>
      </c>
      <c r="T8" s="1"/>
    </row>
    <row r="9" spans="1:20" ht="54.75" customHeight="1">
      <c r="A9" s="62" t="s">
        <v>214</v>
      </c>
      <c r="B9" s="62" t="s">
        <v>215</v>
      </c>
      <c r="C9" s="62" t="s">
        <v>216</v>
      </c>
      <c r="D9" s="65" t="s">
        <v>217</v>
      </c>
      <c r="E9" s="18" t="s">
        <v>168</v>
      </c>
      <c r="F9" s="18" t="s">
        <v>2</v>
      </c>
      <c r="G9" s="130">
        <v>66</v>
      </c>
      <c r="H9" s="131">
        <v>10</v>
      </c>
      <c r="I9" s="132">
        <v>10.5</v>
      </c>
      <c r="J9" s="132">
        <v>0</v>
      </c>
      <c r="K9" s="133">
        <v>0</v>
      </c>
      <c r="L9" s="131">
        <v>8</v>
      </c>
      <c r="M9" s="132">
        <v>0</v>
      </c>
      <c r="N9" s="132">
        <v>6</v>
      </c>
      <c r="O9" s="132">
        <v>8</v>
      </c>
      <c r="P9" s="132">
        <v>10</v>
      </c>
      <c r="Q9" s="132">
        <v>6</v>
      </c>
      <c r="R9" s="132">
        <v>2</v>
      </c>
      <c r="S9" s="133">
        <v>5.5</v>
      </c>
      <c r="T9" s="1"/>
    </row>
    <row r="10" spans="1:19" ht="54.75" customHeight="1">
      <c r="A10" s="62" t="s">
        <v>214</v>
      </c>
      <c r="B10" s="62" t="s">
        <v>215</v>
      </c>
      <c r="C10" s="62" t="s">
        <v>226</v>
      </c>
      <c r="D10" s="65" t="s">
        <v>232</v>
      </c>
      <c r="E10" s="18" t="s">
        <v>175</v>
      </c>
      <c r="F10" s="18" t="s">
        <v>176</v>
      </c>
      <c r="G10" s="130">
        <v>3.6</v>
      </c>
      <c r="H10" s="131">
        <v>0</v>
      </c>
      <c r="I10" s="132">
        <v>0</v>
      </c>
      <c r="J10" s="132">
        <v>0</v>
      </c>
      <c r="K10" s="133">
        <v>0</v>
      </c>
      <c r="L10" s="131">
        <v>1</v>
      </c>
      <c r="M10" s="132">
        <v>0</v>
      </c>
      <c r="N10" s="132">
        <v>0.5</v>
      </c>
      <c r="O10" s="132">
        <v>0.5</v>
      </c>
      <c r="P10" s="132">
        <v>0.5</v>
      </c>
      <c r="Q10" s="132">
        <v>0.5</v>
      </c>
      <c r="R10" s="132">
        <v>0</v>
      </c>
      <c r="S10" s="133">
        <v>0.6</v>
      </c>
    </row>
    <row r="11" spans="1:18" ht="12.75" customHeight="1">
      <c r="A11" s="1"/>
      <c r="B11" s="1"/>
      <c r="E11" s="1"/>
      <c r="F11" s="1"/>
      <c r="G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7" ht="12.75" customHeight="1">
      <c r="B12" s="1"/>
      <c r="C12" s="1"/>
      <c r="D12" s="1"/>
      <c r="E12" s="1"/>
      <c r="F12" s="1"/>
      <c r="G12" s="1"/>
      <c r="I12" s="1"/>
      <c r="K12" s="1"/>
      <c r="L12" s="1"/>
      <c r="M12" s="1"/>
      <c r="N12" s="1"/>
      <c r="O12" s="1"/>
      <c r="P12" s="1"/>
      <c r="Q12" s="1"/>
    </row>
    <row r="13" spans="3:13" ht="12.75" customHeight="1">
      <c r="C13" s="1"/>
      <c r="D13" s="1"/>
      <c r="E13" s="1"/>
      <c r="F13" s="1"/>
      <c r="G13" s="1"/>
      <c r="H13" s="1"/>
      <c r="I13" s="1"/>
      <c r="M13" s="1"/>
    </row>
    <row r="14" spans="2:9" ht="12.75" customHeight="1">
      <c r="B14" s="1"/>
      <c r="D14" s="1"/>
      <c r="E14" s="1"/>
      <c r="F14" s="1"/>
      <c r="G14" s="1"/>
      <c r="H14" s="1"/>
      <c r="I14" s="1"/>
    </row>
    <row r="15" spans="5:10" ht="12.75" customHeight="1">
      <c r="E15" s="1"/>
      <c r="F15" s="1"/>
      <c r="G15" s="1"/>
      <c r="H15" s="1"/>
      <c r="I15" s="1"/>
      <c r="J15" s="1"/>
    </row>
    <row r="16" spans="6:8" ht="12.75" customHeight="1">
      <c r="F16" s="1"/>
      <c r="G16" s="1"/>
      <c r="H16" s="1"/>
    </row>
    <row r="17" spans="6:7" ht="12.75" customHeight="1">
      <c r="F17" s="1"/>
      <c r="G17" s="1"/>
    </row>
    <row r="18" spans="6:8" ht="12.75" customHeight="1">
      <c r="F18" s="1"/>
      <c r="G18" s="1"/>
      <c r="H18" s="1"/>
    </row>
    <row r="19" spans="7:8" ht="12.75" customHeight="1">
      <c r="G19" s="1"/>
      <c r="H19" s="1"/>
    </row>
    <row r="20" spans="6:7" ht="12.75" customHeight="1">
      <c r="F20" s="1"/>
      <c r="G20" s="1"/>
    </row>
    <row r="21" spans="8:9" ht="12.75" customHeight="1">
      <c r="H21" s="1"/>
      <c r="I21" s="1"/>
    </row>
    <row r="22" ht="12.75" customHeight="1">
      <c r="H22" s="1"/>
    </row>
    <row r="26" ht="12.75" customHeight="1">
      <c r="G26" s="1"/>
    </row>
  </sheetData>
  <sheetProtection/>
  <mergeCells count="10">
    <mergeCell ref="A2:S2"/>
    <mergeCell ref="A3:C3"/>
    <mergeCell ref="A4:D4"/>
    <mergeCell ref="I4:J4"/>
    <mergeCell ref="L4:S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22" width="11.33203125" style="0" customWidth="1"/>
  </cols>
  <sheetData>
    <row r="1" ht="18.75" customHeight="1">
      <c r="V1" s="30" t="s">
        <v>288</v>
      </c>
    </row>
    <row r="2" spans="1:22" ht="21" customHeight="1">
      <c r="A2" s="2" t="s">
        <v>289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6.5" customHeight="1">
      <c r="A3" s="58" t="s">
        <v>1</v>
      </c>
      <c r="B3" s="58"/>
      <c r="C3" s="58"/>
      <c r="D3" s="45" t="s">
        <v>70</v>
      </c>
      <c r="E3" s="45"/>
      <c r="F3" s="1"/>
      <c r="V3" s="30" t="s">
        <v>146</v>
      </c>
    </row>
    <row r="4" spans="1:22" ht="25.5" customHeight="1">
      <c r="A4" s="8" t="s">
        <v>206</v>
      </c>
      <c r="B4" s="8"/>
      <c r="C4" s="8"/>
      <c r="D4" s="9"/>
      <c r="E4" s="72" t="s">
        <v>147</v>
      </c>
      <c r="F4" s="8" t="s">
        <v>148</v>
      </c>
      <c r="G4" s="8" t="s">
        <v>149</v>
      </c>
      <c r="H4" s="8" t="s">
        <v>290</v>
      </c>
      <c r="I4" s="8" t="s">
        <v>291</v>
      </c>
      <c r="J4" s="8" t="s">
        <v>292</v>
      </c>
      <c r="K4" s="8" t="s">
        <v>293</v>
      </c>
      <c r="L4" s="8" t="s">
        <v>294</v>
      </c>
      <c r="M4" s="8" t="s">
        <v>295</v>
      </c>
      <c r="N4" s="8" t="s">
        <v>296</v>
      </c>
      <c r="O4" s="8" t="s">
        <v>297</v>
      </c>
      <c r="P4" s="8" t="s">
        <v>298</v>
      </c>
      <c r="Q4" s="8" t="s">
        <v>299</v>
      </c>
      <c r="R4" s="8" t="s">
        <v>300</v>
      </c>
      <c r="S4" s="8"/>
      <c r="T4" s="8"/>
      <c r="U4" s="8"/>
      <c r="V4" s="8" t="s">
        <v>301</v>
      </c>
    </row>
    <row r="5" spans="1:22" ht="25.5" customHeight="1">
      <c r="A5" s="11" t="s">
        <v>209</v>
      </c>
      <c r="B5" s="11" t="s">
        <v>210</v>
      </c>
      <c r="C5" s="12" t="s">
        <v>211</v>
      </c>
      <c r="D5" s="13" t="s">
        <v>244</v>
      </c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 t="s">
        <v>161</v>
      </c>
      <c r="S5" s="8" t="s">
        <v>302</v>
      </c>
      <c r="T5" s="8" t="s">
        <v>303</v>
      </c>
      <c r="U5" s="8" t="s">
        <v>304</v>
      </c>
      <c r="V5" s="8"/>
    </row>
    <row r="6" spans="1:22" ht="18" customHeight="1">
      <c r="A6" s="21" t="s">
        <v>167</v>
      </c>
      <c r="B6" s="21" t="s">
        <v>167</v>
      </c>
      <c r="C6" s="21" t="s">
        <v>167</v>
      </c>
      <c r="D6" s="9" t="s">
        <v>167</v>
      </c>
      <c r="E6" s="21" t="s">
        <v>167</v>
      </c>
      <c r="F6" s="21" t="s">
        <v>167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</row>
    <row r="7" spans="1:22" s="1" customFormat="1" ht="18.75" customHeight="1">
      <c r="A7" s="63" t="s">
        <v>222</v>
      </c>
      <c r="B7" s="64" t="s">
        <v>216</v>
      </c>
      <c r="C7" s="62" t="s">
        <v>215</v>
      </c>
      <c r="D7" s="65" t="s">
        <v>223</v>
      </c>
      <c r="E7" s="64" t="s">
        <v>169</v>
      </c>
      <c r="F7" s="62" t="s">
        <v>170</v>
      </c>
      <c r="G7" s="105">
        <v>28.05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5.99</v>
      </c>
      <c r="Q7" s="105">
        <v>0</v>
      </c>
      <c r="R7" s="105">
        <v>0.55</v>
      </c>
      <c r="S7" s="105">
        <v>0.55</v>
      </c>
      <c r="T7" s="105">
        <v>0</v>
      </c>
      <c r="U7" s="105">
        <v>0</v>
      </c>
      <c r="V7" s="70">
        <v>21.51</v>
      </c>
    </row>
    <row r="8" spans="1:22" ht="18.75" customHeight="1">
      <c r="A8" s="63" t="s">
        <v>214</v>
      </c>
      <c r="B8" s="64" t="s">
        <v>215</v>
      </c>
      <c r="C8" s="62" t="s">
        <v>216</v>
      </c>
      <c r="D8" s="65" t="s">
        <v>217</v>
      </c>
      <c r="E8" s="64" t="s">
        <v>168</v>
      </c>
      <c r="F8" s="62" t="s">
        <v>2</v>
      </c>
      <c r="G8" s="105">
        <v>154.98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154.98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70">
        <v>0</v>
      </c>
    </row>
    <row r="9" spans="1:22" ht="18.75" customHeight="1">
      <c r="A9" s="63" t="s">
        <v>229</v>
      </c>
      <c r="B9" s="64" t="s">
        <v>230</v>
      </c>
      <c r="C9" s="62" t="s">
        <v>215</v>
      </c>
      <c r="D9" s="65" t="s">
        <v>231</v>
      </c>
      <c r="E9" s="64" t="s">
        <v>173</v>
      </c>
      <c r="F9" s="62" t="s">
        <v>174</v>
      </c>
      <c r="G9" s="105">
        <v>7.64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7.64</v>
      </c>
      <c r="S9" s="105">
        <v>7.64</v>
      </c>
      <c r="T9" s="105">
        <v>0</v>
      </c>
      <c r="U9" s="105">
        <v>0</v>
      </c>
      <c r="V9" s="70">
        <v>0</v>
      </c>
    </row>
    <row r="10" spans="1:22" ht="18.75" customHeight="1">
      <c r="A10" s="63" t="s">
        <v>224</v>
      </c>
      <c r="B10" s="64" t="s">
        <v>225</v>
      </c>
      <c r="C10" s="62" t="s">
        <v>226</v>
      </c>
      <c r="D10" s="65" t="s">
        <v>227</v>
      </c>
      <c r="E10" s="64" t="s">
        <v>171</v>
      </c>
      <c r="F10" s="62" t="s">
        <v>172</v>
      </c>
      <c r="G10" s="105">
        <v>80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80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70">
        <v>0</v>
      </c>
    </row>
    <row r="11" spans="1:22" ht="18.75" customHeight="1">
      <c r="A11" s="63" t="s">
        <v>214</v>
      </c>
      <c r="B11" s="64" t="s">
        <v>215</v>
      </c>
      <c r="C11" s="62" t="s">
        <v>226</v>
      </c>
      <c r="D11" s="65" t="s">
        <v>232</v>
      </c>
      <c r="E11" s="64" t="s">
        <v>175</v>
      </c>
      <c r="F11" s="62" t="s">
        <v>176</v>
      </c>
      <c r="G11" s="105">
        <v>1.64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1.64</v>
      </c>
      <c r="S11" s="105">
        <v>1.64</v>
      </c>
      <c r="T11" s="105">
        <v>0</v>
      </c>
      <c r="U11" s="105">
        <v>0</v>
      </c>
      <c r="V11" s="70">
        <v>0</v>
      </c>
    </row>
    <row r="12" spans="5:16" ht="12.75" customHeight="1">
      <c r="E12" s="1"/>
      <c r="F12" s="1"/>
      <c r="H12" s="1"/>
      <c r="O12" s="1"/>
      <c r="P12" s="1"/>
    </row>
    <row r="13" spans="5:15" ht="12.75" customHeight="1">
      <c r="E13" s="1"/>
      <c r="F13" s="1"/>
      <c r="G13" s="1"/>
      <c r="O13" s="1"/>
    </row>
    <row r="14" spans="5:9" ht="12.75" customHeight="1">
      <c r="E14" s="1"/>
      <c r="F14" s="1"/>
      <c r="G14" s="1"/>
      <c r="I14" s="1"/>
    </row>
    <row r="15" spans="5:9" ht="12.75" customHeight="1">
      <c r="E15" s="1"/>
      <c r="F15" s="1"/>
      <c r="G15" s="1"/>
      <c r="I15" s="1"/>
    </row>
    <row r="16" spans="6:7" ht="12.75" customHeight="1">
      <c r="F16" s="1"/>
      <c r="G16" s="1"/>
    </row>
    <row r="17" spans="6:8" ht="12.75" customHeight="1">
      <c r="F17" s="1"/>
      <c r="G17" s="1"/>
      <c r="H17" s="1"/>
    </row>
    <row r="18" spans="7:8" ht="12.75" customHeight="1">
      <c r="G18" s="1"/>
      <c r="H18" s="1"/>
    </row>
    <row r="19" spans="6:8" ht="12.75" customHeight="1">
      <c r="F19" s="1"/>
      <c r="H19" s="1"/>
    </row>
    <row r="20" ht="12.75" customHeight="1">
      <c r="H20" s="1"/>
    </row>
    <row r="23" ht="12.75" customHeight="1">
      <c r="F23" s="1"/>
    </row>
  </sheetData>
  <sheetProtection/>
  <mergeCells count="19">
    <mergeCell ref="A2:V2"/>
    <mergeCell ref="A3:C3"/>
    <mergeCell ref="D3:E3"/>
    <mergeCell ref="A4:D4"/>
    <mergeCell ref="R4:U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V4:V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ht="12.75" customHeight="1">
      <c r="AA1" s="30" t="s">
        <v>305</v>
      </c>
    </row>
    <row r="2" spans="1:27" ht="22.5" customHeight="1">
      <c r="A2" s="2" t="s">
        <v>306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58" t="s">
        <v>1</v>
      </c>
      <c r="B3" s="84" t="s">
        <v>70</v>
      </c>
      <c r="C3" s="1"/>
      <c r="AA3" s="30" t="s">
        <v>146</v>
      </c>
    </row>
    <row r="4" spans="1:27" ht="24.75" customHeight="1">
      <c r="A4" s="22" t="s">
        <v>147</v>
      </c>
      <c r="B4" s="22" t="s">
        <v>148</v>
      </c>
      <c r="C4" s="22" t="s">
        <v>196</v>
      </c>
      <c r="D4" s="22" t="s">
        <v>307</v>
      </c>
      <c r="E4" s="22" t="s">
        <v>308</v>
      </c>
      <c r="F4" s="8" t="s">
        <v>309</v>
      </c>
      <c r="G4" s="111" t="s">
        <v>310</v>
      </c>
      <c r="H4" s="21"/>
      <c r="I4" s="21" t="s">
        <v>239</v>
      </c>
      <c r="J4" s="22"/>
      <c r="K4" s="75" t="s">
        <v>311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26.25" customHeight="1">
      <c r="A5" s="22"/>
      <c r="B5" s="22"/>
      <c r="C5" s="22"/>
      <c r="D5" s="22"/>
      <c r="E5" s="22"/>
      <c r="F5" s="8"/>
      <c r="G5" s="22" t="s">
        <v>312</v>
      </c>
      <c r="H5" s="22" t="s">
        <v>313</v>
      </c>
      <c r="I5" s="8" t="s">
        <v>149</v>
      </c>
      <c r="J5" s="28" t="s">
        <v>314</v>
      </c>
      <c r="K5" s="120" t="s">
        <v>150</v>
      </c>
      <c r="L5" s="120"/>
      <c r="M5" s="121"/>
      <c r="N5" s="121"/>
      <c r="O5" s="121"/>
      <c r="P5" s="121"/>
      <c r="Q5" s="121"/>
      <c r="R5" s="121"/>
      <c r="S5" s="125"/>
      <c r="T5" s="12" t="s">
        <v>315</v>
      </c>
      <c r="U5" s="12" t="s">
        <v>152</v>
      </c>
      <c r="V5" s="12" t="s">
        <v>153</v>
      </c>
      <c r="W5" s="11" t="s">
        <v>154</v>
      </c>
      <c r="X5" s="11" t="s">
        <v>155</v>
      </c>
      <c r="Y5" s="11"/>
      <c r="Z5" s="11" t="s">
        <v>156</v>
      </c>
      <c r="AA5" s="11" t="s">
        <v>157</v>
      </c>
    </row>
    <row r="6" spans="1:27" ht="44.25" customHeight="1">
      <c r="A6" s="22"/>
      <c r="B6" s="22"/>
      <c r="C6" s="22"/>
      <c r="D6" s="22"/>
      <c r="E6" s="22"/>
      <c r="F6" s="8"/>
      <c r="G6" s="22"/>
      <c r="H6" s="22"/>
      <c r="I6" s="8"/>
      <c r="J6" s="22" t="s">
        <v>316</v>
      </c>
      <c r="K6" s="94" t="s">
        <v>158</v>
      </c>
      <c r="L6" s="8" t="s">
        <v>317</v>
      </c>
      <c r="M6" s="10" t="s">
        <v>213</v>
      </c>
      <c r="N6" s="8"/>
      <c r="O6" s="8"/>
      <c r="P6" s="8"/>
      <c r="Q6" s="8"/>
      <c r="R6" s="8"/>
      <c r="S6" s="22"/>
      <c r="T6" s="22"/>
      <c r="U6" s="22"/>
      <c r="V6" s="22"/>
      <c r="W6" s="22"/>
      <c r="X6" s="8"/>
      <c r="Y6" s="8"/>
      <c r="Z6" s="8"/>
      <c r="AA6" s="8"/>
    </row>
    <row r="7" spans="1:27" ht="49.5" customHeight="1">
      <c r="A7" s="22"/>
      <c r="B7" s="22"/>
      <c r="C7" s="22"/>
      <c r="D7" s="22"/>
      <c r="E7" s="22"/>
      <c r="F7" s="8"/>
      <c r="G7" s="22"/>
      <c r="H7" s="22"/>
      <c r="I7" s="8"/>
      <c r="J7" s="22"/>
      <c r="K7" s="94"/>
      <c r="L7" s="8"/>
      <c r="M7" s="73" t="s">
        <v>161</v>
      </c>
      <c r="N7" s="87" t="s">
        <v>162</v>
      </c>
      <c r="O7" s="86" t="s">
        <v>318</v>
      </c>
      <c r="P7" s="86" t="s">
        <v>164</v>
      </c>
      <c r="Q7" s="86" t="s">
        <v>165</v>
      </c>
      <c r="R7" s="86" t="s">
        <v>319</v>
      </c>
      <c r="S7" s="74" t="s">
        <v>154</v>
      </c>
      <c r="T7" s="22"/>
      <c r="U7" s="22"/>
      <c r="V7" s="22"/>
      <c r="W7" s="22"/>
      <c r="X7" s="126" t="s">
        <v>159</v>
      </c>
      <c r="Y7" s="126" t="s">
        <v>160</v>
      </c>
      <c r="Z7" s="8"/>
      <c r="AA7" s="21"/>
    </row>
    <row r="8" spans="1:29" ht="24.75" customHeight="1">
      <c r="A8" s="61" t="s">
        <v>167</v>
      </c>
      <c r="B8" s="61" t="s">
        <v>167</v>
      </c>
      <c r="C8" s="61" t="s">
        <v>167</v>
      </c>
      <c r="D8" s="61" t="s">
        <v>167</v>
      </c>
      <c r="E8" s="61" t="s">
        <v>167</v>
      </c>
      <c r="F8" s="61" t="s">
        <v>167</v>
      </c>
      <c r="G8" s="61" t="s">
        <v>167</v>
      </c>
      <c r="H8" s="61" t="s">
        <v>167</v>
      </c>
      <c r="I8" s="9">
        <v>1</v>
      </c>
      <c r="J8" s="9">
        <v>2</v>
      </c>
      <c r="K8" s="61">
        <v>3</v>
      </c>
      <c r="L8" s="21">
        <v>4</v>
      </c>
      <c r="M8" s="14">
        <v>5</v>
      </c>
      <c r="N8" s="21">
        <v>6</v>
      </c>
      <c r="O8" s="14">
        <v>7</v>
      </c>
      <c r="P8" s="21">
        <v>8</v>
      </c>
      <c r="Q8" s="21">
        <v>9</v>
      </c>
      <c r="R8" s="14">
        <v>10</v>
      </c>
      <c r="S8" s="9">
        <v>11</v>
      </c>
      <c r="T8" s="9">
        <v>12</v>
      </c>
      <c r="U8" s="9">
        <v>13</v>
      </c>
      <c r="V8" s="61">
        <v>14</v>
      </c>
      <c r="W8" s="9">
        <v>15</v>
      </c>
      <c r="X8" s="9">
        <v>16</v>
      </c>
      <c r="Y8" s="9">
        <v>17</v>
      </c>
      <c r="Z8" s="61">
        <v>18</v>
      </c>
      <c r="AA8" s="33">
        <v>20</v>
      </c>
      <c r="AB8" s="1"/>
      <c r="AC8" s="1"/>
    </row>
    <row r="9" spans="1:27" s="1" customFormat="1" ht="58.5" customHeight="1">
      <c r="A9" s="115"/>
      <c r="B9" s="115"/>
      <c r="C9" s="116"/>
      <c r="D9" s="117"/>
      <c r="E9" s="118"/>
      <c r="F9" s="119" t="s">
        <v>161</v>
      </c>
      <c r="G9" s="117"/>
      <c r="H9" s="115"/>
      <c r="I9" s="122">
        <v>809.69</v>
      </c>
      <c r="J9" s="123">
        <v>15</v>
      </c>
      <c r="K9" s="124">
        <v>274.86</v>
      </c>
      <c r="L9" s="122">
        <v>259.86</v>
      </c>
      <c r="M9" s="123">
        <v>15</v>
      </c>
      <c r="N9" s="123">
        <v>0</v>
      </c>
      <c r="O9" s="123">
        <v>15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439.22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7">
        <v>95.61</v>
      </c>
    </row>
    <row r="10" spans="1:28" ht="58.5" customHeight="1">
      <c r="A10" s="115" t="s">
        <v>169</v>
      </c>
      <c r="B10" s="115" t="s">
        <v>170</v>
      </c>
      <c r="C10" s="116" t="s">
        <v>320</v>
      </c>
      <c r="D10" s="117" t="s">
        <v>321</v>
      </c>
      <c r="E10" s="118" t="s">
        <v>223</v>
      </c>
      <c r="F10" s="119" t="s">
        <v>248</v>
      </c>
      <c r="G10" s="117" t="s">
        <v>322</v>
      </c>
      <c r="H10" s="115" t="s">
        <v>322</v>
      </c>
      <c r="I10" s="122">
        <v>15</v>
      </c>
      <c r="J10" s="123">
        <v>0</v>
      </c>
      <c r="K10" s="124">
        <v>15</v>
      </c>
      <c r="L10" s="122">
        <v>0</v>
      </c>
      <c r="M10" s="123">
        <v>15</v>
      </c>
      <c r="N10" s="123">
        <v>0</v>
      </c>
      <c r="O10" s="123">
        <v>15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7">
        <v>0</v>
      </c>
      <c r="AB10" s="1"/>
    </row>
    <row r="11" spans="1:28" ht="58.5" customHeight="1">
      <c r="A11" s="115" t="s">
        <v>173</v>
      </c>
      <c r="B11" s="115" t="s">
        <v>174</v>
      </c>
      <c r="C11" s="116" t="s">
        <v>323</v>
      </c>
      <c r="D11" s="117" t="s">
        <v>324</v>
      </c>
      <c r="E11" s="118" t="s">
        <v>231</v>
      </c>
      <c r="F11" s="119" t="s">
        <v>254</v>
      </c>
      <c r="G11" s="117" t="s">
        <v>322</v>
      </c>
      <c r="H11" s="115" t="s">
        <v>322</v>
      </c>
      <c r="I11" s="122">
        <v>54.83</v>
      </c>
      <c r="J11" s="123">
        <v>0</v>
      </c>
      <c r="K11" s="124">
        <v>0</v>
      </c>
      <c r="L11" s="122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50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7">
        <v>4.83</v>
      </c>
      <c r="AB11" s="1"/>
    </row>
    <row r="12" spans="1:28" ht="58.5" customHeight="1">
      <c r="A12" s="115" t="s">
        <v>177</v>
      </c>
      <c r="B12" s="115" t="s">
        <v>178</v>
      </c>
      <c r="C12" s="116" t="s">
        <v>325</v>
      </c>
      <c r="D12" s="117" t="s">
        <v>326</v>
      </c>
      <c r="E12" s="118" t="s">
        <v>234</v>
      </c>
      <c r="F12" s="119" t="s">
        <v>248</v>
      </c>
      <c r="G12" s="117" t="s">
        <v>322</v>
      </c>
      <c r="H12" s="115" t="s">
        <v>322</v>
      </c>
      <c r="I12" s="122">
        <v>20</v>
      </c>
      <c r="J12" s="123">
        <v>0</v>
      </c>
      <c r="K12" s="124">
        <v>0</v>
      </c>
      <c r="L12" s="122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19.35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7">
        <v>0.65</v>
      </c>
      <c r="AB12" s="1"/>
    </row>
    <row r="13" spans="1:29" ht="58.5" customHeight="1">
      <c r="A13" s="115" t="s">
        <v>168</v>
      </c>
      <c r="B13" s="115" t="s">
        <v>2</v>
      </c>
      <c r="C13" s="116" t="s">
        <v>327</v>
      </c>
      <c r="D13" s="117" t="s">
        <v>328</v>
      </c>
      <c r="E13" s="118" t="s">
        <v>217</v>
      </c>
      <c r="F13" s="119" t="s">
        <v>248</v>
      </c>
      <c r="G13" s="117" t="s">
        <v>322</v>
      </c>
      <c r="H13" s="115" t="s">
        <v>322</v>
      </c>
      <c r="I13" s="122">
        <v>60</v>
      </c>
      <c r="J13" s="123">
        <v>0</v>
      </c>
      <c r="K13" s="124">
        <v>0</v>
      </c>
      <c r="L13" s="122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60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7">
        <v>0</v>
      </c>
      <c r="AC13" s="1"/>
    </row>
    <row r="14" spans="1:27" ht="58.5" customHeight="1">
      <c r="A14" s="115" t="s">
        <v>168</v>
      </c>
      <c r="B14" s="115" t="s">
        <v>2</v>
      </c>
      <c r="C14" s="116" t="s">
        <v>329</v>
      </c>
      <c r="D14" s="117" t="s">
        <v>328</v>
      </c>
      <c r="E14" s="118" t="s">
        <v>217</v>
      </c>
      <c r="F14" s="119" t="s">
        <v>250</v>
      </c>
      <c r="G14" s="117" t="s">
        <v>322</v>
      </c>
      <c r="H14" s="115" t="s">
        <v>322</v>
      </c>
      <c r="I14" s="122">
        <v>559.86</v>
      </c>
      <c r="J14" s="123">
        <v>0</v>
      </c>
      <c r="K14" s="124">
        <v>259.86</v>
      </c>
      <c r="L14" s="122">
        <v>259.86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300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7">
        <v>0</v>
      </c>
    </row>
    <row r="15" spans="1:27" ht="58.5" customHeight="1">
      <c r="A15" s="115" t="s">
        <v>168</v>
      </c>
      <c r="B15" s="115" t="s">
        <v>2</v>
      </c>
      <c r="C15" s="116" t="s">
        <v>330</v>
      </c>
      <c r="D15" s="117" t="s">
        <v>328</v>
      </c>
      <c r="E15" s="118" t="s">
        <v>217</v>
      </c>
      <c r="F15" s="119" t="s">
        <v>331</v>
      </c>
      <c r="G15" s="117" t="s">
        <v>322</v>
      </c>
      <c r="H15" s="115" t="s">
        <v>322</v>
      </c>
      <c r="I15" s="122">
        <v>100</v>
      </c>
      <c r="J15" s="123">
        <v>15</v>
      </c>
      <c r="K15" s="124">
        <v>0</v>
      </c>
      <c r="L15" s="122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9.87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7">
        <v>90.13</v>
      </c>
    </row>
    <row r="16" spans="2:15" ht="12.75" customHeight="1">
      <c r="B16" s="1"/>
      <c r="C16" s="1"/>
      <c r="O16" s="1"/>
    </row>
    <row r="18" spans="7:15" ht="12.75" customHeight="1">
      <c r="G18" s="1"/>
      <c r="O18" s="1"/>
    </row>
    <row r="19" ht="12.75" customHeight="1">
      <c r="V19" s="1"/>
    </row>
    <row r="20" ht="12.75" customHeight="1">
      <c r="P20" s="1"/>
    </row>
    <row r="21" ht="12.75" customHeight="1">
      <c r="R21" s="1"/>
    </row>
  </sheetData>
  <sheetProtection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workbookViewId="0" topLeftCell="A1">
      <selection activeCell="K16" sqref="K16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30" t="s">
        <v>332</v>
      </c>
    </row>
    <row r="2" spans="1:25" ht="26.25" customHeight="1">
      <c r="A2" s="2" t="s">
        <v>333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3"/>
    </row>
    <row r="3" spans="1:25" ht="12.75" customHeight="1">
      <c r="A3" s="58" t="s">
        <v>1</v>
      </c>
      <c r="B3" s="85" t="s">
        <v>70</v>
      </c>
      <c r="Y3" s="30" t="s">
        <v>146</v>
      </c>
    </row>
    <row r="4" spans="1:25" ht="12.75" customHeight="1">
      <c r="A4" s="22" t="s">
        <v>147</v>
      </c>
      <c r="B4" s="22" t="s">
        <v>148</v>
      </c>
      <c r="C4" s="22" t="s">
        <v>307</v>
      </c>
      <c r="D4" s="22" t="s">
        <v>308</v>
      </c>
      <c r="E4" s="22" t="s">
        <v>309</v>
      </c>
      <c r="F4" s="22" t="s">
        <v>196</v>
      </c>
      <c r="G4" s="22" t="s">
        <v>334</v>
      </c>
      <c r="H4" s="8" t="s">
        <v>149</v>
      </c>
      <c r="I4" s="111" t="s">
        <v>335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2.75" customHeight="1">
      <c r="A5" s="22"/>
      <c r="B5" s="22"/>
      <c r="C5" s="22"/>
      <c r="D5" s="22"/>
      <c r="E5" s="22"/>
      <c r="F5" s="22"/>
      <c r="G5" s="22"/>
      <c r="H5" s="8"/>
      <c r="I5" s="10" t="s">
        <v>150</v>
      </c>
      <c r="J5" s="8"/>
      <c r="K5" s="8"/>
      <c r="L5" s="8"/>
      <c r="M5" s="8"/>
      <c r="N5" s="8"/>
      <c r="O5" s="8"/>
      <c r="P5" s="8"/>
      <c r="Q5" s="22"/>
      <c r="R5" s="22" t="s">
        <v>315</v>
      </c>
      <c r="S5" s="22" t="s">
        <v>152</v>
      </c>
      <c r="T5" s="22" t="s">
        <v>153</v>
      </c>
      <c r="U5" s="22" t="s">
        <v>154</v>
      </c>
      <c r="V5" s="22" t="s">
        <v>155</v>
      </c>
      <c r="W5" s="22" t="s">
        <v>156</v>
      </c>
      <c r="X5" s="22" t="s">
        <v>336</v>
      </c>
      <c r="Y5" s="8" t="s">
        <v>157</v>
      </c>
    </row>
    <row r="6" spans="1:25" ht="28.5" customHeight="1">
      <c r="A6" s="22"/>
      <c r="B6" s="22"/>
      <c r="C6" s="22"/>
      <c r="D6" s="22"/>
      <c r="E6" s="22"/>
      <c r="F6" s="22"/>
      <c r="G6" s="22"/>
      <c r="H6" s="8"/>
      <c r="I6" s="10" t="s">
        <v>158</v>
      </c>
      <c r="J6" s="8" t="s">
        <v>317</v>
      </c>
      <c r="K6" s="8" t="s">
        <v>213</v>
      </c>
      <c r="L6" s="8"/>
      <c r="M6" s="8"/>
      <c r="N6" s="8"/>
      <c r="O6" s="8"/>
      <c r="P6" s="8"/>
      <c r="Q6" s="22"/>
      <c r="R6" s="22"/>
      <c r="S6" s="22"/>
      <c r="T6" s="22"/>
      <c r="U6" s="22"/>
      <c r="V6" s="22"/>
      <c r="W6" s="22"/>
      <c r="X6" s="22"/>
      <c r="Y6" s="8"/>
    </row>
    <row r="7" spans="1:25" ht="52.5" customHeight="1">
      <c r="A7" s="22"/>
      <c r="B7" s="22"/>
      <c r="C7" s="22"/>
      <c r="D7" s="22"/>
      <c r="E7" s="22"/>
      <c r="F7" s="22"/>
      <c r="G7" s="22"/>
      <c r="H7" s="8"/>
      <c r="I7" s="10"/>
      <c r="J7" s="8"/>
      <c r="K7" s="8" t="s">
        <v>161</v>
      </c>
      <c r="L7" s="8" t="s">
        <v>162</v>
      </c>
      <c r="M7" s="8" t="s">
        <v>318</v>
      </c>
      <c r="N7" s="8" t="s">
        <v>164</v>
      </c>
      <c r="O7" s="8" t="s">
        <v>165</v>
      </c>
      <c r="P7" s="8" t="s">
        <v>319</v>
      </c>
      <c r="Q7" s="22" t="s">
        <v>154</v>
      </c>
      <c r="R7" s="22"/>
      <c r="S7" s="22"/>
      <c r="T7" s="22"/>
      <c r="U7" s="22"/>
      <c r="V7" s="22"/>
      <c r="W7" s="22"/>
      <c r="X7" s="22"/>
      <c r="Y7" s="21"/>
    </row>
    <row r="8" spans="1:25" ht="12.75" customHeight="1">
      <c r="A8" s="9" t="s">
        <v>167</v>
      </c>
      <c r="B8" s="9" t="s">
        <v>167</v>
      </c>
      <c r="C8" s="9" t="s">
        <v>167</v>
      </c>
      <c r="D8" s="9" t="s">
        <v>167</v>
      </c>
      <c r="E8" s="9" t="s">
        <v>167</v>
      </c>
      <c r="F8" s="9" t="s">
        <v>167</v>
      </c>
      <c r="G8" s="9" t="s">
        <v>167</v>
      </c>
      <c r="H8" s="110">
        <v>1</v>
      </c>
      <c r="I8" s="112">
        <v>2</v>
      </c>
      <c r="J8" s="8">
        <v>3</v>
      </c>
      <c r="K8" s="8">
        <v>4</v>
      </c>
      <c r="L8" s="8">
        <v>5</v>
      </c>
      <c r="M8" s="8">
        <v>6</v>
      </c>
      <c r="N8" s="8">
        <v>7</v>
      </c>
      <c r="O8" s="8">
        <v>8</v>
      </c>
      <c r="P8" s="8">
        <v>9</v>
      </c>
      <c r="Q8" s="9">
        <v>10</v>
      </c>
      <c r="R8" s="9">
        <v>11</v>
      </c>
      <c r="S8" s="9">
        <v>12</v>
      </c>
      <c r="T8" s="9">
        <v>13</v>
      </c>
      <c r="U8" s="9">
        <v>14</v>
      </c>
      <c r="V8" s="9">
        <v>15</v>
      </c>
      <c r="W8" s="9">
        <v>16</v>
      </c>
      <c r="X8" s="110">
        <v>17</v>
      </c>
      <c r="Y8" s="75">
        <v>18</v>
      </c>
    </row>
    <row r="9" spans="1:25" s="1" customFormat="1" ht="29.25" customHeight="1">
      <c r="A9" s="62" t="s">
        <v>168</v>
      </c>
      <c r="B9" s="62"/>
      <c r="C9" s="62"/>
      <c r="D9" s="63"/>
      <c r="E9" s="64"/>
      <c r="F9" s="62"/>
      <c r="G9" s="63"/>
      <c r="H9" s="76">
        <v>719.86</v>
      </c>
      <c r="I9" s="70">
        <v>259.86</v>
      </c>
      <c r="J9" s="69">
        <v>259.86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369.87</v>
      </c>
      <c r="T9" s="105">
        <v>0</v>
      </c>
      <c r="U9" s="105">
        <v>0</v>
      </c>
      <c r="V9" s="70">
        <v>0</v>
      </c>
      <c r="W9" s="76">
        <v>0</v>
      </c>
      <c r="X9" s="105">
        <v>0</v>
      </c>
      <c r="Y9" s="114">
        <v>90.13</v>
      </c>
    </row>
    <row r="10" spans="1:25" ht="29.25" customHeight="1">
      <c r="A10" s="62" t="s">
        <v>337</v>
      </c>
      <c r="B10" s="62" t="s">
        <v>2</v>
      </c>
      <c r="C10" s="62" t="s">
        <v>328</v>
      </c>
      <c r="D10" s="63" t="s">
        <v>217</v>
      </c>
      <c r="E10" s="64" t="s">
        <v>338</v>
      </c>
      <c r="F10" s="62" t="s">
        <v>327</v>
      </c>
      <c r="G10" s="63" t="s">
        <v>285</v>
      </c>
      <c r="H10" s="76">
        <v>15</v>
      </c>
      <c r="I10" s="70">
        <v>0</v>
      </c>
      <c r="J10" s="69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15</v>
      </c>
      <c r="T10" s="105">
        <v>0</v>
      </c>
      <c r="U10" s="105">
        <v>0</v>
      </c>
      <c r="V10" s="70">
        <v>0</v>
      </c>
      <c r="W10" s="76">
        <v>0</v>
      </c>
      <c r="X10" s="105">
        <v>0</v>
      </c>
      <c r="Y10" s="114">
        <v>0</v>
      </c>
    </row>
    <row r="11" spans="1:25" ht="29.25" customHeight="1">
      <c r="A11" s="62" t="s">
        <v>337</v>
      </c>
      <c r="B11" s="62" t="s">
        <v>2</v>
      </c>
      <c r="C11" s="62" t="s">
        <v>328</v>
      </c>
      <c r="D11" s="63" t="s">
        <v>217</v>
      </c>
      <c r="E11" s="64" t="s">
        <v>338</v>
      </c>
      <c r="F11" s="62" t="s">
        <v>327</v>
      </c>
      <c r="G11" s="63" t="s">
        <v>286</v>
      </c>
      <c r="H11" s="76">
        <v>15</v>
      </c>
      <c r="I11" s="70">
        <v>0</v>
      </c>
      <c r="J11" s="69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15</v>
      </c>
      <c r="T11" s="105">
        <v>0</v>
      </c>
      <c r="U11" s="105">
        <v>0</v>
      </c>
      <c r="V11" s="70">
        <v>0</v>
      </c>
      <c r="W11" s="76">
        <v>0</v>
      </c>
      <c r="X11" s="105">
        <v>0</v>
      </c>
      <c r="Y11" s="114">
        <v>0</v>
      </c>
    </row>
    <row r="12" spans="1:25" ht="29.25" customHeight="1">
      <c r="A12" s="62" t="s">
        <v>337</v>
      </c>
      <c r="B12" s="62" t="s">
        <v>2</v>
      </c>
      <c r="C12" s="62" t="s">
        <v>328</v>
      </c>
      <c r="D12" s="63" t="s">
        <v>217</v>
      </c>
      <c r="E12" s="64" t="s">
        <v>338</v>
      </c>
      <c r="F12" s="62" t="s">
        <v>327</v>
      </c>
      <c r="G12" s="63" t="s">
        <v>274</v>
      </c>
      <c r="H12" s="76">
        <v>20</v>
      </c>
      <c r="I12" s="70">
        <v>0</v>
      </c>
      <c r="J12" s="69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20</v>
      </c>
      <c r="T12" s="105">
        <v>0</v>
      </c>
      <c r="U12" s="105">
        <v>0</v>
      </c>
      <c r="V12" s="70">
        <v>0</v>
      </c>
      <c r="W12" s="76">
        <v>0</v>
      </c>
      <c r="X12" s="105">
        <v>0</v>
      </c>
      <c r="Y12" s="114">
        <v>0</v>
      </c>
    </row>
    <row r="13" spans="1:25" ht="29.25" customHeight="1">
      <c r="A13" s="62" t="s">
        <v>337</v>
      </c>
      <c r="B13" s="62" t="s">
        <v>2</v>
      </c>
      <c r="C13" s="62" t="s">
        <v>328</v>
      </c>
      <c r="D13" s="63" t="s">
        <v>217</v>
      </c>
      <c r="E13" s="64" t="s">
        <v>338</v>
      </c>
      <c r="F13" s="62" t="s">
        <v>327</v>
      </c>
      <c r="G13" s="63" t="s">
        <v>287</v>
      </c>
      <c r="H13" s="76">
        <v>10</v>
      </c>
      <c r="I13" s="70">
        <v>0</v>
      </c>
      <c r="J13" s="69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10</v>
      </c>
      <c r="T13" s="105">
        <v>0</v>
      </c>
      <c r="U13" s="105">
        <v>0</v>
      </c>
      <c r="V13" s="70">
        <v>0</v>
      </c>
      <c r="W13" s="76">
        <v>0</v>
      </c>
      <c r="X13" s="105">
        <v>0</v>
      </c>
      <c r="Y13" s="114">
        <v>0</v>
      </c>
    </row>
    <row r="14" spans="1:25" ht="29.25" customHeight="1">
      <c r="A14" s="62" t="s">
        <v>337</v>
      </c>
      <c r="B14" s="62" t="s">
        <v>2</v>
      </c>
      <c r="C14" s="62" t="s">
        <v>328</v>
      </c>
      <c r="D14" s="63" t="s">
        <v>217</v>
      </c>
      <c r="E14" s="64" t="s">
        <v>339</v>
      </c>
      <c r="F14" s="62" t="s">
        <v>330</v>
      </c>
      <c r="G14" s="63" t="s">
        <v>340</v>
      </c>
      <c r="H14" s="76">
        <v>100</v>
      </c>
      <c r="I14" s="70">
        <v>0</v>
      </c>
      <c r="J14" s="69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9.87</v>
      </c>
      <c r="T14" s="105">
        <v>0</v>
      </c>
      <c r="U14" s="105">
        <v>0</v>
      </c>
      <c r="V14" s="70">
        <v>0</v>
      </c>
      <c r="W14" s="76">
        <v>0</v>
      </c>
      <c r="X14" s="105">
        <v>0</v>
      </c>
      <c r="Y14" s="114">
        <v>90.13</v>
      </c>
    </row>
    <row r="15" spans="1:25" ht="29.25" customHeight="1">
      <c r="A15" s="62" t="s">
        <v>337</v>
      </c>
      <c r="B15" s="62" t="s">
        <v>2</v>
      </c>
      <c r="C15" s="62" t="s">
        <v>328</v>
      </c>
      <c r="D15" s="63" t="s">
        <v>217</v>
      </c>
      <c r="E15" s="64" t="s">
        <v>341</v>
      </c>
      <c r="F15" s="62" t="s">
        <v>329</v>
      </c>
      <c r="G15" s="63" t="s">
        <v>342</v>
      </c>
      <c r="H15" s="76">
        <v>559.86</v>
      </c>
      <c r="I15" s="70">
        <v>259.86</v>
      </c>
      <c r="J15" s="69">
        <v>259.86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300</v>
      </c>
      <c r="T15" s="105">
        <v>0</v>
      </c>
      <c r="U15" s="105">
        <v>0</v>
      </c>
      <c r="V15" s="70">
        <v>0</v>
      </c>
      <c r="W15" s="76">
        <v>0</v>
      </c>
      <c r="X15" s="105">
        <v>0</v>
      </c>
      <c r="Y15" s="114">
        <v>0</v>
      </c>
    </row>
    <row r="16" spans="1:25" ht="29.25" customHeight="1">
      <c r="A16" s="62" t="s">
        <v>169</v>
      </c>
      <c r="B16" s="62"/>
      <c r="C16" s="62"/>
      <c r="D16" s="63"/>
      <c r="E16" s="64"/>
      <c r="F16" s="62"/>
      <c r="G16" s="63"/>
      <c r="H16" s="76">
        <v>15</v>
      </c>
      <c r="I16" s="70">
        <v>15</v>
      </c>
      <c r="J16" s="69">
        <v>0</v>
      </c>
      <c r="K16" s="105">
        <v>15</v>
      </c>
      <c r="L16" s="105">
        <v>0</v>
      </c>
      <c r="M16" s="105">
        <v>15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70">
        <v>0</v>
      </c>
      <c r="W16" s="76">
        <v>0</v>
      </c>
      <c r="X16" s="105">
        <v>0</v>
      </c>
      <c r="Y16" s="114">
        <v>0</v>
      </c>
    </row>
    <row r="17" spans="1:25" ht="29.25" customHeight="1">
      <c r="A17" s="62" t="s">
        <v>337</v>
      </c>
      <c r="B17" s="62" t="s">
        <v>170</v>
      </c>
      <c r="C17" s="62" t="s">
        <v>321</v>
      </c>
      <c r="D17" s="63" t="s">
        <v>223</v>
      </c>
      <c r="E17" s="64" t="s">
        <v>338</v>
      </c>
      <c r="F17" s="62" t="s">
        <v>320</v>
      </c>
      <c r="G17" s="63" t="s">
        <v>285</v>
      </c>
      <c r="H17" s="76">
        <v>5</v>
      </c>
      <c r="I17" s="70">
        <v>5</v>
      </c>
      <c r="J17" s="69">
        <v>0</v>
      </c>
      <c r="K17" s="105">
        <v>5</v>
      </c>
      <c r="L17" s="105">
        <v>0</v>
      </c>
      <c r="M17" s="105">
        <v>5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70">
        <v>0</v>
      </c>
      <c r="W17" s="76">
        <v>0</v>
      </c>
      <c r="X17" s="105">
        <v>0</v>
      </c>
      <c r="Y17" s="114">
        <v>0</v>
      </c>
    </row>
    <row r="18" spans="1:25" ht="29.25" customHeight="1">
      <c r="A18" s="62" t="s">
        <v>337</v>
      </c>
      <c r="B18" s="62" t="s">
        <v>170</v>
      </c>
      <c r="C18" s="62" t="s">
        <v>321</v>
      </c>
      <c r="D18" s="63" t="s">
        <v>223</v>
      </c>
      <c r="E18" s="64" t="s">
        <v>338</v>
      </c>
      <c r="F18" s="62" t="s">
        <v>320</v>
      </c>
      <c r="G18" s="63" t="s">
        <v>286</v>
      </c>
      <c r="H18" s="76">
        <v>5</v>
      </c>
      <c r="I18" s="70">
        <v>5</v>
      </c>
      <c r="J18" s="69">
        <v>0</v>
      </c>
      <c r="K18" s="105">
        <v>5</v>
      </c>
      <c r="L18" s="105">
        <v>0</v>
      </c>
      <c r="M18" s="105">
        <v>5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70">
        <v>0</v>
      </c>
      <c r="W18" s="76">
        <v>0</v>
      </c>
      <c r="X18" s="105">
        <v>0</v>
      </c>
      <c r="Y18" s="114">
        <v>0</v>
      </c>
    </row>
    <row r="19" spans="1:25" ht="29.25" customHeight="1">
      <c r="A19" s="62" t="s">
        <v>337</v>
      </c>
      <c r="B19" s="62" t="s">
        <v>170</v>
      </c>
      <c r="C19" s="62" t="s">
        <v>321</v>
      </c>
      <c r="D19" s="63" t="s">
        <v>223</v>
      </c>
      <c r="E19" s="64" t="s">
        <v>338</v>
      </c>
      <c r="F19" s="62" t="s">
        <v>320</v>
      </c>
      <c r="G19" s="63" t="s">
        <v>274</v>
      </c>
      <c r="H19" s="76">
        <v>1</v>
      </c>
      <c r="I19" s="70">
        <v>1</v>
      </c>
      <c r="J19" s="69">
        <v>0</v>
      </c>
      <c r="K19" s="105">
        <v>1</v>
      </c>
      <c r="L19" s="105">
        <v>0</v>
      </c>
      <c r="M19" s="105">
        <v>1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70">
        <v>0</v>
      </c>
      <c r="W19" s="76">
        <v>0</v>
      </c>
      <c r="X19" s="105">
        <v>0</v>
      </c>
      <c r="Y19" s="114">
        <v>0</v>
      </c>
    </row>
    <row r="20" spans="1:25" ht="29.25" customHeight="1">
      <c r="A20" s="62" t="s">
        <v>337</v>
      </c>
      <c r="B20" s="62" t="s">
        <v>170</v>
      </c>
      <c r="C20" s="62" t="s">
        <v>321</v>
      </c>
      <c r="D20" s="63" t="s">
        <v>223</v>
      </c>
      <c r="E20" s="64" t="s">
        <v>338</v>
      </c>
      <c r="F20" s="62" t="s">
        <v>320</v>
      </c>
      <c r="G20" s="63" t="s">
        <v>287</v>
      </c>
      <c r="H20" s="76">
        <v>4</v>
      </c>
      <c r="I20" s="70">
        <v>4</v>
      </c>
      <c r="J20" s="69">
        <v>0</v>
      </c>
      <c r="K20" s="105">
        <v>4</v>
      </c>
      <c r="L20" s="105">
        <v>0</v>
      </c>
      <c r="M20" s="105">
        <v>4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70">
        <v>0</v>
      </c>
      <c r="W20" s="76">
        <v>0</v>
      </c>
      <c r="X20" s="105">
        <v>0</v>
      </c>
      <c r="Y20" s="114">
        <v>0</v>
      </c>
    </row>
    <row r="21" spans="1:25" ht="29.25" customHeight="1">
      <c r="A21" s="62" t="s">
        <v>173</v>
      </c>
      <c r="B21" s="62"/>
      <c r="C21" s="62"/>
      <c r="D21" s="63"/>
      <c r="E21" s="64"/>
      <c r="F21" s="62"/>
      <c r="G21" s="63"/>
      <c r="H21" s="76">
        <v>54.83</v>
      </c>
      <c r="I21" s="70">
        <v>0</v>
      </c>
      <c r="J21" s="69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50</v>
      </c>
      <c r="T21" s="105">
        <v>0</v>
      </c>
      <c r="U21" s="105">
        <v>0</v>
      </c>
      <c r="V21" s="70">
        <v>0</v>
      </c>
      <c r="W21" s="76">
        <v>0</v>
      </c>
      <c r="X21" s="105">
        <v>0</v>
      </c>
      <c r="Y21" s="114">
        <v>4.83</v>
      </c>
    </row>
    <row r="22" spans="1:25" ht="29.25" customHeight="1">
      <c r="A22" s="62" t="s">
        <v>337</v>
      </c>
      <c r="B22" s="62" t="s">
        <v>174</v>
      </c>
      <c r="C22" s="62" t="s">
        <v>324</v>
      </c>
      <c r="D22" s="63" t="s">
        <v>231</v>
      </c>
      <c r="E22" s="64" t="s">
        <v>343</v>
      </c>
      <c r="F22" s="62" t="s">
        <v>323</v>
      </c>
      <c r="G22" s="63" t="s">
        <v>254</v>
      </c>
      <c r="H22" s="76">
        <v>54.83</v>
      </c>
      <c r="I22" s="70">
        <v>0</v>
      </c>
      <c r="J22" s="69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50</v>
      </c>
      <c r="T22" s="105">
        <v>0</v>
      </c>
      <c r="U22" s="105">
        <v>0</v>
      </c>
      <c r="V22" s="70">
        <v>0</v>
      </c>
      <c r="W22" s="76">
        <v>0</v>
      </c>
      <c r="X22" s="105">
        <v>0</v>
      </c>
      <c r="Y22" s="114">
        <v>4.83</v>
      </c>
    </row>
    <row r="23" spans="1:25" ht="29.25" customHeight="1">
      <c r="A23" s="62" t="s">
        <v>177</v>
      </c>
      <c r="B23" s="62"/>
      <c r="C23" s="62"/>
      <c r="D23" s="63"/>
      <c r="E23" s="64"/>
      <c r="F23" s="62"/>
      <c r="G23" s="63"/>
      <c r="H23" s="76">
        <v>20</v>
      </c>
      <c r="I23" s="70">
        <v>0</v>
      </c>
      <c r="J23" s="69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19.35</v>
      </c>
      <c r="T23" s="105">
        <v>0</v>
      </c>
      <c r="U23" s="105">
        <v>0</v>
      </c>
      <c r="V23" s="70">
        <v>0</v>
      </c>
      <c r="W23" s="76">
        <v>0</v>
      </c>
      <c r="X23" s="105">
        <v>0</v>
      </c>
      <c r="Y23" s="114">
        <v>0.65</v>
      </c>
    </row>
    <row r="24" spans="1:25" ht="29.25" customHeight="1">
      <c r="A24" s="62" t="s">
        <v>337</v>
      </c>
      <c r="B24" s="62" t="s">
        <v>178</v>
      </c>
      <c r="C24" s="62" t="s">
        <v>326</v>
      </c>
      <c r="D24" s="63" t="s">
        <v>234</v>
      </c>
      <c r="E24" s="64" t="s">
        <v>338</v>
      </c>
      <c r="F24" s="62" t="s">
        <v>325</v>
      </c>
      <c r="G24" s="63" t="s">
        <v>285</v>
      </c>
      <c r="H24" s="76">
        <v>10</v>
      </c>
      <c r="I24" s="70">
        <v>0</v>
      </c>
      <c r="J24" s="69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10</v>
      </c>
      <c r="T24" s="105">
        <v>0</v>
      </c>
      <c r="U24" s="105">
        <v>0</v>
      </c>
      <c r="V24" s="70">
        <v>0</v>
      </c>
      <c r="W24" s="76">
        <v>0</v>
      </c>
      <c r="X24" s="105">
        <v>0</v>
      </c>
      <c r="Y24" s="114">
        <v>0</v>
      </c>
    </row>
    <row r="25" spans="1:25" ht="29.25" customHeight="1">
      <c r="A25" s="62" t="s">
        <v>337</v>
      </c>
      <c r="B25" s="62" t="s">
        <v>178</v>
      </c>
      <c r="C25" s="62" t="s">
        <v>326</v>
      </c>
      <c r="D25" s="63" t="s">
        <v>234</v>
      </c>
      <c r="E25" s="64" t="s">
        <v>338</v>
      </c>
      <c r="F25" s="62" t="s">
        <v>325</v>
      </c>
      <c r="G25" s="63" t="s">
        <v>274</v>
      </c>
      <c r="H25" s="76">
        <v>2.61</v>
      </c>
      <c r="I25" s="70">
        <v>0</v>
      </c>
      <c r="J25" s="69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2.61</v>
      </c>
      <c r="T25" s="105">
        <v>0</v>
      </c>
      <c r="U25" s="105">
        <v>0</v>
      </c>
      <c r="V25" s="70">
        <v>0</v>
      </c>
      <c r="W25" s="76">
        <v>0</v>
      </c>
      <c r="X25" s="105">
        <v>0</v>
      </c>
      <c r="Y25" s="114">
        <v>0</v>
      </c>
    </row>
    <row r="26" spans="1:25" ht="29.25" customHeight="1">
      <c r="A26" s="62" t="s">
        <v>337</v>
      </c>
      <c r="B26" s="62" t="s">
        <v>178</v>
      </c>
      <c r="C26" s="62" t="s">
        <v>326</v>
      </c>
      <c r="D26" s="63" t="s">
        <v>234</v>
      </c>
      <c r="E26" s="64" t="s">
        <v>338</v>
      </c>
      <c r="F26" s="62" t="s">
        <v>325</v>
      </c>
      <c r="G26" s="63" t="s">
        <v>287</v>
      </c>
      <c r="H26" s="76">
        <v>7.39</v>
      </c>
      <c r="I26" s="70">
        <v>0</v>
      </c>
      <c r="J26" s="69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6.74</v>
      </c>
      <c r="T26" s="105">
        <v>0</v>
      </c>
      <c r="U26" s="105">
        <v>0</v>
      </c>
      <c r="V26" s="70">
        <v>0</v>
      </c>
      <c r="W26" s="76">
        <v>0</v>
      </c>
      <c r="X26" s="105">
        <v>0</v>
      </c>
      <c r="Y26" s="114">
        <v>0.65</v>
      </c>
    </row>
  </sheetData>
  <sheetProtection/>
  <mergeCells count="22">
    <mergeCell ref="A2:X2"/>
    <mergeCell ref="I4:Y4"/>
    <mergeCell ref="I5:Q5"/>
    <mergeCell ref="K6:Q6"/>
    <mergeCell ref="A4:A7"/>
    <mergeCell ref="B4:B7"/>
    <mergeCell ref="C4:C7"/>
    <mergeCell ref="D4:D7"/>
    <mergeCell ref="E4:E7"/>
    <mergeCell ref="F4:F7"/>
    <mergeCell ref="G4:G7"/>
    <mergeCell ref="H4:H7"/>
    <mergeCell ref="I6:I7"/>
    <mergeCell ref="J6:J7"/>
    <mergeCell ref="R5:R7"/>
    <mergeCell ref="S5:S7"/>
    <mergeCell ref="T5:T7"/>
    <mergeCell ref="U5:U7"/>
    <mergeCell ref="V5:V7"/>
    <mergeCell ref="W5:W7"/>
    <mergeCell ref="X5:X7"/>
    <mergeCell ref="Y5:Y7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30" width="9.16015625" style="0" customWidth="1"/>
    <col min="31" max="31" width="9.66015625" style="0" customWidth="1"/>
  </cols>
  <sheetData>
    <row r="1" ht="18.75" customHeight="1">
      <c r="AE1" s="30" t="s">
        <v>344</v>
      </c>
    </row>
    <row r="2" spans="1:31" ht="27.75" customHeight="1">
      <c r="A2" s="2" t="s">
        <v>345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2.5" customHeight="1">
      <c r="A3" s="84" t="s">
        <v>1</v>
      </c>
      <c r="B3" s="84"/>
      <c r="C3" s="84"/>
      <c r="D3" s="1" t="s">
        <v>70</v>
      </c>
      <c r="E3" s="45"/>
      <c r="AE3" s="109" t="s">
        <v>146</v>
      </c>
    </row>
    <row r="4" spans="1:31" ht="30.75" customHeight="1">
      <c r="A4" s="8" t="s">
        <v>206</v>
      </c>
      <c r="B4" s="8"/>
      <c r="C4" s="8"/>
      <c r="D4" s="21"/>
      <c r="E4" s="72" t="s">
        <v>147</v>
      </c>
      <c r="F4" s="8" t="s">
        <v>148</v>
      </c>
      <c r="G4" s="8" t="s">
        <v>161</v>
      </c>
      <c r="H4" s="8" t="s">
        <v>346</v>
      </c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347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36.75" customHeight="1">
      <c r="A5" s="86" t="s">
        <v>209</v>
      </c>
      <c r="B5" s="86" t="s">
        <v>210</v>
      </c>
      <c r="C5" s="74" t="s">
        <v>211</v>
      </c>
      <c r="D5" s="75" t="s">
        <v>244</v>
      </c>
      <c r="E5" s="10"/>
      <c r="F5" s="8"/>
      <c r="G5" s="8"/>
      <c r="H5" s="23" t="s">
        <v>161</v>
      </c>
      <c r="I5" s="23" t="s">
        <v>280</v>
      </c>
      <c r="J5" s="23" t="s">
        <v>281</v>
      </c>
      <c r="K5" s="23" t="s">
        <v>348</v>
      </c>
      <c r="L5" s="23" t="s">
        <v>285</v>
      </c>
      <c r="M5" s="23" t="s">
        <v>286</v>
      </c>
      <c r="N5" s="23" t="s">
        <v>274</v>
      </c>
      <c r="O5" s="23" t="s">
        <v>349</v>
      </c>
      <c r="P5" s="23" t="s">
        <v>350</v>
      </c>
      <c r="Q5" s="23" t="s">
        <v>351</v>
      </c>
      <c r="R5" s="23" t="s">
        <v>301</v>
      </c>
      <c r="S5" s="23" t="s">
        <v>161</v>
      </c>
      <c r="T5" s="23" t="s">
        <v>290</v>
      </c>
      <c r="U5" s="23" t="s">
        <v>291</v>
      </c>
      <c r="V5" s="23" t="s">
        <v>292</v>
      </c>
      <c r="W5" s="23" t="s">
        <v>293</v>
      </c>
      <c r="X5" s="23" t="s">
        <v>294</v>
      </c>
      <c r="Y5" s="23" t="s">
        <v>352</v>
      </c>
      <c r="Z5" s="23" t="s">
        <v>296</v>
      </c>
      <c r="AA5" s="23" t="s">
        <v>297</v>
      </c>
      <c r="AB5" s="23" t="s">
        <v>298</v>
      </c>
      <c r="AC5" s="23" t="s">
        <v>299</v>
      </c>
      <c r="AD5" s="23" t="s">
        <v>302</v>
      </c>
      <c r="AE5" s="23" t="s">
        <v>353</v>
      </c>
    </row>
    <row r="6" spans="1:31" ht="20.25" customHeight="1">
      <c r="A6" s="14" t="s">
        <v>167</v>
      </c>
      <c r="B6" s="14" t="s">
        <v>167</v>
      </c>
      <c r="C6" s="14" t="s">
        <v>167</v>
      </c>
      <c r="D6" s="61" t="s">
        <v>167</v>
      </c>
      <c r="E6" s="14" t="s">
        <v>167</v>
      </c>
      <c r="F6" s="14" t="s">
        <v>167</v>
      </c>
      <c r="G6" s="14">
        <v>1</v>
      </c>
      <c r="H6" s="26">
        <v>2</v>
      </c>
      <c r="I6" s="14">
        <v>3</v>
      </c>
      <c r="J6" s="14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14">
        <v>11</v>
      </c>
      <c r="R6" s="14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14">
        <v>21</v>
      </c>
      <c r="AB6" s="26">
        <v>22</v>
      </c>
      <c r="AC6" s="14">
        <v>23</v>
      </c>
      <c r="AD6" s="26">
        <v>24</v>
      </c>
      <c r="AE6" s="26">
        <v>25</v>
      </c>
    </row>
    <row r="7" spans="1:32" s="1" customFormat="1" ht="24.75" customHeight="1">
      <c r="A7" s="63"/>
      <c r="B7" s="64"/>
      <c r="C7" s="62"/>
      <c r="D7" s="81"/>
      <c r="E7" s="64"/>
      <c r="F7" s="62"/>
      <c r="G7" s="105">
        <v>95</v>
      </c>
      <c r="H7" s="105">
        <v>95</v>
      </c>
      <c r="I7" s="105">
        <v>0</v>
      </c>
      <c r="J7" s="105">
        <v>0</v>
      </c>
      <c r="K7" s="105">
        <v>0</v>
      </c>
      <c r="L7" s="105">
        <v>30</v>
      </c>
      <c r="M7" s="105">
        <v>20</v>
      </c>
      <c r="N7" s="105">
        <v>23.61</v>
      </c>
      <c r="O7" s="105">
        <v>0</v>
      </c>
      <c r="P7" s="105">
        <v>0</v>
      </c>
      <c r="Q7" s="105">
        <v>0</v>
      </c>
      <c r="R7" s="105">
        <v>21.39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0</v>
      </c>
      <c r="AC7" s="105">
        <v>0</v>
      </c>
      <c r="AD7" s="105">
        <v>0</v>
      </c>
      <c r="AE7" s="70">
        <v>0</v>
      </c>
      <c r="AF7" s="78"/>
    </row>
    <row r="8" spans="1:31" ht="24.75" customHeight="1">
      <c r="A8" s="63" t="s">
        <v>214</v>
      </c>
      <c r="B8" s="64" t="s">
        <v>215</v>
      </c>
      <c r="C8" s="62" t="s">
        <v>216</v>
      </c>
      <c r="D8" s="81" t="s">
        <v>217</v>
      </c>
      <c r="E8" s="64" t="s">
        <v>168</v>
      </c>
      <c r="F8" s="62" t="s">
        <v>2</v>
      </c>
      <c r="G8" s="105">
        <v>60</v>
      </c>
      <c r="H8" s="105">
        <v>60</v>
      </c>
      <c r="I8" s="105">
        <v>0</v>
      </c>
      <c r="J8" s="105">
        <v>0</v>
      </c>
      <c r="K8" s="105">
        <v>0</v>
      </c>
      <c r="L8" s="105">
        <v>15</v>
      </c>
      <c r="M8" s="105">
        <v>15</v>
      </c>
      <c r="N8" s="105">
        <v>20</v>
      </c>
      <c r="O8" s="105">
        <v>0</v>
      </c>
      <c r="P8" s="105">
        <v>0</v>
      </c>
      <c r="Q8" s="105">
        <v>0</v>
      </c>
      <c r="R8" s="105">
        <v>10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0</v>
      </c>
      <c r="AE8" s="70">
        <v>0</v>
      </c>
    </row>
    <row r="9" spans="1:31" ht="24.75" customHeight="1">
      <c r="A9" s="63" t="s">
        <v>222</v>
      </c>
      <c r="B9" s="64" t="s">
        <v>216</v>
      </c>
      <c r="C9" s="62" t="s">
        <v>215</v>
      </c>
      <c r="D9" s="81" t="s">
        <v>223</v>
      </c>
      <c r="E9" s="64" t="s">
        <v>169</v>
      </c>
      <c r="F9" s="62" t="s">
        <v>170</v>
      </c>
      <c r="G9" s="105">
        <v>15</v>
      </c>
      <c r="H9" s="105">
        <v>15</v>
      </c>
      <c r="I9" s="105">
        <v>0</v>
      </c>
      <c r="J9" s="105">
        <v>0</v>
      </c>
      <c r="K9" s="105">
        <v>0</v>
      </c>
      <c r="L9" s="105">
        <v>5</v>
      </c>
      <c r="M9" s="105">
        <v>5</v>
      </c>
      <c r="N9" s="105">
        <v>1</v>
      </c>
      <c r="O9" s="105">
        <v>0</v>
      </c>
      <c r="P9" s="105">
        <v>0</v>
      </c>
      <c r="Q9" s="105">
        <v>0</v>
      </c>
      <c r="R9" s="105">
        <v>4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70">
        <v>0</v>
      </c>
    </row>
    <row r="10" spans="1:31" ht="24.75" customHeight="1">
      <c r="A10" s="63" t="s">
        <v>233</v>
      </c>
      <c r="B10" s="64" t="s">
        <v>230</v>
      </c>
      <c r="C10" s="62" t="s">
        <v>226</v>
      </c>
      <c r="D10" s="81" t="s">
        <v>234</v>
      </c>
      <c r="E10" s="64" t="s">
        <v>177</v>
      </c>
      <c r="F10" s="62" t="s">
        <v>178</v>
      </c>
      <c r="G10" s="105">
        <v>20</v>
      </c>
      <c r="H10" s="105">
        <v>20</v>
      </c>
      <c r="I10" s="105">
        <v>0</v>
      </c>
      <c r="J10" s="105">
        <v>0</v>
      </c>
      <c r="K10" s="105">
        <v>0</v>
      </c>
      <c r="L10" s="105">
        <v>10</v>
      </c>
      <c r="M10" s="105">
        <v>0</v>
      </c>
      <c r="N10" s="105">
        <v>2.61</v>
      </c>
      <c r="O10" s="105">
        <v>0</v>
      </c>
      <c r="P10" s="105">
        <v>0</v>
      </c>
      <c r="Q10" s="105">
        <v>0</v>
      </c>
      <c r="R10" s="105">
        <v>7.39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105">
        <v>0</v>
      </c>
      <c r="AE10" s="70">
        <v>0</v>
      </c>
    </row>
    <row r="11" spans="3:30" ht="12.75" customHeight="1">
      <c r="C11" s="1"/>
      <c r="D11" s="1"/>
      <c r="E11" s="1"/>
      <c r="F11" s="1"/>
      <c r="G11" s="1"/>
      <c r="H11" s="1"/>
      <c r="I11" s="1"/>
      <c r="L11" s="1"/>
      <c r="N11" s="1"/>
      <c r="P11" s="1"/>
      <c r="Q11" s="1"/>
      <c r="R11" s="1"/>
      <c r="T11" s="1"/>
      <c r="U11" s="1"/>
      <c r="Z11" s="1"/>
      <c r="AA11" s="1"/>
      <c r="AC11" s="1"/>
      <c r="AD11" s="1"/>
    </row>
    <row r="12" spans="5:29" ht="12.75" customHeight="1">
      <c r="E12" s="1"/>
      <c r="F12" s="1"/>
      <c r="G12" s="1"/>
      <c r="H12" s="1"/>
      <c r="T12" s="1"/>
      <c r="Z12" s="1"/>
      <c r="AB12" s="1"/>
      <c r="AC12" s="1"/>
    </row>
    <row r="13" spans="6:28" ht="12.75" customHeight="1">
      <c r="F13" s="1"/>
      <c r="G13" s="1"/>
      <c r="H13" s="1"/>
      <c r="I13" s="1"/>
      <c r="T13" s="1"/>
      <c r="AA13" s="1"/>
      <c r="AB13" s="1"/>
    </row>
    <row r="14" spans="5:27" ht="12.75" customHeight="1">
      <c r="E14" s="1"/>
      <c r="F14" s="1"/>
      <c r="G14" s="1"/>
      <c r="S14" s="1"/>
      <c r="Z14" s="1"/>
      <c r="AA14" s="1"/>
    </row>
    <row r="15" spans="6:8" ht="12.75" customHeight="1">
      <c r="F15" s="1"/>
      <c r="G15" s="1"/>
      <c r="H15" s="1"/>
    </row>
    <row r="18" ht="12.75" customHeight="1">
      <c r="F18" s="1"/>
    </row>
    <row r="23" ht="12.75" customHeight="1">
      <c r="G23" s="1"/>
    </row>
  </sheetData>
  <sheetProtection/>
  <mergeCells count="8">
    <mergeCell ref="A2:AE2"/>
    <mergeCell ref="A3:C3"/>
    <mergeCell ref="A4:D4"/>
    <mergeCell ref="H4:R4"/>
    <mergeCell ref="S4:AE4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ht="18" customHeight="1">
      <c r="X1" s="30" t="s">
        <v>354</v>
      </c>
    </row>
    <row r="2" spans="1:24" ht="28.5" customHeight="1">
      <c r="A2" s="2" t="s">
        <v>355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>
      <c r="A3" s="58" t="s">
        <v>1</v>
      </c>
      <c r="B3" s="58"/>
      <c r="C3" s="58"/>
      <c r="D3" s="50" t="s">
        <v>70</v>
      </c>
      <c r="E3" s="50"/>
      <c r="X3" s="30" t="s">
        <v>146</v>
      </c>
    </row>
    <row r="4" spans="1:24" ht="22.5" customHeight="1">
      <c r="A4" s="8" t="s">
        <v>356</v>
      </c>
      <c r="B4" s="8"/>
      <c r="C4" s="8"/>
      <c r="D4" s="9"/>
      <c r="E4" s="11" t="s">
        <v>147</v>
      </c>
      <c r="F4" s="8" t="s">
        <v>148</v>
      </c>
      <c r="G4" s="8" t="s">
        <v>149</v>
      </c>
      <c r="H4" s="8" t="s">
        <v>249</v>
      </c>
      <c r="I4" s="8"/>
      <c r="J4" s="8"/>
      <c r="K4" s="8"/>
      <c r="L4" s="8"/>
      <c r="M4" s="8"/>
      <c r="N4" s="8" t="s">
        <v>250</v>
      </c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54.75" customHeight="1">
      <c r="A5" s="88" t="s">
        <v>209</v>
      </c>
      <c r="B5" s="88" t="s">
        <v>210</v>
      </c>
      <c r="C5" s="106" t="s">
        <v>211</v>
      </c>
      <c r="D5" s="13" t="s">
        <v>244</v>
      </c>
      <c r="E5" s="8"/>
      <c r="F5" s="21"/>
      <c r="G5" s="21"/>
      <c r="H5" s="26" t="s">
        <v>161</v>
      </c>
      <c r="I5" s="26" t="s">
        <v>357</v>
      </c>
      <c r="J5" s="26" t="s">
        <v>358</v>
      </c>
      <c r="K5" s="26" t="s">
        <v>359</v>
      </c>
      <c r="L5" s="26" t="s">
        <v>360</v>
      </c>
      <c r="M5" s="26" t="s">
        <v>301</v>
      </c>
      <c r="N5" s="26" t="s">
        <v>161</v>
      </c>
      <c r="O5" s="26" t="s">
        <v>361</v>
      </c>
      <c r="P5" s="14" t="s">
        <v>362</v>
      </c>
      <c r="Q5" s="26" t="s">
        <v>363</v>
      </c>
      <c r="R5" s="14" t="s">
        <v>364</v>
      </c>
      <c r="S5" s="26" t="s">
        <v>342</v>
      </c>
      <c r="T5" s="26" t="s">
        <v>365</v>
      </c>
      <c r="U5" s="14" t="s">
        <v>366</v>
      </c>
      <c r="V5" s="26" t="s">
        <v>367</v>
      </c>
      <c r="W5" s="26" t="s">
        <v>368</v>
      </c>
      <c r="X5" s="26" t="s">
        <v>369</v>
      </c>
    </row>
    <row r="6" spans="1:24" ht="22.5" customHeight="1">
      <c r="A6" s="33" t="s">
        <v>167</v>
      </c>
      <c r="B6" s="33" t="s">
        <v>167</v>
      </c>
      <c r="C6" s="33" t="s">
        <v>167</v>
      </c>
      <c r="D6" s="107" t="s">
        <v>167</v>
      </c>
      <c r="E6" s="75" t="s">
        <v>167</v>
      </c>
      <c r="F6" s="33" t="s">
        <v>167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</row>
    <row r="7" spans="1:24" s="1" customFormat="1" ht="22.5" customHeight="1">
      <c r="A7" s="62"/>
      <c r="B7" s="63"/>
      <c r="C7" s="64"/>
      <c r="D7" s="65"/>
      <c r="E7" s="18"/>
      <c r="F7" s="62"/>
      <c r="G7" s="68">
        <v>100</v>
      </c>
      <c r="H7" s="108">
        <v>100</v>
      </c>
      <c r="I7" s="82">
        <v>0</v>
      </c>
      <c r="J7" s="82">
        <v>0</v>
      </c>
      <c r="K7" s="82">
        <v>0</v>
      </c>
      <c r="L7" s="82">
        <v>0</v>
      </c>
      <c r="M7" s="68">
        <v>100</v>
      </c>
      <c r="N7" s="108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68">
        <v>0</v>
      </c>
    </row>
    <row r="8" spans="1:24" ht="22.5" customHeight="1">
      <c r="A8" s="62" t="s">
        <v>214</v>
      </c>
      <c r="B8" s="63" t="s">
        <v>215</v>
      </c>
      <c r="C8" s="64" t="s">
        <v>216</v>
      </c>
      <c r="D8" s="65" t="s">
        <v>217</v>
      </c>
      <c r="E8" s="18" t="s">
        <v>168</v>
      </c>
      <c r="F8" s="62" t="s">
        <v>2</v>
      </c>
      <c r="G8" s="68">
        <v>100</v>
      </c>
      <c r="H8" s="108">
        <v>100</v>
      </c>
      <c r="I8" s="82">
        <v>0</v>
      </c>
      <c r="J8" s="82">
        <v>0</v>
      </c>
      <c r="K8" s="82">
        <v>0</v>
      </c>
      <c r="L8" s="82">
        <v>0</v>
      </c>
      <c r="M8" s="68">
        <v>100</v>
      </c>
      <c r="N8" s="108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68">
        <v>0</v>
      </c>
    </row>
    <row r="9" spans="3:24" ht="12.75" customHeight="1">
      <c r="C9" s="1"/>
      <c r="D9" s="1"/>
      <c r="E9" s="1"/>
      <c r="F9" s="1"/>
      <c r="G9" s="1"/>
      <c r="H9" s="1"/>
      <c r="J9" s="1"/>
      <c r="K9" s="1"/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3:23" ht="12.75" customHeight="1">
      <c r="C10" s="1"/>
      <c r="E10" s="1"/>
      <c r="F10" s="1"/>
      <c r="H10" s="1"/>
      <c r="I10" s="1"/>
      <c r="K10" s="1"/>
      <c r="L10" s="1"/>
      <c r="N10" s="1"/>
      <c r="O10" s="1"/>
      <c r="P10" s="1"/>
      <c r="R10" s="1"/>
      <c r="S10" s="1"/>
      <c r="T10" s="1"/>
      <c r="U10" s="1"/>
      <c r="V10" s="1"/>
      <c r="W10" s="1"/>
    </row>
    <row r="11" spans="1:23" ht="12.75" customHeight="1">
      <c r="A11" s="1"/>
      <c r="B11" s="1"/>
      <c r="C11" s="1"/>
      <c r="E11" s="1"/>
      <c r="F11" s="1"/>
      <c r="H11" s="1"/>
      <c r="I11" s="1"/>
      <c r="K11" s="1"/>
      <c r="N11" s="1"/>
      <c r="O11" s="1"/>
      <c r="S11" s="1"/>
      <c r="T11" s="1"/>
      <c r="U11" s="1"/>
      <c r="V11" s="1"/>
      <c r="W11" s="1"/>
    </row>
    <row r="12" spans="3:22" ht="12.75" customHeight="1">
      <c r="C12" s="1"/>
      <c r="E12" s="1"/>
      <c r="F12" s="1"/>
      <c r="G12" s="1"/>
      <c r="H12" s="1"/>
      <c r="I12" s="1"/>
      <c r="J12" s="1"/>
      <c r="T12" s="1"/>
      <c r="U12" s="1"/>
      <c r="V12" s="1"/>
    </row>
    <row r="13" spans="3:21" ht="12.75" customHeight="1">
      <c r="C13" s="1"/>
      <c r="E13" s="1"/>
      <c r="G13" s="1"/>
      <c r="H13" s="1"/>
      <c r="T13" s="1"/>
      <c r="U13" s="1"/>
    </row>
    <row r="14" spans="5:20" ht="12.75" customHeight="1">
      <c r="E14" s="1"/>
      <c r="F14" s="1"/>
      <c r="G14" s="1"/>
      <c r="S14" s="1"/>
      <c r="T14" s="1"/>
    </row>
    <row r="15" spans="6:20" ht="12.75" customHeight="1">
      <c r="F15" s="1"/>
      <c r="G15" s="1"/>
      <c r="H15" s="1"/>
      <c r="T15" s="1"/>
    </row>
    <row r="16" spans="6:8" ht="12.75" customHeight="1">
      <c r="F16" s="1"/>
      <c r="G16" s="1"/>
      <c r="H16" s="1"/>
    </row>
    <row r="20" ht="12.75" customHeight="1">
      <c r="F20" s="1"/>
    </row>
    <row r="24" ht="12.75" customHeight="1">
      <c r="F24" s="1"/>
    </row>
  </sheetData>
  <sheetProtection/>
  <mergeCells count="9">
    <mergeCell ref="A2:X2"/>
    <mergeCell ref="A3:C3"/>
    <mergeCell ref="D3:E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 t="s">
        <v>370</v>
      </c>
    </row>
    <row r="2" spans="1:30" ht="23.25" customHeight="1">
      <c r="A2" s="2" t="s">
        <v>371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7.25" customHeight="1">
      <c r="A3" s="58" t="s">
        <v>1</v>
      </c>
      <c r="B3" s="58"/>
      <c r="C3" s="58"/>
      <c r="D3" s="4" t="s">
        <v>70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 t="s">
        <v>146</v>
      </c>
    </row>
    <row r="4" spans="1:30" ht="27" customHeight="1">
      <c r="A4" s="8" t="s">
        <v>206</v>
      </c>
      <c r="B4" s="8"/>
      <c r="C4" s="8"/>
      <c r="D4" s="9"/>
      <c r="E4" s="10" t="s">
        <v>147</v>
      </c>
      <c r="F4" s="8" t="s">
        <v>148</v>
      </c>
      <c r="G4" s="8" t="s">
        <v>149</v>
      </c>
      <c r="H4" s="8" t="s">
        <v>251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372</v>
      </c>
      <c r="X4" s="8"/>
      <c r="Y4" s="8"/>
      <c r="Z4" s="8" t="s">
        <v>254</v>
      </c>
      <c r="AA4" s="8"/>
      <c r="AB4" s="8"/>
      <c r="AC4" s="8"/>
      <c r="AD4" s="8"/>
    </row>
    <row r="5" spans="1:30" ht="54.75" customHeight="1">
      <c r="A5" s="86" t="s">
        <v>209</v>
      </c>
      <c r="B5" s="86" t="s">
        <v>210</v>
      </c>
      <c r="C5" s="104" t="s">
        <v>211</v>
      </c>
      <c r="D5" s="13" t="s">
        <v>244</v>
      </c>
      <c r="E5" s="10"/>
      <c r="F5" s="8"/>
      <c r="G5" s="8"/>
      <c r="H5" s="23" t="s">
        <v>161</v>
      </c>
      <c r="I5" s="23" t="s">
        <v>361</v>
      </c>
      <c r="J5" s="23" t="s">
        <v>362</v>
      </c>
      <c r="K5" s="23" t="s">
        <v>363</v>
      </c>
      <c r="L5" s="23" t="s">
        <v>364</v>
      </c>
      <c r="M5" s="23" t="s">
        <v>342</v>
      </c>
      <c r="N5" s="23" t="s">
        <v>365</v>
      </c>
      <c r="O5" s="23" t="s">
        <v>366</v>
      </c>
      <c r="P5" s="23" t="s">
        <v>373</v>
      </c>
      <c r="Q5" s="23" t="s">
        <v>374</v>
      </c>
      <c r="R5" s="23" t="s">
        <v>375</v>
      </c>
      <c r="S5" s="23" t="s">
        <v>376</v>
      </c>
      <c r="T5" s="23" t="s">
        <v>367</v>
      </c>
      <c r="U5" s="23" t="s">
        <v>368</v>
      </c>
      <c r="V5" s="23" t="s">
        <v>251</v>
      </c>
      <c r="W5" s="23" t="s">
        <v>161</v>
      </c>
      <c r="X5" s="23" t="s">
        <v>252</v>
      </c>
      <c r="Y5" s="23" t="s">
        <v>253</v>
      </c>
      <c r="Z5" s="23" t="s">
        <v>161</v>
      </c>
      <c r="AA5" s="23" t="s">
        <v>377</v>
      </c>
      <c r="AB5" s="23" t="s">
        <v>378</v>
      </c>
      <c r="AC5" s="23" t="s">
        <v>379</v>
      </c>
      <c r="AD5" s="23" t="s">
        <v>254</v>
      </c>
    </row>
    <row r="6" spans="1:30" ht="18.75" customHeight="1">
      <c r="A6" s="26" t="s">
        <v>167</v>
      </c>
      <c r="B6" s="26" t="s">
        <v>167</v>
      </c>
      <c r="C6" s="26" t="s">
        <v>167</v>
      </c>
      <c r="D6" s="26" t="s">
        <v>167</v>
      </c>
      <c r="E6" s="14" t="s">
        <v>167</v>
      </c>
      <c r="F6" s="14" t="s">
        <v>167</v>
      </c>
      <c r="G6" s="26">
        <v>1</v>
      </c>
      <c r="H6" s="14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14">
        <v>10</v>
      </c>
      <c r="Q6" s="14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14">
        <v>17</v>
      </c>
      <c r="X6" s="14">
        <v>18</v>
      </c>
      <c r="Y6" s="26">
        <v>19</v>
      </c>
      <c r="Z6" s="26">
        <v>20</v>
      </c>
      <c r="AA6" s="14">
        <v>21</v>
      </c>
      <c r="AB6" s="14">
        <v>22</v>
      </c>
      <c r="AC6" s="14">
        <v>23</v>
      </c>
      <c r="AD6" s="14">
        <v>24</v>
      </c>
    </row>
    <row r="7" spans="1:30" s="1" customFormat="1" ht="18.75" customHeight="1">
      <c r="A7" s="63"/>
      <c r="B7" s="64"/>
      <c r="C7" s="62"/>
      <c r="D7" s="65"/>
      <c r="E7" s="64"/>
      <c r="F7" s="62"/>
      <c r="G7" s="70">
        <v>614.69</v>
      </c>
      <c r="H7" s="69">
        <v>559.86</v>
      </c>
      <c r="I7" s="76">
        <v>0</v>
      </c>
      <c r="J7" s="105">
        <v>0</v>
      </c>
      <c r="K7" s="105">
        <v>0</v>
      </c>
      <c r="L7" s="105">
        <v>0</v>
      </c>
      <c r="M7" s="105">
        <v>559.86</v>
      </c>
      <c r="N7" s="105">
        <v>0</v>
      </c>
      <c r="O7" s="105">
        <v>0</v>
      </c>
      <c r="P7" s="70">
        <v>0</v>
      </c>
      <c r="Q7" s="76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70">
        <v>0</v>
      </c>
      <c r="X7" s="76">
        <v>0</v>
      </c>
      <c r="Y7" s="105">
        <v>0</v>
      </c>
      <c r="Z7" s="70">
        <v>54.83</v>
      </c>
      <c r="AA7" s="76">
        <v>0</v>
      </c>
      <c r="AB7" s="105">
        <v>0</v>
      </c>
      <c r="AC7" s="105">
        <v>0</v>
      </c>
      <c r="AD7" s="70">
        <v>54.83</v>
      </c>
    </row>
    <row r="8" spans="1:31" ht="18.75" customHeight="1">
      <c r="A8" s="63" t="s">
        <v>229</v>
      </c>
      <c r="B8" s="64" t="s">
        <v>230</v>
      </c>
      <c r="C8" s="62" t="s">
        <v>215</v>
      </c>
      <c r="D8" s="65" t="s">
        <v>231</v>
      </c>
      <c r="E8" s="64" t="s">
        <v>173</v>
      </c>
      <c r="F8" s="62" t="s">
        <v>174</v>
      </c>
      <c r="G8" s="70">
        <v>54.83</v>
      </c>
      <c r="H8" s="69">
        <v>0</v>
      </c>
      <c r="I8" s="76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70">
        <v>0</v>
      </c>
      <c r="Q8" s="76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70">
        <v>0</v>
      </c>
      <c r="X8" s="76">
        <v>0</v>
      </c>
      <c r="Y8" s="105">
        <v>0</v>
      </c>
      <c r="Z8" s="70">
        <v>54.83</v>
      </c>
      <c r="AA8" s="76">
        <v>0</v>
      </c>
      <c r="AB8" s="105">
        <v>0</v>
      </c>
      <c r="AC8" s="105">
        <v>0</v>
      </c>
      <c r="AD8" s="70">
        <v>54.83</v>
      </c>
      <c r="AE8" s="1"/>
    </row>
    <row r="9" spans="1:31" ht="18.75" customHeight="1">
      <c r="A9" s="63" t="s">
        <v>214</v>
      </c>
      <c r="B9" s="64" t="s">
        <v>215</v>
      </c>
      <c r="C9" s="62" t="s">
        <v>216</v>
      </c>
      <c r="D9" s="65" t="s">
        <v>217</v>
      </c>
      <c r="E9" s="64" t="s">
        <v>168</v>
      </c>
      <c r="F9" s="62" t="s">
        <v>2</v>
      </c>
      <c r="G9" s="70">
        <v>559.86</v>
      </c>
      <c r="H9" s="69">
        <v>559.86</v>
      </c>
      <c r="I9" s="76">
        <v>0</v>
      </c>
      <c r="J9" s="105">
        <v>0</v>
      </c>
      <c r="K9" s="105">
        <v>0</v>
      </c>
      <c r="L9" s="105">
        <v>0</v>
      </c>
      <c r="M9" s="105">
        <v>559.86</v>
      </c>
      <c r="N9" s="105">
        <v>0</v>
      </c>
      <c r="O9" s="105">
        <v>0</v>
      </c>
      <c r="P9" s="70">
        <v>0</v>
      </c>
      <c r="Q9" s="76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70">
        <v>0</v>
      </c>
      <c r="X9" s="76">
        <v>0</v>
      </c>
      <c r="Y9" s="105">
        <v>0</v>
      </c>
      <c r="Z9" s="70">
        <v>0</v>
      </c>
      <c r="AA9" s="76">
        <v>0</v>
      </c>
      <c r="AB9" s="105">
        <v>0</v>
      </c>
      <c r="AC9" s="105">
        <v>0</v>
      </c>
      <c r="AD9" s="70">
        <v>0</v>
      </c>
      <c r="AE9" s="1"/>
    </row>
    <row r="10" spans="4:30" ht="12.75" customHeight="1">
      <c r="D10" s="1"/>
      <c r="E10" s="1"/>
      <c r="F10" s="1"/>
      <c r="I10" s="1"/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Y10" s="1"/>
      <c r="Z10" s="1"/>
      <c r="AA10" s="1"/>
      <c r="AB10" s="1"/>
      <c r="AC10" s="1"/>
      <c r="AD10" s="1"/>
    </row>
    <row r="11" spans="4:30" ht="12.75" customHeight="1"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B11" s="1"/>
      <c r="AC11" s="1"/>
      <c r="AD11" s="1"/>
    </row>
    <row r="12" spans="5:29" ht="12.75" customHeight="1">
      <c r="E12" s="1"/>
      <c r="F12" s="1"/>
      <c r="G12" s="1"/>
      <c r="J12" s="1"/>
      <c r="K12" s="1"/>
      <c r="X12" s="1"/>
      <c r="Y12" s="1"/>
      <c r="Z12" s="1"/>
      <c r="AB12" s="1"/>
      <c r="AC12" s="1"/>
    </row>
    <row r="13" spans="1:24" ht="12.75" customHeight="1">
      <c r="A13" s="1"/>
      <c r="B13" s="1"/>
      <c r="C13" s="1"/>
      <c r="E13" s="1"/>
      <c r="F13" s="1"/>
      <c r="G13" s="1"/>
      <c r="H13" s="1"/>
      <c r="I13" s="1"/>
      <c r="J13" s="1"/>
      <c r="K13" s="1"/>
      <c r="L13" s="1"/>
      <c r="X13" s="1"/>
    </row>
    <row r="14" spans="6:24" ht="12.75" customHeight="1">
      <c r="F14" s="1"/>
      <c r="G14" s="1"/>
      <c r="H14" s="1"/>
      <c r="K14" s="1"/>
      <c r="V14" s="1"/>
      <c r="W14" s="1"/>
      <c r="X14" s="1"/>
    </row>
    <row r="15" spans="6:23" ht="12.75" customHeight="1">
      <c r="F15" s="1"/>
      <c r="H15" s="1"/>
      <c r="I15" s="1"/>
      <c r="V15" s="1"/>
      <c r="W15" s="1"/>
    </row>
    <row r="16" spans="5:21" ht="12.75" customHeight="1">
      <c r="E16" s="1"/>
      <c r="G16" s="1"/>
      <c r="H16" s="1"/>
      <c r="I16" s="1"/>
      <c r="U16" s="1"/>
    </row>
    <row r="17" spans="8:9" ht="12.75" customHeight="1">
      <c r="H17" s="1"/>
      <c r="I17" s="1"/>
    </row>
    <row r="18" ht="12.75" customHeight="1">
      <c r="I18" s="1"/>
    </row>
  </sheetData>
  <sheetProtection/>
  <mergeCells count="9">
    <mergeCell ref="A2:AD2"/>
    <mergeCell ref="A3:C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2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ht="12.75" customHeight="1">
      <c r="X1" s="30" t="s">
        <v>380</v>
      </c>
    </row>
    <row r="2" spans="1:24" ht="24.75" customHeight="1">
      <c r="A2" s="89" t="s">
        <v>381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12.75" customHeight="1">
      <c r="A3" s="90" t="s">
        <v>1</v>
      </c>
      <c r="B3" s="90"/>
      <c r="C3" s="90"/>
      <c r="D3" s="4" t="s">
        <v>70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X3" s="91" t="s">
        <v>146</v>
      </c>
    </row>
    <row r="4" spans="1:24" ht="21" customHeight="1">
      <c r="A4" s="13" t="s">
        <v>206</v>
      </c>
      <c r="B4" s="13"/>
      <c r="C4" s="13"/>
      <c r="D4" s="92"/>
      <c r="E4" s="93" t="s">
        <v>147</v>
      </c>
      <c r="F4" s="94" t="s">
        <v>148</v>
      </c>
      <c r="G4" s="94" t="s">
        <v>149</v>
      </c>
      <c r="H4" s="13" t="s">
        <v>238</v>
      </c>
      <c r="I4" s="13"/>
      <c r="J4" s="13"/>
      <c r="K4" s="94"/>
      <c r="L4" s="13" t="s">
        <v>239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52.5" customHeight="1">
      <c r="A5" s="92" t="s">
        <v>209</v>
      </c>
      <c r="B5" s="92" t="s">
        <v>210</v>
      </c>
      <c r="C5" s="95" t="s">
        <v>211</v>
      </c>
      <c r="D5" s="92" t="s">
        <v>244</v>
      </c>
      <c r="E5" s="93"/>
      <c r="F5" s="94"/>
      <c r="G5" s="13"/>
      <c r="H5" s="96" t="s">
        <v>161</v>
      </c>
      <c r="I5" s="92" t="s">
        <v>245</v>
      </c>
      <c r="J5" s="92" t="s">
        <v>246</v>
      </c>
      <c r="K5" s="92" t="s">
        <v>247</v>
      </c>
      <c r="L5" s="13" t="s">
        <v>161</v>
      </c>
      <c r="M5" s="13" t="s">
        <v>248</v>
      </c>
      <c r="N5" s="13" t="s">
        <v>347</v>
      </c>
      <c r="O5" s="13" t="s">
        <v>250</v>
      </c>
      <c r="P5" s="13" t="s">
        <v>251</v>
      </c>
      <c r="Q5" s="13" t="s">
        <v>249</v>
      </c>
      <c r="R5" s="13" t="s">
        <v>252</v>
      </c>
      <c r="S5" s="13" t="s">
        <v>253</v>
      </c>
      <c r="T5" s="13" t="s">
        <v>254</v>
      </c>
      <c r="U5" s="13" t="s">
        <v>240</v>
      </c>
      <c r="V5" s="13" t="s">
        <v>241</v>
      </c>
      <c r="W5" s="13" t="s">
        <v>242</v>
      </c>
      <c r="X5" s="13" t="s">
        <v>243</v>
      </c>
    </row>
    <row r="6" spans="1:24" ht="21" customHeight="1">
      <c r="A6" s="26" t="s">
        <v>167</v>
      </c>
      <c r="B6" s="14" t="s">
        <v>167</v>
      </c>
      <c r="C6" s="14" t="s">
        <v>167</v>
      </c>
      <c r="D6" s="61" t="s">
        <v>167</v>
      </c>
      <c r="E6" s="14" t="s">
        <v>167</v>
      </c>
      <c r="F6" s="26" t="s">
        <v>167</v>
      </c>
      <c r="G6" s="14">
        <v>1</v>
      </c>
      <c r="H6" s="14">
        <v>2</v>
      </c>
      <c r="I6" s="14">
        <v>3</v>
      </c>
      <c r="J6" s="26">
        <v>4</v>
      </c>
      <c r="K6" s="14">
        <v>5</v>
      </c>
      <c r="L6" s="46">
        <v>6</v>
      </c>
      <c r="M6" s="23">
        <v>7</v>
      </c>
      <c r="N6" s="46">
        <v>8</v>
      </c>
      <c r="O6" s="46">
        <v>9</v>
      </c>
      <c r="P6" s="46">
        <v>10</v>
      </c>
      <c r="Q6" s="46">
        <v>11</v>
      </c>
      <c r="R6" s="46">
        <v>12</v>
      </c>
      <c r="S6" s="23">
        <v>13</v>
      </c>
      <c r="T6" s="23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5" ht="20.25" customHeight="1">
      <c r="A7" s="97" t="s">
        <v>214</v>
      </c>
      <c r="B7" s="98" t="s">
        <v>215</v>
      </c>
      <c r="C7" s="99" t="s">
        <v>216</v>
      </c>
      <c r="D7" s="65" t="s">
        <v>217</v>
      </c>
      <c r="E7" s="99" t="s">
        <v>168</v>
      </c>
      <c r="F7" s="100" t="s">
        <v>2</v>
      </c>
      <c r="G7" s="77">
        <v>651.92</v>
      </c>
      <c r="H7" s="101">
        <v>392.06</v>
      </c>
      <c r="I7" s="102">
        <v>348.86</v>
      </c>
      <c r="J7" s="102">
        <v>43.2</v>
      </c>
      <c r="K7" s="102">
        <v>0</v>
      </c>
      <c r="L7" s="102">
        <v>259.86</v>
      </c>
      <c r="M7" s="102">
        <v>0</v>
      </c>
      <c r="N7" s="77">
        <v>0</v>
      </c>
      <c r="O7" s="101">
        <v>259.86</v>
      </c>
      <c r="P7" s="77">
        <v>0</v>
      </c>
      <c r="Q7" s="101">
        <v>0</v>
      </c>
      <c r="R7" s="102">
        <v>0</v>
      </c>
      <c r="S7" s="102">
        <v>0</v>
      </c>
      <c r="T7" s="102">
        <v>0</v>
      </c>
      <c r="U7" s="34">
        <v>0</v>
      </c>
      <c r="V7" s="103">
        <v>0</v>
      </c>
      <c r="W7" s="103">
        <v>0</v>
      </c>
      <c r="X7" s="103">
        <v>0</v>
      </c>
      <c r="Y7" s="1"/>
    </row>
    <row r="8" spans="1:25" ht="20.25" customHeight="1">
      <c r="A8" s="97" t="s">
        <v>218</v>
      </c>
      <c r="B8" s="98" t="s">
        <v>219</v>
      </c>
      <c r="C8" s="99" t="s">
        <v>220</v>
      </c>
      <c r="D8" s="65" t="s">
        <v>221</v>
      </c>
      <c r="E8" s="99" t="s">
        <v>168</v>
      </c>
      <c r="F8" s="100" t="s">
        <v>2</v>
      </c>
      <c r="G8" s="77">
        <v>497.05</v>
      </c>
      <c r="H8" s="101">
        <v>497.05</v>
      </c>
      <c r="I8" s="102">
        <v>497.05</v>
      </c>
      <c r="J8" s="102">
        <v>0</v>
      </c>
      <c r="K8" s="102">
        <v>0</v>
      </c>
      <c r="L8" s="102">
        <v>0</v>
      </c>
      <c r="M8" s="102">
        <v>0</v>
      </c>
      <c r="N8" s="77">
        <v>0</v>
      </c>
      <c r="O8" s="101">
        <v>0</v>
      </c>
      <c r="P8" s="77">
        <v>0</v>
      </c>
      <c r="Q8" s="101">
        <v>0</v>
      </c>
      <c r="R8" s="102">
        <v>0</v>
      </c>
      <c r="S8" s="102">
        <v>0</v>
      </c>
      <c r="T8" s="102">
        <v>0</v>
      </c>
      <c r="U8" s="34">
        <v>0</v>
      </c>
      <c r="V8" s="103">
        <v>0</v>
      </c>
      <c r="W8" s="103">
        <v>0</v>
      </c>
      <c r="X8" s="103">
        <v>0</v>
      </c>
      <c r="Y8" s="1"/>
    </row>
    <row r="9" spans="1:24" ht="20.25" customHeight="1">
      <c r="A9" s="97" t="s">
        <v>222</v>
      </c>
      <c r="B9" s="98" t="s">
        <v>216</v>
      </c>
      <c r="C9" s="99" t="s">
        <v>215</v>
      </c>
      <c r="D9" s="65" t="s">
        <v>223</v>
      </c>
      <c r="E9" s="99" t="s">
        <v>169</v>
      </c>
      <c r="F9" s="100" t="s">
        <v>170</v>
      </c>
      <c r="G9" s="77">
        <v>65.73</v>
      </c>
      <c r="H9" s="101">
        <v>65.73</v>
      </c>
      <c r="I9" s="102">
        <v>57.73</v>
      </c>
      <c r="J9" s="102">
        <v>8</v>
      </c>
      <c r="K9" s="102">
        <v>0</v>
      </c>
      <c r="L9" s="102">
        <v>0</v>
      </c>
      <c r="M9" s="102">
        <v>0</v>
      </c>
      <c r="N9" s="77">
        <v>0</v>
      </c>
      <c r="O9" s="101">
        <v>0</v>
      </c>
      <c r="P9" s="77">
        <v>0</v>
      </c>
      <c r="Q9" s="101">
        <v>0</v>
      </c>
      <c r="R9" s="102">
        <v>0</v>
      </c>
      <c r="S9" s="102">
        <v>0</v>
      </c>
      <c r="T9" s="102">
        <v>0</v>
      </c>
      <c r="U9" s="34">
        <v>0</v>
      </c>
      <c r="V9" s="103">
        <v>0</v>
      </c>
      <c r="W9" s="103">
        <v>0</v>
      </c>
      <c r="X9" s="103">
        <v>0</v>
      </c>
    </row>
    <row r="10" spans="5:22" ht="12.75" customHeight="1">
      <c r="E10" s="1"/>
      <c r="U10" s="1"/>
      <c r="V10" s="1"/>
    </row>
    <row r="11" spans="1:21" ht="12.75" customHeight="1">
      <c r="A11" s="1"/>
      <c r="U11" s="1"/>
    </row>
    <row r="12" spans="5:11" ht="12.75" customHeight="1">
      <c r="E12" s="1"/>
      <c r="F12" s="1"/>
      <c r="K12" s="1"/>
    </row>
    <row r="13" spans="6:7" ht="12.75" customHeight="1">
      <c r="F13" s="1"/>
      <c r="G13" s="1"/>
    </row>
    <row r="16" ht="12.75" customHeight="1">
      <c r="F16" s="1"/>
    </row>
    <row r="21" ht="12.75" customHeight="1">
      <c r="F21" s="1"/>
    </row>
    <row r="26" ht="12.75" customHeight="1">
      <c r="T26" s="1"/>
    </row>
  </sheetData>
  <sheetProtection/>
  <mergeCells count="8">
    <mergeCell ref="A2:X2"/>
    <mergeCell ref="A3:C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ht="15.75" customHeight="1">
      <c r="X1" s="30" t="s">
        <v>382</v>
      </c>
    </row>
    <row r="2" spans="1:24" ht="24.75" customHeight="1">
      <c r="A2" s="2" t="s">
        <v>383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.75" customHeight="1">
      <c r="A3" s="58" t="s">
        <v>1</v>
      </c>
      <c r="B3" s="58"/>
      <c r="C3" s="58"/>
      <c r="D3" s="4" t="s">
        <v>70</v>
      </c>
      <c r="E3" s="45"/>
      <c r="F3" s="1"/>
      <c r="X3" s="30" t="s">
        <v>146</v>
      </c>
    </row>
    <row r="4" spans="1:24" ht="23.25" customHeight="1">
      <c r="A4" s="8" t="s">
        <v>206</v>
      </c>
      <c r="B4" s="8"/>
      <c r="C4" s="8"/>
      <c r="D4" s="9"/>
      <c r="E4" s="72" t="s">
        <v>147</v>
      </c>
      <c r="F4" s="8" t="s">
        <v>148</v>
      </c>
      <c r="G4" s="8" t="s">
        <v>237</v>
      </c>
      <c r="H4" s="8" t="s">
        <v>238</v>
      </c>
      <c r="I4" s="8"/>
      <c r="J4" s="8"/>
      <c r="K4" s="8"/>
      <c r="L4" s="8" t="s">
        <v>239</v>
      </c>
      <c r="M4" s="8"/>
      <c r="N4" s="8"/>
      <c r="O4" s="8"/>
      <c r="P4" s="8"/>
      <c r="Q4" s="8"/>
      <c r="R4" s="8"/>
      <c r="S4" s="8"/>
      <c r="T4" s="8"/>
      <c r="U4" s="8" t="s">
        <v>240</v>
      </c>
      <c r="V4" s="8" t="s">
        <v>241</v>
      </c>
      <c r="W4" s="8" t="s">
        <v>242</v>
      </c>
      <c r="X4" s="8" t="s">
        <v>243</v>
      </c>
    </row>
    <row r="5" spans="1:24" ht="47.25" customHeight="1">
      <c r="A5" s="87" t="s">
        <v>209</v>
      </c>
      <c r="B5" s="87" t="s">
        <v>210</v>
      </c>
      <c r="C5" s="74" t="s">
        <v>211</v>
      </c>
      <c r="D5" s="13" t="s">
        <v>244</v>
      </c>
      <c r="E5" s="10"/>
      <c r="F5" s="8"/>
      <c r="G5" s="8"/>
      <c r="H5" s="23" t="s">
        <v>161</v>
      </c>
      <c r="I5" s="23" t="s">
        <v>245</v>
      </c>
      <c r="J5" s="23" t="s">
        <v>246</v>
      </c>
      <c r="K5" s="23" t="s">
        <v>247</v>
      </c>
      <c r="L5" s="23" t="s">
        <v>161</v>
      </c>
      <c r="M5" s="23" t="s">
        <v>248</v>
      </c>
      <c r="N5" s="23" t="s">
        <v>249</v>
      </c>
      <c r="O5" s="46" t="s">
        <v>250</v>
      </c>
      <c r="P5" s="46" t="s">
        <v>251</v>
      </c>
      <c r="Q5" s="23" t="s">
        <v>252</v>
      </c>
      <c r="R5" s="23" t="s">
        <v>253</v>
      </c>
      <c r="S5" s="23" t="s">
        <v>254</v>
      </c>
      <c r="T5" s="23" t="s">
        <v>247</v>
      </c>
      <c r="U5" s="8"/>
      <c r="V5" s="8"/>
      <c r="W5" s="8"/>
      <c r="X5" s="8"/>
    </row>
    <row r="6" spans="1:25" ht="17.25" customHeight="1">
      <c r="A6" s="26" t="s">
        <v>167</v>
      </c>
      <c r="B6" s="14" t="s">
        <v>167</v>
      </c>
      <c r="C6" s="14" t="s">
        <v>167</v>
      </c>
      <c r="D6" s="14" t="s">
        <v>167</v>
      </c>
      <c r="E6" s="14" t="s">
        <v>167</v>
      </c>
      <c r="F6" s="26" t="s">
        <v>167</v>
      </c>
      <c r="G6" s="14">
        <v>1</v>
      </c>
      <c r="H6" s="14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14">
        <v>8</v>
      </c>
      <c r="O6" s="14">
        <v>9</v>
      </c>
      <c r="P6" s="14">
        <v>10</v>
      </c>
      <c r="Q6" s="26">
        <v>11</v>
      </c>
      <c r="R6" s="26">
        <v>12</v>
      </c>
      <c r="S6" s="26">
        <v>13</v>
      </c>
      <c r="T6" s="26">
        <v>14</v>
      </c>
      <c r="U6" s="88">
        <v>15</v>
      </c>
      <c r="V6" s="88">
        <v>16</v>
      </c>
      <c r="W6" s="61">
        <v>17</v>
      </c>
      <c r="X6" s="61">
        <v>18</v>
      </c>
      <c r="Y6" s="1"/>
    </row>
    <row r="7" spans="1:24" s="1" customFormat="1" ht="17.25" customHeight="1">
      <c r="A7" s="63"/>
      <c r="B7" s="64"/>
      <c r="C7" s="62"/>
      <c r="D7" s="65"/>
      <c r="E7" s="64"/>
      <c r="F7" s="63"/>
      <c r="G7" s="69">
        <v>1214.7</v>
      </c>
      <c r="H7" s="69">
        <v>954.84</v>
      </c>
      <c r="I7" s="69">
        <v>903.64</v>
      </c>
      <c r="J7" s="69">
        <v>51.2</v>
      </c>
      <c r="K7" s="69">
        <v>0</v>
      </c>
      <c r="L7" s="69">
        <v>259.86</v>
      </c>
      <c r="M7" s="69">
        <v>0</v>
      </c>
      <c r="N7" s="69">
        <v>0</v>
      </c>
      <c r="O7" s="69">
        <v>259.86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</row>
    <row r="8" spans="1:24" ht="17.25" customHeight="1">
      <c r="A8" s="63" t="s">
        <v>214</v>
      </c>
      <c r="B8" s="64" t="s">
        <v>215</v>
      </c>
      <c r="C8" s="62" t="s">
        <v>216</v>
      </c>
      <c r="D8" s="65" t="s">
        <v>217</v>
      </c>
      <c r="E8" s="64" t="s">
        <v>168</v>
      </c>
      <c r="F8" s="63" t="s">
        <v>2</v>
      </c>
      <c r="G8" s="69">
        <v>651.92</v>
      </c>
      <c r="H8" s="69">
        <v>392.06</v>
      </c>
      <c r="I8" s="69">
        <v>348.86</v>
      </c>
      <c r="J8" s="69">
        <v>43.2</v>
      </c>
      <c r="K8" s="69">
        <v>0</v>
      </c>
      <c r="L8" s="69">
        <v>259.86</v>
      </c>
      <c r="M8" s="69">
        <v>0</v>
      </c>
      <c r="N8" s="69">
        <v>0</v>
      </c>
      <c r="O8" s="69">
        <v>259.86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</row>
    <row r="9" spans="1:24" ht="17.25" customHeight="1">
      <c r="A9" s="63" t="s">
        <v>218</v>
      </c>
      <c r="B9" s="64" t="s">
        <v>219</v>
      </c>
      <c r="C9" s="62" t="s">
        <v>220</v>
      </c>
      <c r="D9" s="65" t="s">
        <v>221</v>
      </c>
      <c r="E9" s="64" t="s">
        <v>168</v>
      </c>
      <c r="F9" s="63" t="s">
        <v>2</v>
      </c>
      <c r="G9" s="69">
        <v>497.05</v>
      </c>
      <c r="H9" s="69">
        <v>497.05</v>
      </c>
      <c r="I9" s="69">
        <v>497.05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</row>
    <row r="10" spans="1:24" ht="17.25" customHeight="1">
      <c r="A10" s="63" t="s">
        <v>222</v>
      </c>
      <c r="B10" s="64" t="s">
        <v>216</v>
      </c>
      <c r="C10" s="62" t="s">
        <v>215</v>
      </c>
      <c r="D10" s="65" t="s">
        <v>223</v>
      </c>
      <c r="E10" s="64" t="s">
        <v>169</v>
      </c>
      <c r="F10" s="63" t="s">
        <v>170</v>
      </c>
      <c r="G10" s="69">
        <v>65.73</v>
      </c>
      <c r="H10" s="69">
        <v>65.73</v>
      </c>
      <c r="I10" s="69">
        <v>57.73</v>
      </c>
      <c r="J10" s="69">
        <v>8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</row>
    <row r="11" spans="4:21" ht="12.75" customHeight="1">
      <c r="D11" s="1"/>
      <c r="E11" s="1"/>
      <c r="F11" s="1"/>
      <c r="G11" s="1"/>
      <c r="I11" s="1"/>
      <c r="J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6:20" ht="12.75" customHeight="1">
      <c r="F12" s="1"/>
      <c r="G12" s="1"/>
      <c r="H12" s="1"/>
      <c r="I12" s="1"/>
      <c r="J12" s="1"/>
      <c r="L12" s="1"/>
      <c r="M12" s="1"/>
      <c r="N12" s="1"/>
      <c r="O12" s="1"/>
      <c r="Q12" s="1"/>
      <c r="R12" s="1"/>
      <c r="T12" s="1"/>
    </row>
    <row r="13" spans="6:11" ht="12.75" customHeight="1">
      <c r="F13" s="1"/>
      <c r="G13" s="1"/>
      <c r="H13" s="1"/>
      <c r="I13" s="1"/>
      <c r="K13" s="1"/>
    </row>
    <row r="14" spans="6:11" ht="12.75" customHeight="1">
      <c r="F14" s="1"/>
      <c r="G14" s="1"/>
      <c r="H14" s="1"/>
      <c r="K14" s="1"/>
    </row>
    <row r="15" spans="5:9" ht="12.75" customHeight="1">
      <c r="E15" s="1"/>
      <c r="H15" s="1"/>
      <c r="I15" s="1"/>
    </row>
    <row r="16" spans="8:9" ht="12.75" customHeight="1">
      <c r="H16" s="1"/>
      <c r="I16" s="1"/>
    </row>
    <row r="17" ht="12.75" customHeight="1">
      <c r="I17" s="1"/>
    </row>
    <row r="18" ht="12.75" customHeight="1">
      <c r="E18" s="1"/>
    </row>
    <row r="23" ht="12.75" customHeight="1">
      <c r="F23" s="1"/>
    </row>
    <row r="28" ht="12.75" customHeight="1">
      <c r="H28" s="1"/>
    </row>
  </sheetData>
  <sheetProtection/>
  <mergeCells count="12">
    <mergeCell ref="A2:X2"/>
    <mergeCell ref="A3:C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ht="18.75" customHeight="1">
      <c r="W1" s="30" t="s">
        <v>384</v>
      </c>
    </row>
    <row r="2" spans="1:23" ht="23.25" customHeight="1">
      <c r="A2" s="2" t="s">
        <v>385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 customHeight="1">
      <c r="A3" s="58" t="s">
        <v>1</v>
      </c>
      <c r="B3" s="58"/>
      <c r="C3" s="58"/>
      <c r="E3" s="45"/>
      <c r="F3" s="1"/>
      <c r="W3" s="30" t="s">
        <v>146</v>
      </c>
    </row>
    <row r="4" spans="1:23" ht="12.75" customHeight="1">
      <c r="A4" s="8" t="s">
        <v>206</v>
      </c>
      <c r="B4" s="8"/>
      <c r="C4" s="8"/>
      <c r="D4" s="21"/>
      <c r="E4" s="72" t="s">
        <v>147</v>
      </c>
      <c r="F4" s="8" t="s">
        <v>148</v>
      </c>
      <c r="G4" s="8" t="s">
        <v>149</v>
      </c>
      <c r="H4" s="8" t="s">
        <v>238</v>
      </c>
      <c r="I4" s="8"/>
      <c r="J4" s="8"/>
      <c r="K4" s="8"/>
      <c r="L4" s="8" t="s">
        <v>239</v>
      </c>
      <c r="M4" s="8"/>
      <c r="N4" s="8"/>
      <c r="O4" s="8"/>
      <c r="P4" s="8"/>
      <c r="Q4" s="8"/>
      <c r="R4" s="8"/>
      <c r="S4" s="8"/>
      <c r="T4" s="8" t="s">
        <v>240</v>
      </c>
      <c r="U4" s="8" t="s">
        <v>241</v>
      </c>
      <c r="V4" s="8" t="s">
        <v>242</v>
      </c>
      <c r="W4" s="8" t="s">
        <v>243</v>
      </c>
    </row>
    <row r="5" spans="1:23" ht="44.25" customHeight="1">
      <c r="A5" s="86" t="s">
        <v>209</v>
      </c>
      <c r="B5" s="86" t="s">
        <v>210</v>
      </c>
      <c r="C5" s="74" t="s">
        <v>211</v>
      </c>
      <c r="D5" s="13" t="s">
        <v>244</v>
      </c>
      <c r="E5" s="10"/>
      <c r="F5" s="8"/>
      <c r="G5" s="8"/>
      <c r="H5" s="23" t="s">
        <v>161</v>
      </c>
      <c r="I5" s="23" t="s">
        <v>245</v>
      </c>
      <c r="J5" s="23" t="s">
        <v>246</v>
      </c>
      <c r="K5" s="23" t="s">
        <v>247</v>
      </c>
      <c r="L5" s="23" t="s">
        <v>161</v>
      </c>
      <c r="M5" s="23" t="s">
        <v>248</v>
      </c>
      <c r="N5" s="23" t="s">
        <v>249</v>
      </c>
      <c r="O5" s="23" t="s">
        <v>250</v>
      </c>
      <c r="P5" s="23" t="s">
        <v>251</v>
      </c>
      <c r="Q5" s="23" t="s">
        <v>252</v>
      </c>
      <c r="R5" s="23" t="s">
        <v>253</v>
      </c>
      <c r="S5" s="23" t="s">
        <v>254</v>
      </c>
      <c r="T5" s="8"/>
      <c r="U5" s="8"/>
      <c r="V5" s="8"/>
      <c r="W5" s="8"/>
    </row>
    <row r="6" spans="1:23" ht="21.75" customHeight="1">
      <c r="A6" s="14" t="s">
        <v>167</v>
      </c>
      <c r="B6" s="26" t="s">
        <v>167</v>
      </c>
      <c r="C6" s="26" t="s">
        <v>167</v>
      </c>
      <c r="D6" s="26" t="s">
        <v>167</v>
      </c>
      <c r="E6" s="26" t="s">
        <v>167</v>
      </c>
      <c r="F6" s="14" t="s">
        <v>167</v>
      </c>
      <c r="G6" s="14">
        <v>1</v>
      </c>
      <c r="H6" s="26">
        <v>2</v>
      </c>
      <c r="I6" s="26">
        <v>3</v>
      </c>
      <c r="J6" s="14">
        <v>4</v>
      </c>
      <c r="K6" s="26">
        <v>5</v>
      </c>
      <c r="L6" s="26">
        <v>6</v>
      </c>
      <c r="M6" s="14">
        <v>7</v>
      </c>
      <c r="N6" s="14">
        <v>8</v>
      </c>
      <c r="O6" s="26">
        <v>9</v>
      </c>
      <c r="P6" s="26">
        <v>10</v>
      </c>
      <c r="Q6" s="26">
        <v>11</v>
      </c>
      <c r="R6" s="26">
        <v>12</v>
      </c>
      <c r="S6" s="14">
        <v>14</v>
      </c>
      <c r="T6" s="26">
        <v>15</v>
      </c>
      <c r="U6" s="26">
        <v>16</v>
      </c>
      <c r="V6" s="14">
        <v>17</v>
      </c>
      <c r="W6" s="14">
        <v>18</v>
      </c>
    </row>
    <row r="7" spans="1:24" s="1" customFormat="1" ht="21.75" customHeight="1">
      <c r="A7" s="63"/>
      <c r="B7" s="64"/>
      <c r="C7" s="62"/>
      <c r="D7" s="65"/>
      <c r="E7" s="64"/>
      <c r="F7" s="63"/>
      <c r="G7" s="69">
        <v>48.29</v>
      </c>
      <c r="H7" s="69">
        <v>33.29</v>
      </c>
      <c r="I7" s="69">
        <v>8.74</v>
      </c>
      <c r="J7" s="69">
        <v>4</v>
      </c>
      <c r="K7" s="69">
        <v>20.55</v>
      </c>
      <c r="L7" s="69">
        <v>15</v>
      </c>
      <c r="M7" s="69">
        <v>15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78"/>
    </row>
    <row r="8" spans="1:23" ht="21.75" customHeight="1">
      <c r="A8" s="63" t="s">
        <v>222</v>
      </c>
      <c r="B8" s="64" t="s">
        <v>216</v>
      </c>
      <c r="C8" s="62" t="s">
        <v>215</v>
      </c>
      <c r="D8" s="65" t="s">
        <v>223</v>
      </c>
      <c r="E8" s="64" t="s">
        <v>169</v>
      </c>
      <c r="F8" s="63" t="s">
        <v>170</v>
      </c>
      <c r="G8" s="69">
        <v>48.29</v>
      </c>
      <c r="H8" s="69">
        <v>33.29</v>
      </c>
      <c r="I8" s="69">
        <v>8.74</v>
      </c>
      <c r="J8" s="69">
        <v>4</v>
      </c>
      <c r="K8" s="69">
        <v>20.55</v>
      </c>
      <c r="L8" s="69">
        <v>15</v>
      </c>
      <c r="M8" s="69">
        <v>15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</row>
    <row r="9" spans="1:21" ht="12.75" customHeight="1">
      <c r="A9" s="1"/>
      <c r="B9" s="1"/>
      <c r="C9" s="1"/>
      <c r="D9" s="1"/>
      <c r="E9" s="1"/>
      <c r="F9" s="1"/>
      <c r="H9" s="1"/>
      <c r="I9" s="1"/>
      <c r="J9" s="1"/>
      <c r="K9" s="1"/>
      <c r="M9" s="1"/>
      <c r="N9" s="1"/>
      <c r="O9" s="1"/>
      <c r="Q9" s="1"/>
      <c r="R9" s="1"/>
      <c r="S9" s="1"/>
      <c r="T9" s="1"/>
      <c r="U9" s="1"/>
    </row>
    <row r="10" spans="3:21" ht="12.75" customHeight="1">
      <c r="C10" s="1"/>
      <c r="D10" s="1"/>
      <c r="E10" s="1"/>
      <c r="F10" s="1"/>
      <c r="G10" s="1"/>
      <c r="I10" s="1"/>
      <c r="J10" s="1"/>
      <c r="K10" s="1"/>
      <c r="M10" s="1"/>
      <c r="N10" s="1"/>
      <c r="O10" s="1"/>
      <c r="Q10" s="1"/>
      <c r="R10" s="1"/>
      <c r="S10" s="1"/>
      <c r="T10" s="1"/>
      <c r="U10" s="1"/>
    </row>
    <row r="11" spans="5:20" ht="12.75" customHeight="1">
      <c r="E11" s="1"/>
      <c r="F11" s="1"/>
      <c r="G11" s="1"/>
      <c r="I11" s="1"/>
      <c r="J11" s="1"/>
      <c r="K11" s="1"/>
      <c r="L11" s="1"/>
      <c r="M11" s="1"/>
      <c r="N11" s="1"/>
      <c r="O11" s="1"/>
      <c r="Q11" s="1"/>
      <c r="R11" s="1"/>
      <c r="S11" s="1"/>
      <c r="T11" s="1"/>
    </row>
    <row r="12" spans="5:19" ht="12.75" customHeight="1">
      <c r="E12" s="1"/>
      <c r="F12" s="1"/>
      <c r="G12" s="1"/>
      <c r="J12" s="1"/>
      <c r="L12" s="1"/>
      <c r="M12" s="1"/>
      <c r="O12" s="1"/>
      <c r="Q12" s="1"/>
      <c r="R12" s="1"/>
      <c r="S12" s="1"/>
    </row>
    <row r="13" spans="4:11" ht="12.75" customHeight="1">
      <c r="D13" s="1"/>
      <c r="E13" s="1"/>
      <c r="F13" s="1"/>
      <c r="G13" s="1"/>
      <c r="H13" s="1"/>
      <c r="K13" s="1"/>
    </row>
    <row r="14" spans="6:7" ht="12.75" customHeight="1">
      <c r="F14" s="1"/>
      <c r="G14" s="1"/>
    </row>
    <row r="15" spans="6:9" ht="12.75" customHeight="1">
      <c r="F15" s="1"/>
      <c r="G15" s="1"/>
      <c r="H15" s="1"/>
      <c r="I15" s="1"/>
    </row>
    <row r="16" spans="5:8" ht="12.75" customHeight="1">
      <c r="E16" s="1"/>
      <c r="F16" s="1"/>
      <c r="G16" s="1"/>
      <c r="H16" s="1"/>
    </row>
    <row r="17" ht="12.75" customHeight="1">
      <c r="H17" s="1"/>
    </row>
    <row r="18" ht="12.75" customHeight="1">
      <c r="H18" s="1"/>
    </row>
    <row r="19" spans="8:9" ht="12.75" customHeight="1">
      <c r="H19" s="1"/>
      <c r="I19" s="1"/>
    </row>
    <row r="20" ht="12.75" customHeight="1">
      <c r="F20" s="1"/>
    </row>
    <row r="26" ht="12.75" customHeight="1">
      <c r="F26" s="1"/>
    </row>
    <row r="32" ht="12.75" customHeight="1">
      <c r="H32" s="1"/>
    </row>
  </sheetData>
  <sheetProtection/>
  <mergeCells count="12">
    <mergeCell ref="A2:W2"/>
    <mergeCell ref="A3:C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:F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178" customWidth="1"/>
    <col min="4" max="4" width="17.5" style="178" customWidth="1"/>
    <col min="5" max="5" width="59.33203125" style="0" customWidth="1"/>
    <col min="6" max="6" width="9.16015625" style="178" customWidth="1"/>
  </cols>
  <sheetData>
    <row r="1" spans="1:6" ht="32.25" customHeight="1">
      <c r="A1" s="179" t="s">
        <v>7</v>
      </c>
      <c r="B1" s="179"/>
      <c r="C1" s="179"/>
      <c r="D1" s="179"/>
      <c r="E1" s="179"/>
      <c r="F1" s="179"/>
    </row>
    <row r="2" spans="1:6" ht="28.5" customHeight="1">
      <c r="A2" s="180" t="s">
        <v>8</v>
      </c>
      <c r="B2" s="180" t="s">
        <v>9</v>
      </c>
      <c r="C2" s="181">
        <v>1</v>
      </c>
      <c r="D2" s="181" t="s">
        <v>10</v>
      </c>
      <c r="E2" s="180" t="s">
        <v>11</v>
      </c>
      <c r="F2" s="181">
        <v>16</v>
      </c>
    </row>
    <row r="3" spans="1:6" ht="28.5" customHeight="1">
      <c r="A3" s="180" t="s">
        <v>12</v>
      </c>
      <c r="B3" s="180" t="s">
        <v>13</v>
      </c>
      <c r="C3" s="181">
        <v>2</v>
      </c>
      <c r="D3" s="181" t="s">
        <v>14</v>
      </c>
      <c r="E3" s="180" t="s">
        <v>15</v>
      </c>
      <c r="F3" s="181">
        <v>17</v>
      </c>
    </row>
    <row r="4" spans="1:6" ht="28.5" customHeight="1">
      <c r="A4" s="180" t="s">
        <v>16</v>
      </c>
      <c r="B4" s="180" t="s">
        <v>17</v>
      </c>
      <c r="C4" s="181">
        <v>3</v>
      </c>
      <c r="D4" s="181" t="s">
        <v>18</v>
      </c>
      <c r="E4" s="180" t="s">
        <v>19</v>
      </c>
      <c r="F4" s="181">
        <v>18</v>
      </c>
    </row>
    <row r="5" spans="1:6" ht="28.5" customHeight="1">
      <c r="A5" s="180" t="s">
        <v>20</v>
      </c>
      <c r="B5" s="180" t="s">
        <v>21</v>
      </c>
      <c r="C5" s="181">
        <v>4</v>
      </c>
      <c r="D5" s="181" t="s">
        <v>22</v>
      </c>
      <c r="E5" s="180" t="s">
        <v>23</v>
      </c>
      <c r="F5" s="181">
        <v>19</v>
      </c>
    </row>
    <row r="6" spans="1:6" ht="28.5" customHeight="1">
      <c r="A6" s="180" t="s">
        <v>24</v>
      </c>
      <c r="B6" s="180" t="s">
        <v>25</v>
      </c>
      <c r="C6" s="181">
        <v>5</v>
      </c>
      <c r="D6" s="181" t="s">
        <v>26</v>
      </c>
      <c r="E6" s="180" t="s">
        <v>27</v>
      </c>
      <c r="F6" s="181">
        <v>20</v>
      </c>
    </row>
    <row r="7" spans="1:6" ht="28.5" customHeight="1">
      <c r="A7" s="180" t="s">
        <v>28</v>
      </c>
      <c r="B7" s="180" t="s">
        <v>29</v>
      </c>
      <c r="C7" s="181">
        <v>6</v>
      </c>
      <c r="D7" s="181" t="s">
        <v>30</v>
      </c>
      <c r="E7" s="180" t="s">
        <v>31</v>
      </c>
      <c r="F7" s="181">
        <v>21</v>
      </c>
    </row>
    <row r="8" spans="1:6" ht="28.5" customHeight="1">
      <c r="A8" s="180" t="s">
        <v>32</v>
      </c>
      <c r="B8" s="180" t="s">
        <v>33</v>
      </c>
      <c r="C8" s="181">
        <v>7</v>
      </c>
      <c r="D8" s="181" t="s">
        <v>34</v>
      </c>
      <c r="E8" s="180" t="s">
        <v>35</v>
      </c>
      <c r="F8" s="181">
        <v>22</v>
      </c>
    </row>
    <row r="9" spans="1:6" ht="28.5" customHeight="1">
      <c r="A9" s="180" t="s">
        <v>36</v>
      </c>
      <c r="B9" s="180" t="s">
        <v>37</v>
      </c>
      <c r="C9" s="181">
        <v>8</v>
      </c>
      <c r="D9" s="181" t="s">
        <v>38</v>
      </c>
      <c r="E9" s="180" t="s">
        <v>39</v>
      </c>
      <c r="F9" s="181">
        <v>23</v>
      </c>
    </row>
    <row r="10" spans="1:6" ht="28.5" customHeight="1">
      <c r="A10" s="180" t="s">
        <v>40</v>
      </c>
      <c r="B10" s="180" t="s">
        <v>41</v>
      </c>
      <c r="C10" s="181">
        <v>9</v>
      </c>
      <c r="D10" s="181" t="s">
        <v>42</v>
      </c>
      <c r="E10" s="180" t="s">
        <v>43</v>
      </c>
      <c r="F10" s="181">
        <v>24</v>
      </c>
    </row>
    <row r="11" spans="1:6" ht="28.5" customHeight="1">
      <c r="A11" s="180" t="s">
        <v>44</v>
      </c>
      <c r="B11" s="180" t="s">
        <v>45</v>
      </c>
      <c r="C11" s="181">
        <v>10</v>
      </c>
      <c r="D11" s="181" t="s">
        <v>46</v>
      </c>
      <c r="E11" s="180" t="s">
        <v>47</v>
      </c>
      <c r="F11" s="181">
        <v>25</v>
      </c>
    </row>
    <row r="12" spans="1:6" ht="28.5" customHeight="1">
      <c r="A12" s="180" t="s">
        <v>48</v>
      </c>
      <c r="B12" s="180" t="s">
        <v>49</v>
      </c>
      <c r="C12" s="181">
        <v>11</v>
      </c>
      <c r="D12" s="181" t="s">
        <v>50</v>
      </c>
      <c r="E12" s="180" t="s">
        <v>51</v>
      </c>
      <c r="F12" s="181">
        <v>26</v>
      </c>
    </row>
    <row r="13" spans="1:6" ht="28.5" customHeight="1">
      <c r="A13" s="180" t="s">
        <v>52</v>
      </c>
      <c r="B13" s="180" t="s">
        <v>49</v>
      </c>
      <c r="C13" s="181">
        <v>12</v>
      </c>
      <c r="D13" s="181" t="s">
        <v>53</v>
      </c>
      <c r="E13" s="180" t="s">
        <v>54</v>
      </c>
      <c r="F13" s="181">
        <v>27</v>
      </c>
    </row>
    <row r="14" spans="1:6" ht="28.5" customHeight="1">
      <c r="A14" s="180" t="s">
        <v>55</v>
      </c>
      <c r="B14" s="180" t="s">
        <v>56</v>
      </c>
      <c r="C14" s="181">
        <v>13</v>
      </c>
      <c r="D14" s="181" t="s">
        <v>57</v>
      </c>
      <c r="E14" s="180" t="s">
        <v>58</v>
      </c>
      <c r="F14" s="181">
        <v>28</v>
      </c>
    </row>
    <row r="15" spans="1:6" ht="28.5" customHeight="1">
      <c r="A15" s="180" t="s">
        <v>59</v>
      </c>
      <c r="B15" s="180" t="s">
        <v>60</v>
      </c>
      <c r="C15" s="181">
        <v>14</v>
      </c>
      <c r="D15" s="181" t="s">
        <v>61</v>
      </c>
      <c r="E15" s="180" t="s">
        <v>62</v>
      </c>
      <c r="F15" s="181">
        <v>29</v>
      </c>
    </row>
    <row r="16" spans="1:6" ht="28.5" customHeight="1">
      <c r="A16" s="181" t="s">
        <v>63</v>
      </c>
      <c r="B16" s="180" t="s">
        <v>64</v>
      </c>
      <c r="C16" s="181">
        <v>15</v>
      </c>
      <c r="D16" s="181" t="s">
        <v>65</v>
      </c>
      <c r="E16" s="180" t="s">
        <v>66</v>
      </c>
      <c r="F16" s="181">
        <v>30</v>
      </c>
    </row>
    <row r="17" spans="1:6" ht="28.5" customHeight="1">
      <c r="A17" s="181" t="s">
        <v>10</v>
      </c>
      <c r="B17" s="180" t="s">
        <v>11</v>
      </c>
      <c r="C17" s="181">
        <v>16</v>
      </c>
      <c r="D17"/>
      <c r="F17" s="181"/>
    </row>
  </sheetData>
  <sheetProtection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ht="20.25" customHeight="1">
      <c r="X1" s="30" t="s">
        <v>386</v>
      </c>
    </row>
    <row r="2" spans="1:24" ht="24.75" customHeight="1">
      <c r="A2" s="2" t="s">
        <v>387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>
      <c r="A3" s="58" t="s">
        <v>1</v>
      </c>
      <c r="B3" s="58"/>
      <c r="C3" s="58"/>
      <c r="E3" s="45"/>
      <c r="X3" s="30" t="s">
        <v>146</v>
      </c>
    </row>
    <row r="4" spans="1:24" ht="22.5" customHeight="1">
      <c r="A4" s="8" t="s">
        <v>206</v>
      </c>
      <c r="B4" s="8"/>
      <c r="C4" s="8"/>
      <c r="D4" s="21"/>
      <c r="E4" s="72" t="s">
        <v>147</v>
      </c>
      <c r="F4" s="8" t="s">
        <v>148</v>
      </c>
      <c r="G4" s="8" t="s">
        <v>149</v>
      </c>
      <c r="H4" s="8" t="s">
        <v>238</v>
      </c>
      <c r="I4" s="8"/>
      <c r="J4" s="8"/>
      <c r="K4" s="8"/>
      <c r="L4" s="8" t="s">
        <v>239</v>
      </c>
      <c r="M4" s="8"/>
      <c r="N4" s="8"/>
      <c r="O4" s="8"/>
      <c r="P4" s="8"/>
      <c r="Q4" s="8"/>
      <c r="R4" s="8"/>
      <c r="S4" s="8"/>
      <c r="T4" s="8"/>
      <c r="U4" s="8" t="s">
        <v>240</v>
      </c>
      <c r="V4" s="8" t="s">
        <v>241</v>
      </c>
      <c r="W4" s="8" t="s">
        <v>242</v>
      </c>
      <c r="X4" s="8" t="s">
        <v>243</v>
      </c>
    </row>
    <row r="5" spans="1:25" ht="36" customHeight="1">
      <c r="A5" s="86" t="s">
        <v>209</v>
      </c>
      <c r="B5" s="86" t="s">
        <v>210</v>
      </c>
      <c r="C5" s="74" t="s">
        <v>211</v>
      </c>
      <c r="D5" s="13" t="s">
        <v>244</v>
      </c>
      <c r="E5" s="10"/>
      <c r="F5" s="8"/>
      <c r="G5" s="8"/>
      <c r="H5" s="23" t="s">
        <v>161</v>
      </c>
      <c r="I5" s="23" t="s">
        <v>245</v>
      </c>
      <c r="J5" s="23" t="s">
        <v>246</v>
      </c>
      <c r="K5" s="23" t="s">
        <v>247</v>
      </c>
      <c r="L5" s="23" t="s">
        <v>161</v>
      </c>
      <c r="M5" s="23" t="s">
        <v>248</v>
      </c>
      <c r="N5" s="23" t="s">
        <v>249</v>
      </c>
      <c r="O5" s="23" t="s">
        <v>250</v>
      </c>
      <c r="P5" s="23" t="s">
        <v>251</v>
      </c>
      <c r="Q5" s="23" t="s">
        <v>252</v>
      </c>
      <c r="R5" s="23" t="s">
        <v>253</v>
      </c>
      <c r="S5" s="23" t="s">
        <v>254</v>
      </c>
      <c r="T5" s="46" t="s">
        <v>247</v>
      </c>
      <c r="U5" s="8"/>
      <c r="V5" s="8"/>
      <c r="W5" s="8"/>
      <c r="X5" s="8"/>
      <c r="Y5" s="1"/>
    </row>
    <row r="6" spans="1:25" ht="20.25" customHeight="1">
      <c r="A6" s="26" t="s">
        <v>167</v>
      </c>
      <c r="B6" s="26" t="s">
        <v>167</v>
      </c>
      <c r="C6" s="26" t="s">
        <v>167</v>
      </c>
      <c r="D6" s="26" t="s">
        <v>167</v>
      </c>
      <c r="E6" s="26" t="s">
        <v>167</v>
      </c>
      <c r="F6" s="14" t="s">
        <v>167</v>
      </c>
      <c r="G6" s="14">
        <v>1</v>
      </c>
      <c r="H6" s="14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14">
        <v>14</v>
      </c>
      <c r="U6" s="26">
        <v>15</v>
      </c>
      <c r="V6" s="26">
        <v>16</v>
      </c>
      <c r="W6" s="14">
        <v>17</v>
      </c>
      <c r="X6" s="14">
        <v>18</v>
      </c>
      <c r="Y6" s="1"/>
    </row>
    <row r="7" spans="1:24" s="1" customFormat="1" ht="20.25" customHeight="1">
      <c r="A7" s="63"/>
      <c r="B7" s="64"/>
      <c r="C7" s="62"/>
      <c r="D7" s="81"/>
      <c r="E7" s="64"/>
      <c r="F7" s="63"/>
      <c r="G7" s="69">
        <v>48.29</v>
      </c>
      <c r="H7" s="69">
        <v>33.29</v>
      </c>
      <c r="I7" s="69">
        <v>8.74</v>
      </c>
      <c r="J7" s="69">
        <v>4</v>
      </c>
      <c r="K7" s="69">
        <v>20.55</v>
      </c>
      <c r="L7" s="69">
        <v>15</v>
      </c>
      <c r="M7" s="69">
        <v>15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</row>
    <row r="8" spans="1:24" ht="20.25" customHeight="1">
      <c r="A8" s="63" t="s">
        <v>222</v>
      </c>
      <c r="B8" s="64" t="s">
        <v>216</v>
      </c>
      <c r="C8" s="62" t="s">
        <v>215</v>
      </c>
      <c r="D8" s="81" t="s">
        <v>223</v>
      </c>
      <c r="E8" s="64" t="s">
        <v>169</v>
      </c>
      <c r="F8" s="63" t="s">
        <v>170</v>
      </c>
      <c r="G8" s="69">
        <v>48.29</v>
      </c>
      <c r="H8" s="69">
        <v>33.29</v>
      </c>
      <c r="I8" s="69">
        <v>8.74</v>
      </c>
      <c r="J8" s="69">
        <v>4</v>
      </c>
      <c r="K8" s="69">
        <v>20.55</v>
      </c>
      <c r="L8" s="69">
        <v>15</v>
      </c>
      <c r="M8" s="69">
        <v>15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</row>
    <row r="9" spans="1:24" ht="12.75" customHeight="1">
      <c r="A9" s="1"/>
      <c r="C9" s="1"/>
      <c r="D9" s="1"/>
      <c r="E9" s="1"/>
      <c r="F9" s="1"/>
      <c r="H9" s="1"/>
      <c r="I9" s="1"/>
      <c r="J9" s="1"/>
      <c r="N9" s="1"/>
      <c r="O9" s="1"/>
      <c r="Q9" s="1"/>
      <c r="R9" s="1"/>
      <c r="S9" s="1"/>
      <c r="T9" s="1"/>
      <c r="U9" s="1"/>
      <c r="V9" s="1"/>
      <c r="X9" s="1"/>
    </row>
    <row r="10" spans="1:21" ht="12.75" customHeight="1">
      <c r="A10" s="1"/>
      <c r="C10" s="1"/>
      <c r="E10" s="1"/>
      <c r="F10" s="1"/>
      <c r="H10" s="1"/>
      <c r="I10" s="1"/>
      <c r="J10" s="1"/>
      <c r="N10" s="1"/>
      <c r="O10" s="1"/>
      <c r="P10" s="1"/>
      <c r="Q10" s="1"/>
      <c r="R10" s="1"/>
      <c r="S10" s="1"/>
      <c r="T10" s="1"/>
      <c r="U10" s="1"/>
    </row>
    <row r="11" spans="1:21" ht="12.75" customHeight="1">
      <c r="A11" s="1"/>
      <c r="B11" s="1"/>
      <c r="C11" s="1"/>
      <c r="D11" s="1"/>
      <c r="E11" s="1"/>
      <c r="F11" s="1"/>
      <c r="H11" s="1"/>
      <c r="I11" s="1"/>
      <c r="J11" s="1"/>
      <c r="N11" s="1"/>
      <c r="O11" s="1"/>
      <c r="P11" s="1"/>
      <c r="Q11" s="1"/>
      <c r="R11" s="1"/>
      <c r="S11" s="1"/>
      <c r="T11" s="1"/>
      <c r="U11" s="1"/>
    </row>
    <row r="12" spans="3:20" ht="12.75" customHeight="1">
      <c r="C12" s="1"/>
      <c r="E12" s="1"/>
      <c r="F12" s="1"/>
      <c r="I12" s="1"/>
      <c r="J12" s="1"/>
      <c r="O12" s="1"/>
      <c r="P12" s="1"/>
      <c r="Q12" s="1"/>
      <c r="R12" s="1"/>
      <c r="S12" s="1"/>
      <c r="T12" s="1"/>
    </row>
    <row r="13" spans="5:19" ht="12.75" customHeight="1">
      <c r="E13" s="1"/>
      <c r="F13" s="1"/>
      <c r="R13" s="1"/>
      <c r="S13" s="1"/>
    </row>
    <row r="14" spans="5:10" ht="12.75" customHeight="1">
      <c r="E14" s="1"/>
      <c r="F14" s="1"/>
      <c r="G14" s="1"/>
      <c r="J14" s="1"/>
    </row>
    <row r="15" spans="6:8" ht="12.75" customHeight="1">
      <c r="F15" s="1"/>
      <c r="G15" s="1"/>
      <c r="H15" s="1"/>
    </row>
    <row r="16" spans="6:8" ht="12.75" customHeight="1">
      <c r="F16" s="1"/>
      <c r="G16" s="1"/>
      <c r="H16" s="1"/>
    </row>
    <row r="17" spans="7:8" ht="12.75" customHeight="1">
      <c r="G17" s="1"/>
      <c r="H17" s="1"/>
    </row>
    <row r="18" spans="5:8" ht="12.75" customHeight="1">
      <c r="E18" s="1"/>
      <c r="H18" s="1"/>
    </row>
    <row r="24" ht="12.75" customHeight="1">
      <c r="F24" s="1"/>
    </row>
  </sheetData>
  <sheetProtection/>
  <mergeCells count="12">
    <mergeCell ref="A2:X2"/>
    <mergeCell ref="A3:C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ht="15.75" customHeight="1">
      <c r="X1" s="30" t="s">
        <v>388</v>
      </c>
    </row>
    <row r="2" spans="1:24" ht="25.5" customHeight="1">
      <c r="A2" s="2" t="s">
        <v>389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>
      <c r="A3" s="58" t="s">
        <v>1</v>
      </c>
      <c r="B3" s="58"/>
      <c r="C3" s="58"/>
      <c r="D3" s="85" t="s">
        <v>70</v>
      </c>
      <c r="E3" s="45"/>
      <c r="F3" s="1"/>
      <c r="X3" s="30" t="s">
        <v>146</v>
      </c>
    </row>
    <row r="4" spans="1:24" ht="20.25" customHeight="1">
      <c r="A4" s="8" t="s">
        <v>206</v>
      </c>
      <c r="B4" s="8"/>
      <c r="C4" s="8"/>
      <c r="D4" s="21"/>
      <c r="E4" s="72" t="s">
        <v>147</v>
      </c>
      <c r="F4" s="8" t="s">
        <v>148</v>
      </c>
      <c r="G4" s="8" t="s">
        <v>149</v>
      </c>
      <c r="H4" s="8" t="s">
        <v>238</v>
      </c>
      <c r="I4" s="8"/>
      <c r="J4" s="8"/>
      <c r="K4" s="8"/>
      <c r="L4" s="8" t="s">
        <v>239</v>
      </c>
      <c r="M4" s="8"/>
      <c r="N4" s="8"/>
      <c r="O4" s="8"/>
      <c r="P4" s="8"/>
      <c r="Q4" s="8"/>
      <c r="R4" s="8"/>
      <c r="S4" s="8"/>
      <c r="T4" s="8"/>
      <c r="U4" s="8" t="s">
        <v>240</v>
      </c>
      <c r="V4" s="8" t="s">
        <v>241</v>
      </c>
      <c r="W4" s="8" t="s">
        <v>242</v>
      </c>
      <c r="X4" s="8" t="s">
        <v>243</v>
      </c>
    </row>
    <row r="5" spans="1:24" ht="41.25" customHeight="1">
      <c r="A5" s="11" t="s">
        <v>209</v>
      </c>
      <c r="B5" s="11" t="s">
        <v>210</v>
      </c>
      <c r="C5" s="12" t="s">
        <v>211</v>
      </c>
      <c r="D5" s="13" t="s">
        <v>244</v>
      </c>
      <c r="E5" s="10"/>
      <c r="F5" s="8"/>
      <c r="G5" s="8"/>
      <c r="H5" s="8" t="s">
        <v>161</v>
      </c>
      <c r="I5" s="8" t="s">
        <v>245</v>
      </c>
      <c r="J5" s="8" t="s">
        <v>246</v>
      </c>
      <c r="K5" s="8" t="s">
        <v>247</v>
      </c>
      <c r="L5" s="8" t="s">
        <v>161</v>
      </c>
      <c r="M5" s="8" t="s">
        <v>248</v>
      </c>
      <c r="N5" s="8" t="s">
        <v>249</v>
      </c>
      <c r="O5" s="8" t="s">
        <v>250</v>
      </c>
      <c r="P5" s="8" t="s">
        <v>251</v>
      </c>
      <c r="Q5" s="8" t="s">
        <v>252</v>
      </c>
      <c r="R5" s="8" t="s">
        <v>253</v>
      </c>
      <c r="S5" s="8" t="s">
        <v>254</v>
      </c>
      <c r="T5" s="8" t="s">
        <v>247</v>
      </c>
      <c r="U5" s="8"/>
      <c r="V5" s="8"/>
      <c r="W5" s="8"/>
      <c r="X5" s="8"/>
    </row>
    <row r="6" spans="1:26" ht="18" customHeight="1">
      <c r="A6" s="21" t="s">
        <v>167</v>
      </c>
      <c r="B6" s="21" t="s">
        <v>167</v>
      </c>
      <c r="C6" s="21" t="s">
        <v>167</v>
      </c>
      <c r="D6" s="21" t="s">
        <v>167</v>
      </c>
      <c r="E6" s="21" t="s">
        <v>167</v>
      </c>
      <c r="F6" s="21" t="s">
        <v>167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1"/>
      <c r="Z6" s="1"/>
    </row>
    <row r="7" spans="1:24" s="1" customFormat="1" ht="18" customHeight="1">
      <c r="A7" s="63"/>
      <c r="B7" s="64"/>
      <c r="C7" s="62"/>
      <c r="D7" s="65"/>
      <c r="E7" s="64"/>
      <c r="F7" s="63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5" ht="12.75" customHeight="1">
      <c r="A8" s="1"/>
      <c r="B8" s="1"/>
      <c r="D8" s="1"/>
      <c r="F8" s="1"/>
      <c r="G8" s="1"/>
      <c r="H8" s="1"/>
      <c r="I8" s="1"/>
      <c r="J8" s="1"/>
      <c r="K8" s="1"/>
      <c r="L8" s="1"/>
      <c r="M8" s="1"/>
      <c r="N8" s="1"/>
      <c r="O8" s="1"/>
      <c r="Q8" s="1"/>
      <c r="R8" s="1"/>
      <c r="S8" s="1"/>
      <c r="T8" s="1"/>
      <c r="U8" s="1"/>
      <c r="V8" s="1"/>
      <c r="W8" s="1"/>
      <c r="X8" s="1"/>
      <c r="Y8" s="1"/>
    </row>
    <row r="9" spans="2:24" ht="12.75" customHeight="1">
      <c r="B9" s="1"/>
      <c r="C9" s="1"/>
      <c r="F9" s="1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</row>
    <row r="10" spans="3:22" ht="12.75" customHeight="1">
      <c r="C10" s="1"/>
      <c r="D10" s="1"/>
      <c r="E10" s="1"/>
      <c r="F10" s="1"/>
      <c r="G10" s="1"/>
      <c r="H10" s="1"/>
      <c r="I10" s="1"/>
      <c r="J10" s="1"/>
      <c r="K10" s="1"/>
      <c r="M10" s="1"/>
      <c r="N10" s="1"/>
      <c r="O10" s="1"/>
      <c r="Q10" s="1"/>
      <c r="R10" s="1"/>
      <c r="S10" s="1"/>
      <c r="T10" s="1"/>
      <c r="U10" s="1"/>
      <c r="V10" s="1"/>
    </row>
    <row r="11" spans="5:21" ht="12.75" customHeight="1">
      <c r="E11" s="1"/>
      <c r="F11" s="1"/>
      <c r="G11" s="1"/>
      <c r="H11" s="1"/>
      <c r="I11" s="1"/>
      <c r="K11" s="1"/>
      <c r="M11" s="1"/>
      <c r="N11" s="1"/>
      <c r="O11" s="1"/>
      <c r="Q11" s="1"/>
      <c r="R11" s="1"/>
      <c r="S11" s="1"/>
      <c r="T11" s="1"/>
      <c r="U11" s="1"/>
    </row>
    <row r="12" spans="5:21" ht="12.75" customHeight="1">
      <c r="E12" s="1"/>
      <c r="F12" s="1"/>
      <c r="H12" s="1"/>
      <c r="I12" s="1"/>
      <c r="J12" s="1"/>
      <c r="K12" s="1"/>
      <c r="M12" s="1"/>
      <c r="N12" s="1"/>
      <c r="O12" s="1"/>
      <c r="P12" s="1"/>
      <c r="Q12" s="1"/>
      <c r="R12" s="1"/>
      <c r="S12" s="1"/>
      <c r="T12" s="1"/>
      <c r="U12" s="1"/>
    </row>
    <row r="13" spans="4:20" ht="12.75" customHeight="1">
      <c r="D13" s="1"/>
      <c r="F13" s="1"/>
      <c r="G13" s="1"/>
      <c r="H13" s="1"/>
      <c r="K13" s="1"/>
      <c r="M13" s="1"/>
      <c r="S13" s="1"/>
      <c r="T13" s="1"/>
    </row>
    <row r="14" spans="6:19" ht="12.75" customHeight="1">
      <c r="F14" s="1"/>
      <c r="H14" s="1"/>
      <c r="I14" s="1"/>
      <c r="J14" s="1"/>
      <c r="S14" s="1"/>
    </row>
    <row r="15" spans="4:9" ht="12.75" customHeight="1">
      <c r="D15" s="1"/>
      <c r="F15" s="1"/>
      <c r="G15" s="1"/>
      <c r="H15" s="1"/>
      <c r="I15" s="1"/>
    </row>
    <row r="16" spans="6:7" ht="12.75" customHeight="1">
      <c r="F16" s="1"/>
      <c r="G16" s="1"/>
    </row>
    <row r="17" spans="7:8" ht="12.75" customHeight="1">
      <c r="G17" s="1"/>
      <c r="H17" s="1"/>
    </row>
    <row r="18" ht="12.75" customHeight="1">
      <c r="H18" s="1"/>
    </row>
    <row r="20" ht="12.75" customHeight="1">
      <c r="E20" s="1"/>
    </row>
    <row r="26" ht="12.75" customHeight="1">
      <c r="F26" s="1"/>
    </row>
  </sheetData>
  <sheetProtection/>
  <mergeCells count="12">
    <mergeCell ref="A2:X2"/>
    <mergeCell ref="A3:C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83"/>
      <c r="B1" s="83"/>
      <c r="C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30" t="s">
        <v>390</v>
      </c>
    </row>
    <row r="2" spans="1:24" ht="32.25" customHeight="1">
      <c r="A2" s="2" t="s">
        <v>391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>
      <c r="A3" s="84" t="s">
        <v>1</v>
      </c>
      <c r="B3" s="84"/>
      <c r="C3" s="84"/>
      <c r="D3" s="1" t="s">
        <v>70</v>
      </c>
      <c r="E3" s="58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30" t="s">
        <v>146</v>
      </c>
    </row>
    <row r="4" spans="1:24" ht="39.75" customHeight="1">
      <c r="A4" s="8" t="s">
        <v>206</v>
      </c>
      <c r="B4" s="8"/>
      <c r="C4" s="8"/>
      <c r="D4" s="21"/>
      <c r="E4" s="10" t="s">
        <v>147</v>
      </c>
      <c r="F4" s="8" t="s">
        <v>148</v>
      </c>
      <c r="G4" s="8" t="s">
        <v>149</v>
      </c>
      <c r="H4" s="8" t="s">
        <v>238</v>
      </c>
      <c r="I4" s="8"/>
      <c r="J4" s="8"/>
      <c r="K4" s="8"/>
      <c r="L4" s="8" t="s">
        <v>239</v>
      </c>
      <c r="M4" s="8"/>
      <c r="N4" s="8"/>
      <c r="O4" s="8"/>
      <c r="P4" s="8"/>
      <c r="Q4" s="8"/>
      <c r="R4" s="8"/>
      <c r="S4" s="8"/>
      <c r="T4" s="8"/>
      <c r="U4" s="8" t="s">
        <v>240</v>
      </c>
      <c r="V4" s="8" t="s">
        <v>241</v>
      </c>
      <c r="W4" s="8" t="s">
        <v>242</v>
      </c>
      <c r="X4" s="8" t="s">
        <v>243</v>
      </c>
    </row>
    <row r="5" spans="1:24" ht="51.75" customHeight="1">
      <c r="A5" s="11" t="s">
        <v>209</v>
      </c>
      <c r="B5" s="11" t="s">
        <v>210</v>
      </c>
      <c r="C5" s="12" t="s">
        <v>211</v>
      </c>
      <c r="D5" s="13" t="s">
        <v>244</v>
      </c>
      <c r="E5" s="10"/>
      <c r="F5" s="8"/>
      <c r="G5" s="8"/>
      <c r="H5" s="8" t="s">
        <v>161</v>
      </c>
      <c r="I5" s="8" t="s">
        <v>245</v>
      </c>
      <c r="J5" s="8" t="s">
        <v>246</v>
      </c>
      <c r="K5" s="8" t="s">
        <v>247</v>
      </c>
      <c r="L5" s="8" t="s">
        <v>161</v>
      </c>
      <c r="M5" s="8" t="s">
        <v>248</v>
      </c>
      <c r="N5" s="8" t="s">
        <v>249</v>
      </c>
      <c r="O5" s="8" t="s">
        <v>250</v>
      </c>
      <c r="P5" s="8" t="s">
        <v>251</v>
      </c>
      <c r="Q5" s="8" t="s">
        <v>252</v>
      </c>
      <c r="R5" s="8" t="s">
        <v>253</v>
      </c>
      <c r="S5" s="8" t="s">
        <v>254</v>
      </c>
      <c r="T5" s="8" t="s">
        <v>247</v>
      </c>
      <c r="U5" s="8"/>
      <c r="V5" s="8"/>
      <c r="W5" s="8"/>
      <c r="X5" s="8"/>
    </row>
    <row r="6" spans="1:24" ht="21" customHeight="1">
      <c r="A6" s="21" t="s">
        <v>167</v>
      </c>
      <c r="B6" s="21" t="s">
        <v>167</v>
      </c>
      <c r="C6" s="21" t="s">
        <v>167</v>
      </c>
      <c r="D6" s="9" t="s">
        <v>167</v>
      </c>
      <c r="E6" s="21" t="s">
        <v>167</v>
      </c>
      <c r="F6" s="21" t="s">
        <v>167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</row>
    <row r="7" spans="1:24" s="1" customFormat="1" ht="21" customHeight="1">
      <c r="A7" s="63"/>
      <c r="B7" s="64"/>
      <c r="C7" s="62"/>
      <c r="D7" s="65"/>
      <c r="E7" s="64"/>
      <c r="F7" s="63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5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s="1"/>
      <c r="R8" s="1"/>
      <c r="S8" s="1"/>
      <c r="T8" s="1"/>
      <c r="U8" s="1"/>
      <c r="V8" s="1"/>
      <c r="W8" s="1"/>
      <c r="Y8" s="1"/>
    </row>
    <row r="9" spans="2:21" ht="12.75" customHeight="1">
      <c r="B9" s="1"/>
      <c r="C9" s="1"/>
      <c r="E9" s="1"/>
      <c r="F9" s="1"/>
      <c r="H9" s="1"/>
      <c r="I9" s="1"/>
      <c r="J9" s="1"/>
      <c r="K9" s="1"/>
      <c r="M9" s="1"/>
      <c r="N9" s="1"/>
      <c r="O9" s="1"/>
      <c r="P9" s="1"/>
      <c r="Q9" s="1"/>
      <c r="R9" s="1"/>
      <c r="S9" s="1"/>
      <c r="T9" s="1"/>
      <c r="U9" s="1"/>
    </row>
    <row r="10" spans="5:21" ht="12.75" customHeight="1">
      <c r="E10" s="1"/>
      <c r="F10" s="1"/>
      <c r="G10" s="1"/>
      <c r="H10" s="1"/>
      <c r="I10" s="1"/>
      <c r="S10" s="1"/>
      <c r="T10" s="1"/>
      <c r="U10" s="1"/>
    </row>
    <row r="11" spans="5:21" ht="12.75" customHeight="1">
      <c r="E11" s="1"/>
      <c r="F11" s="1"/>
      <c r="G11" s="1"/>
      <c r="H11" s="1"/>
      <c r="S11" s="1"/>
      <c r="T11" s="1"/>
      <c r="U11" s="1"/>
    </row>
    <row r="12" spans="6:20" ht="12.75" customHeight="1">
      <c r="F12" s="1"/>
      <c r="G12" s="1"/>
      <c r="H12" s="1"/>
      <c r="T12" s="1"/>
    </row>
    <row r="13" spans="6:8" ht="12.75" customHeight="1">
      <c r="F13" s="1"/>
      <c r="G13" s="1"/>
      <c r="H13" s="1"/>
    </row>
    <row r="14" spans="7:8" ht="12.75" customHeight="1">
      <c r="G14" s="1"/>
      <c r="H14" s="1"/>
    </row>
    <row r="15" ht="12.75" customHeight="1">
      <c r="H15" s="1"/>
    </row>
    <row r="16" ht="12.75" customHeight="1">
      <c r="F16" s="1"/>
    </row>
    <row r="19" spans="6:8" ht="12.75" customHeight="1">
      <c r="F19" s="1"/>
      <c r="H19" s="1"/>
    </row>
    <row r="24" ht="12.75" customHeight="1">
      <c r="I24" s="1"/>
    </row>
  </sheetData>
  <sheetProtection/>
  <mergeCells count="12">
    <mergeCell ref="A2:X2"/>
    <mergeCell ref="A3:C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 t="s">
        <v>392</v>
      </c>
    </row>
    <row r="2" spans="1:24" ht="33" customHeight="1">
      <c r="A2" s="2" t="s">
        <v>393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25" customHeight="1">
      <c r="A3" s="79" t="s">
        <v>1</v>
      </c>
      <c r="B3" s="79"/>
      <c r="C3" s="79"/>
      <c r="D3" s="1" t="s">
        <v>70</v>
      </c>
      <c r="E3" s="35"/>
      <c r="F3" s="35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 t="s">
        <v>146</v>
      </c>
    </row>
    <row r="4" spans="1:24" ht="29.25" customHeight="1">
      <c r="A4" s="8" t="s">
        <v>206</v>
      </c>
      <c r="B4" s="8"/>
      <c r="C4" s="8"/>
      <c r="D4" s="21"/>
      <c r="E4" s="72" t="s">
        <v>147</v>
      </c>
      <c r="F4" s="11" t="s">
        <v>148</v>
      </c>
      <c r="G4" s="11" t="s">
        <v>149</v>
      </c>
      <c r="H4" s="11" t="s">
        <v>238</v>
      </c>
      <c r="I4" s="11"/>
      <c r="J4" s="11"/>
      <c r="K4" s="11"/>
      <c r="L4" s="11" t="s">
        <v>239</v>
      </c>
      <c r="M4" s="11"/>
      <c r="N4" s="11"/>
      <c r="O4" s="11"/>
      <c r="P4" s="11"/>
      <c r="Q4" s="11"/>
      <c r="R4" s="11"/>
      <c r="S4" s="11"/>
      <c r="T4" s="11"/>
      <c r="U4" s="11" t="s">
        <v>240</v>
      </c>
      <c r="V4" s="11" t="s">
        <v>241</v>
      </c>
      <c r="W4" s="11" t="s">
        <v>242</v>
      </c>
      <c r="X4" s="11" t="s">
        <v>243</v>
      </c>
    </row>
    <row r="5" spans="1:24" ht="49.5" customHeight="1">
      <c r="A5" s="11" t="s">
        <v>209</v>
      </c>
      <c r="B5" s="11" t="s">
        <v>210</v>
      </c>
      <c r="C5" s="12" t="s">
        <v>211</v>
      </c>
      <c r="D5" s="13" t="s">
        <v>244</v>
      </c>
      <c r="E5" s="10"/>
      <c r="F5" s="8"/>
      <c r="G5" s="8"/>
      <c r="H5" s="8" t="s">
        <v>161</v>
      </c>
      <c r="I5" s="8" t="s">
        <v>245</v>
      </c>
      <c r="J5" s="8" t="s">
        <v>246</v>
      </c>
      <c r="K5" s="8" t="s">
        <v>247</v>
      </c>
      <c r="L5" s="8" t="s">
        <v>161</v>
      </c>
      <c r="M5" s="8" t="s">
        <v>248</v>
      </c>
      <c r="N5" s="8" t="s">
        <v>249</v>
      </c>
      <c r="O5" s="8" t="s">
        <v>250</v>
      </c>
      <c r="P5" s="8" t="s">
        <v>251</v>
      </c>
      <c r="Q5" s="8" t="s">
        <v>252</v>
      </c>
      <c r="R5" s="8" t="s">
        <v>253</v>
      </c>
      <c r="S5" s="8" t="s">
        <v>254</v>
      </c>
      <c r="T5" s="8" t="s">
        <v>247</v>
      </c>
      <c r="U5" s="8"/>
      <c r="V5" s="8"/>
      <c r="W5" s="8"/>
      <c r="X5" s="8"/>
    </row>
    <row r="6" spans="1:24" ht="22.5" customHeight="1">
      <c r="A6" s="21" t="s">
        <v>167</v>
      </c>
      <c r="B6" s="21" t="s">
        <v>167</v>
      </c>
      <c r="C6" s="21" t="s">
        <v>167</v>
      </c>
      <c r="D6" s="21" t="s">
        <v>167</v>
      </c>
      <c r="E6" s="21" t="s">
        <v>167</v>
      </c>
      <c r="F6" s="21" t="s">
        <v>167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</row>
    <row r="7" spans="1:24" s="1" customFormat="1" ht="22.5" customHeight="1">
      <c r="A7" s="63"/>
      <c r="B7" s="64"/>
      <c r="C7" s="62"/>
      <c r="D7" s="81"/>
      <c r="E7" s="64"/>
      <c r="F7" s="6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68"/>
    </row>
    <row r="8" spans="3:24" ht="29.25" customHeight="1">
      <c r="C8" s="1"/>
      <c r="D8" s="1"/>
      <c r="E8" s="1"/>
      <c r="F8" s="1"/>
      <c r="G8" s="1"/>
      <c r="H8" s="1"/>
      <c r="I8" s="1"/>
      <c r="J8" s="1"/>
      <c r="K8" s="1"/>
      <c r="L8" s="1"/>
      <c r="N8" s="1"/>
      <c r="O8" s="1"/>
      <c r="P8" s="1"/>
      <c r="R8" s="1"/>
      <c r="S8" s="1"/>
      <c r="T8" s="1"/>
      <c r="U8" s="1"/>
      <c r="V8" s="1"/>
      <c r="W8" s="1"/>
      <c r="X8" s="1"/>
    </row>
    <row r="9" spans="6:22" ht="12.75" customHeight="1">
      <c r="F9" s="1"/>
      <c r="G9" s="1"/>
      <c r="H9" s="1"/>
      <c r="J9" s="1"/>
      <c r="T9" s="1"/>
      <c r="U9" s="1"/>
      <c r="V9" s="1"/>
    </row>
    <row r="10" spans="4:21" ht="12.75" customHeight="1">
      <c r="D10" s="1"/>
      <c r="F10" s="1"/>
      <c r="G10" s="1"/>
      <c r="H10" s="1"/>
      <c r="I10" s="1"/>
      <c r="S10" s="1"/>
      <c r="T10" s="1"/>
      <c r="U10" s="1"/>
    </row>
    <row r="11" spans="6:20" ht="12.75" customHeight="1">
      <c r="F11" s="1"/>
      <c r="G11" s="1"/>
      <c r="H11" s="1"/>
      <c r="T11" s="1"/>
    </row>
    <row r="12" spans="6:19" ht="12.75" customHeight="1">
      <c r="F12" s="1"/>
      <c r="G12" s="1"/>
      <c r="H12" s="1"/>
      <c r="S12" s="1"/>
    </row>
    <row r="13" spans="7:8" ht="12.75" customHeight="1">
      <c r="G13" s="1"/>
      <c r="H13" s="1"/>
    </row>
    <row r="14" spans="5:8" ht="12.75" customHeight="1">
      <c r="E14" s="1"/>
      <c r="H14" s="1"/>
    </row>
    <row r="17" ht="12.75" customHeight="1">
      <c r="E17" s="1"/>
    </row>
    <row r="20" ht="12.75" customHeight="1">
      <c r="F20" s="1"/>
    </row>
    <row r="24" ht="12.75" customHeight="1">
      <c r="G24" s="1"/>
    </row>
  </sheetData>
  <sheetProtection/>
  <mergeCells count="13">
    <mergeCell ref="A2:X2"/>
    <mergeCell ref="A3:C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ht="19.5" customHeight="1">
      <c r="X1" s="30" t="s">
        <v>394</v>
      </c>
    </row>
    <row r="2" spans="1:24" ht="28.5" customHeight="1">
      <c r="A2" s="2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.75" customHeight="1">
      <c r="A3" s="79" t="s">
        <v>1</v>
      </c>
      <c r="B3" s="79"/>
      <c r="C3" s="79"/>
      <c r="D3" s="4" t="s">
        <v>70</v>
      </c>
      <c r="E3" s="45"/>
      <c r="F3" s="1"/>
      <c r="X3" s="31" t="s">
        <v>146</v>
      </c>
    </row>
    <row r="4" spans="1:24" ht="24.75" customHeight="1">
      <c r="A4" s="8" t="s">
        <v>206</v>
      </c>
      <c r="B4" s="8"/>
      <c r="C4" s="8"/>
      <c r="D4" s="9"/>
      <c r="E4" s="72" t="s">
        <v>147</v>
      </c>
      <c r="F4" s="8" t="s">
        <v>148</v>
      </c>
      <c r="G4" s="8" t="s">
        <v>149</v>
      </c>
      <c r="H4" s="8" t="s">
        <v>238</v>
      </c>
      <c r="I4" s="8"/>
      <c r="J4" s="8"/>
      <c r="K4" s="8"/>
      <c r="L4" s="8" t="s">
        <v>239</v>
      </c>
      <c r="M4" s="8"/>
      <c r="N4" s="8"/>
      <c r="O4" s="8"/>
      <c r="P4" s="8"/>
      <c r="Q4" s="8"/>
      <c r="R4" s="8"/>
      <c r="S4" s="8"/>
      <c r="T4" s="8"/>
      <c r="U4" s="8" t="s">
        <v>240</v>
      </c>
      <c r="V4" s="8" t="s">
        <v>241</v>
      </c>
      <c r="W4" s="8" t="s">
        <v>242</v>
      </c>
      <c r="X4" s="8" t="s">
        <v>243</v>
      </c>
    </row>
    <row r="5" spans="1:24" ht="38.25" customHeight="1">
      <c r="A5" s="11" t="s">
        <v>209</v>
      </c>
      <c r="B5" s="11" t="s">
        <v>210</v>
      </c>
      <c r="C5" s="12" t="s">
        <v>211</v>
      </c>
      <c r="D5" s="13" t="s">
        <v>244</v>
      </c>
      <c r="E5" s="10"/>
      <c r="F5" s="8"/>
      <c r="G5" s="8"/>
      <c r="H5" s="8" t="s">
        <v>161</v>
      </c>
      <c r="I5" s="8" t="s">
        <v>245</v>
      </c>
      <c r="J5" s="8" t="s">
        <v>246</v>
      </c>
      <c r="K5" s="8" t="s">
        <v>247</v>
      </c>
      <c r="L5" s="8" t="s">
        <v>161</v>
      </c>
      <c r="M5" s="8" t="s">
        <v>248</v>
      </c>
      <c r="N5" s="8" t="s">
        <v>249</v>
      </c>
      <c r="O5" s="8" t="s">
        <v>250</v>
      </c>
      <c r="P5" s="8" t="s">
        <v>251</v>
      </c>
      <c r="Q5" s="8" t="s">
        <v>252</v>
      </c>
      <c r="R5" s="8" t="s">
        <v>253</v>
      </c>
      <c r="S5" s="8" t="s">
        <v>254</v>
      </c>
      <c r="T5" s="8" t="s">
        <v>247</v>
      </c>
      <c r="U5" s="8"/>
      <c r="V5" s="8"/>
      <c r="W5" s="8"/>
      <c r="X5" s="8"/>
    </row>
    <row r="6" spans="1:24" ht="18.75" customHeight="1">
      <c r="A6" s="21" t="s">
        <v>167</v>
      </c>
      <c r="B6" s="21" t="s">
        <v>167</v>
      </c>
      <c r="C6" s="21" t="s">
        <v>167</v>
      </c>
      <c r="D6" s="21" t="s">
        <v>167</v>
      </c>
      <c r="E6" s="21" t="s">
        <v>167</v>
      </c>
      <c r="F6" s="21" t="s">
        <v>167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</row>
    <row r="7" spans="1:24" s="1" customFormat="1" ht="18.75" customHeight="1">
      <c r="A7" s="62"/>
      <c r="B7" s="62"/>
      <c r="C7" s="62"/>
      <c r="D7" s="65"/>
      <c r="E7" s="18"/>
      <c r="F7" s="18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12.75" customHeight="1">
      <c r="A8" s="1"/>
      <c r="B8" s="1"/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3" ht="12.75" customHeight="1">
      <c r="A10" s="1"/>
      <c r="B10" s="1"/>
      <c r="C10" s="1"/>
      <c r="E10" s="1"/>
      <c r="F10" s="1"/>
      <c r="H10" s="1"/>
      <c r="I10" s="1"/>
      <c r="J10" s="1"/>
      <c r="K10" s="1"/>
      <c r="L10" s="1"/>
      <c r="N10" s="1"/>
      <c r="P10" s="1"/>
      <c r="Q10" s="1"/>
      <c r="R10" s="1"/>
      <c r="S10" s="1"/>
      <c r="T10" s="1"/>
      <c r="V10" s="1"/>
      <c r="W10" s="1"/>
    </row>
    <row r="11" spans="5:22" ht="12.75" customHeight="1">
      <c r="E11" s="1"/>
      <c r="F11" s="1"/>
      <c r="H11" s="1"/>
      <c r="I11" s="1"/>
      <c r="J11" s="1"/>
      <c r="K11" s="1"/>
      <c r="L11" s="1"/>
      <c r="M11" s="1"/>
      <c r="N11" s="1"/>
      <c r="P11" s="1"/>
      <c r="Q11" s="1"/>
      <c r="R11" s="1"/>
      <c r="S11" s="1"/>
      <c r="T11" s="1"/>
      <c r="U11" s="1"/>
      <c r="V11" s="1"/>
    </row>
    <row r="12" spans="2:21" ht="12.75" customHeight="1">
      <c r="B12" s="1"/>
      <c r="D12" s="1"/>
      <c r="E12" s="1"/>
      <c r="F12" s="1"/>
      <c r="G12" s="1"/>
      <c r="I12" s="1"/>
      <c r="J12" s="1"/>
      <c r="K12" s="1"/>
      <c r="L12" s="1"/>
      <c r="M12" s="1"/>
      <c r="N12" s="1"/>
      <c r="P12" s="1"/>
      <c r="Q12" s="1"/>
      <c r="R12" s="1"/>
      <c r="S12" s="1"/>
      <c r="T12" s="1"/>
      <c r="U12" s="1"/>
    </row>
    <row r="13" spans="5:21" ht="12.75" customHeight="1">
      <c r="E13" s="1"/>
      <c r="F13" s="1"/>
      <c r="G13" s="1"/>
      <c r="I13" s="1"/>
      <c r="T13" s="1"/>
      <c r="U13" s="1"/>
    </row>
    <row r="14" spans="6:21" ht="12.75" customHeight="1">
      <c r="F14" s="1"/>
      <c r="H14" s="1"/>
      <c r="S14" s="1"/>
      <c r="T14" s="1"/>
      <c r="U14" s="1"/>
    </row>
    <row r="15" spans="5:20" ht="12.75" customHeight="1">
      <c r="E15" s="1"/>
      <c r="G15" s="1"/>
      <c r="T15" s="1"/>
    </row>
    <row r="16" spans="6:8" ht="12.75" customHeight="1">
      <c r="F16" s="1"/>
      <c r="H16" s="1"/>
    </row>
    <row r="17" ht="12.75" customHeight="1">
      <c r="H17" s="1"/>
    </row>
    <row r="19" ht="12.75" customHeight="1">
      <c r="F19" s="1"/>
    </row>
    <row r="22" ht="12.75" customHeight="1">
      <c r="G22" s="1"/>
    </row>
  </sheetData>
  <sheetProtection/>
  <mergeCells count="12">
    <mergeCell ref="A2:X2"/>
    <mergeCell ref="A3:C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ht="18.75" customHeight="1">
      <c r="X1" s="30" t="s">
        <v>396</v>
      </c>
    </row>
    <row r="2" spans="1:24" ht="28.5" customHeight="1">
      <c r="A2" s="2" t="s">
        <v>397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.75" customHeight="1">
      <c r="A3" s="3" t="s">
        <v>1</v>
      </c>
      <c r="B3" s="3"/>
      <c r="C3" s="3"/>
      <c r="D3" s="4" t="s">
        <v>70</v>
      </c>
      <c r="E3" s="45"/>
      <c r="X3" s="31" t="s">
        <v>146</v>
      </c>
    </row>
    <row r="4" spans="1:24" ht="21.75" customHeight="1">
      <c r="A4" s="8" t="s">
        <v>206</v>
      </c>
      <c r="B4" s="8"/>
      <c r="C4" s="8"/>
      <c r="D4" s="9"/>
      <c r="E4" s="72" t="s">
        <v>147</v>
      </c>
      <c r="F4" s="8" t="s">
        <v>148</v>
      </c>
      <c r="G4" s="8" t="s">
        <v>149</v>
      </c>
      <c r="H4" s="8" t="s">
        <v>238</v>
      </c>
      <c r="I4" s="8"/>
      <c r="J4" s="8"/>
      <c r="K4" s="8"/>
      <c r="L4" s="8" t="s">
        <v>239</v>
      </c>
      <c r="M4" s="8"/>
      <c r="N4" s="8"/>
      <c r="O4" s="8"/>
      <c r="P4" s="8"/>
      <c r="Q4" s="8"/>
      <c r="R4" s="8"/>
      <c r="S4" s="8"/>
      <c r="T4" s="8"/>
      <c r="U4" s="8" t="s">
        <v>240</v>
      </c>
      <c r="V4" s="8" t="s">
        <v>241</v>
      </c>
      <c r="W4" s="8" t="s">
        <v>242</v>
      </c>
      <c r="X4" s="8" t="s">
        <v>243</v>
      </c>
    </row>
    <row r="5" spans="1:24" ht="37.5" customHeight="1">
      <c r="A5" s="11" t="s">
        <v>209</v>
      </c>
      <c r="B5" s="11" t="s">
        <v>210</v>
      </c>
      <c r="C5" s="12" t="s">
        <v>211</v>
      </c>
      <c r="D5" s="75" t="s">
        <v>244</v>
      </c>
      <c r="E5" s="10"/>
      <c r="F5" s="8"/>
      <c r="G5" s="8"/>
      <c r="H5" s="8" t="s">
        <v>161</v>
      </c>
      <c r="I5" s="8" t="s">
        <v>245</v>
      </c>
      <c r="J5" s="8" t="s">
        <v>246</v>
      </c>
      <c r="K5" s="8" t="s">
        <v>247</v>
      </c>
      <c r="L5" s="8" t="s">
        <v>161</v>
      </c>
      <c r="M5" s="8" t="s">
        <v>248</v>
      </c>
      <c r="N5" s="8" t="s">
        <v>249</v>
      </c>
      <c r="O5" s="8" t="s">
        <v>250</v>
      </c>
      <c r="P5" s="8" t="s">
        <v>251</v>
      </c>
      <c r="Q5" s="8" t="s">
        <v>252</v>
      </c>
      <c r="R5" s="8" t="s">
        <v>253</v>
      </c>
      <c r="S5" s="8" t="s">
        <v>254</v>
      </c>
      <c r="T5" s="8" t="s">
        <v>247</v>
      </c>
      <c r="U5" s="8"/>
      <c r="V5" s="8"/>
      <c r="W5" s="8"/>
      <c r="X5" s="8"/>
    </row>
    <row r="6" spans="1:24" ht="20.25" customHeight="1">
      <c r="A6" s="21" t="s">
        <v>167</v>
      </c>
      <c r="B6" s="21" t="s">
        <v>167</v>
      </c>
      <c r="C6" s="21" t="s">
        <v>167</v>
      </c>
      <c r="D6" s="21" t="s">
        <v>167</v>
      </c>
      <c r="E6" s="21" t="s">
        <v>167</v>
      </c>
      <c r="F6" s="21" t="s">
        <v>167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</row>
    <row r="7" spans="1:24" s="1" customFormat="1" ht="20.25" customHeight="1">
      <c r="A7" s="63"/>
      <c r="B7" s="64"/>
      <c r="C7" s="62"/>
      <c r="D7" s="65"/>
      <c r="E7" s="64"/>
      <c r="F7" s="62"/>
      <c r="G7" s="70"/>
      <c r="H7" s="69"/>
      <c r="I7" s="69"/>
      <c r="J7" s="69"/>
      <c r="K7" s="76"/>
      <c r="L7" s="70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6" ht="12.75" customHeight="1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  <c r="P8" s="1"/>
      <c r="Q8" s="1"/>
      <c r="S8" s="1"/>
      <c r="T8" s="1"/>
      <c r="V8" s="1"/>
      <c r="W8" s="1"/>
      <c r="X8" s="1"/>
      <c r="Z8" s="1"/>
    </row>
    <row r="9" spans="2:23" ht="12.75" customHeight="1"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T9" s="1"/>
      <c r="U9" s="1"/>
      <c r="V9" s="1"/>
      <c r="W9" s="1"/>
    </row>
    <row r="10" spans="3:25" ht="12.75" customHeight="1">
      <c r="C10" s="1"/>
      <c r="E10" s="1"/>
      <c r="F10" s="1"/>
      <c r="G10" s="1"/>
      <c r="J10" s="1"/>
      <c r="K10" s="1"/>
      <c r="M10" s="1"/>
      <c r="N10" s="1"/>
      <c r="O10" s="1"/>
      <c r="P10" s="1"/>
      <c r="Q10" s="1"/>
      <c r="R10" s="1"/>
      <c r="S10" s="1"/>
      <c r="T10" s="1"/>
      <c r="U10" s="1"/>
      <c r="V10" s="1"/>
      <c r="X10" s="1"/>
      <c r="Y10" s="1"/>
    </row>
    <row r="11" spans="3:25" ht="12.75" customHeight="1">
      <c r="C11" s="1"/>
      <c r="E11" s="1"/>
      <c r="F11" s="1"/>
      <c r="G11" s="1"/>
      <c r="J11" s="1"/>
      <c r="K11" s="1"/>
      <c r="M11" s="1"/>
      <c r="N11" s="1"/>
      <c r="O11" s="1"/>
      <c r="P11" s="1"/>
      <c r="R11" s="1"/>
      <c r="S11" s="1"/>
      <c r="T11" s="1"/>
      <c r="U11" s="1"/>
      <c r="V11" s="1"/>
      <c r="Y11" s="1"/>
    </row>
    <row r="12" spans="5:21" ht="12.75" customHeight="1">
      <c r="E12" s="1"/>
      <c r="F12" s="1"/>
      <c r="G12" s="1"/>
      <c r="H12" s="1"/>
      <c r="I12" s="1"/>
      <c r="J12" s="1"/>
      <c r="K12" s="1"/>
      <c r="M12" s="1"/>
      <c r="N12" s="1"/>
      <c r="O12" s="1"/>
      <c r="P12" s="1"/>
      <c r="R12" s="1"/>
      <c r="S12" s="1"/>
      <c r="T12" s="1"/>
      <c r="U12" s="1"/>
    </row>
    <row r="13" spans="4:22" ht="12.75" customHeight="1">
      <c r="D13" s="1"/>
      <c r="E13" s="1"/>
      <c r="F13" s="1"/>
      <c r="H13" s="1"/>
      <c r="K13" s="1"/>
      <c r="T13" s="1"/>
      <c r="V13" s="1"/>
    </row>
    <row r="14" spans="6:22" ht="12.75" customHeight="1">
      <c r="F14" s="1"/>
      <c r="G14" s="1"/>
      <c r="H14" s="1"/>
      <c r="I14" s="1"/>
      <c r="K14" s="1"/>
      <c r="V14" s="1"/>
    </row>
    <row r="15" spans="6:8" ht="12.75" customHeight="1">
      <c r="F15" s="1"/>
      <c r="G15" s="1"/>
      <c r="H15" s="1"/>
    </row>
    <row r="16" spans="6:21" ht="12.75" customHeight="1">
      <c r="F16" s="1"/>
      <c r="G16" s="1"/>
      <c r="H16" s="1"/>
      <c r="U16" s="1"/>
    </row>
    <row r="17" spans="4:9" ht="12.75" customHeight="1">
      <c r="D17" s="1"/>
      <c r="G17" s="1"/>
      <c r="H17" s="1"/>
      <c r="I17" s="1"/>
    </row>
    <row r="18" ht="12.75" customHeight="1">
      <c r="H18" s="1"/>
    </row>
    <row r="20" ht="12.75" customHeight="1">
      <c r="D20" s="1"/>
    </row>
    <row r="24" ht="12.75" customHeight="1">
      <c r="F24" s="1"/>
    </row>
  </sheetData>
  <sheetProtection/>
  <mergeCells count="12">
    <mergeCell ref="A2:X2"/>
    <mergeCell ref="A3:C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ht="16.5" customHeight="1">
      <c r="X1" s="30" t="s">
        <v>398</v>
      </c>
    </row>
    <row r="2" spans="1:24" ht="28.5" customHeight="1">
      <c r="A2" s="2" t="s">
        <v>399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6.5" customHeight="1">
      <c r="A3" s="79" t="s">
        <v>1</v>
      </c>
      <c r="B3" s="79"/>
      <c r="C3" s="79"/>
      <c r="D3" s="1" t="s">
        <v>70</v>
      </c>
      <c r="E3" s="35"/>
      <c r="F3" s="1"/>
      <c r="X3" s="31" t="s">
        <v>146</v>
      </c>
    </row>
    <row r="4" spans="1:24" ht="22.5" customHeight="1">
      <c r="A4" s="8" t="s">
        <v>206</v>
      </c>
      <c r="B4" s="8"/>
      <c r="C4" s="8"/>
      <c r="D4" s="21"/>
      <c r="E4" s="72" t="s">
        <v>147</v>
      </c>
      <c r="F4" s="8" t="s">
        <v>148</v>
      </c>
      <c r="G4" s="8" t="s">
        <v>149</v>
      </c>
      <c r="H4" s="8" t="s">
        <v>238</v>
      </c>
      <c r="I4" s="8"/>
      <c r="J4" s="8"/>
      <c r="K4" s="8"/>
      <c r="L4" s="8" t="s">
        <v>239</v>
      </c>
      <c r="M4" s="8"/>
      <c r="N4" s="8"/>
      <c r="O4" s="8"/>
      <c r="P4" s="8"/>
      <c r="Q4" s="8"/>
      <c r="R4" s="8"/>
      <c r="S4" s="8"/>
      <c r="T4" s="22"/>
      <c r="U4" s="8" t="s">
        <v>240</v>
      </c>
      <c r="V4" s="10" t="s">
        <v>241</v>
      </c>
      <c r="W4" s="8" t="s">
        <v>242</v>
      </c>
      <c r="X4" s="8" t="s">
        <v>243</v>
      </c>
    </row>
    <row r="5" spans="1:24" ht="50.25" customHeight="1">
      <c r="A5" s="11" t="s">
        <v>209</v>
      </c>
      <c r="B5" s="11" t="s">
        <v>210</v>
      </c>
      <c r="C5" s="12" t="s">
        <v>211</v>
      </c>
      <c r="D5" s="13" t="s">
        <v>244</v>
      </c>
      <c r="E5" s="10"/>
      <c r="F5" s="8"/>
      <c r="G5" s="8"/>
      <c r="H5" s="8" t="s">
        <v>161</v>
      </c>
      <c r="I5" s="8" t="s">
        <v>245</v>
      </c>
      <c r="J5" s="8" t="s">
        <v>246</v>
      </c>
      <c r="K5" s="8" t="s">
        <v>247</v>
      </c>
      <c r="L5" s="8" t="s">
        <v>161</v>
      </c>
      <c r="M5" s="8" t="s">
        <v>248</v>
      </c>
      <c r="N5" s="8" t="s">
        <v>249</v>
      </c>
      <c r="O5" s="8" t="s">
        <v>250</v>
      </c>
      <c r="P5" s="8" t="s">
        <v>251</v>
      </c>
      <c r="Q5" s="8" t="s">
        <v>252</v>
      </c>
      <c r="R5" s="8" t="s">
        <v>253</v>
      </c>
      <c r="S5" s="8" t="s">
        <v>254</v>
      </c>
      <c r="T5" s="22" t="s">
        <v>247</v>
      </c>
      <c r="U5" s="8"/>
      <c r="V5" s="10"/>
      <c r="W5" s="8"/>
      <c r="X5" s="8"/>
    </row>
    <row r="6" spans="1:25" ht="18.75" customHeight="1">
      <c r="A6" s="21" t="s">
        <v>167</v>
      </c>
      <c r="B6" s="21" t="s">
        <v>167</v>
      </c>
      <c r="C6" s="21" t="s">
        <v>167</v>
      </c>
      <c r="D6" s="21" t="s">
        <v>167</v>
      </c>
      <c r="E6" s="21" t="s">
        <v>167</v>
      </c>
      <c r="F6" s="21" t="s">
        <v>167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9">
        <v>15</v>
      </c>
      <c r="V6" s="21">
        <v>16</v>
      </c>
      <c r="W6" s="21">
        <v>17</v>
      </c>
      <c r="X6" s="21">
        <v>18</v>
      </c>
      <c r="Y6" s="1"/>
    </row>
    <row r="7" spans="1:25" s="1" customFormat="1" ht="18.75" customHeight="1">
      <c r="A7" s="63"/>
      <c r="B7" s="64"/>
      <c r="C7" s="62"/>
      <c r="D7" s="65"/>
      <c r="E7" s="18"/>
      <c r="F7" s="18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78"/>
    </row>
    <row r="8" spans="1:25" ht="12.75" customHeight="1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3:25" ht="12.75" customHeight="1">
      <c r="C9" s="1"/>
      <c r="E9" s="1"/>
      <c r="F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U9" s="1"/>
      <c r="V9" s="1"/>
      <c r="W9" s="1"/>
      <c r="Y9" s="1"/>
    </row>
    <row r="10" spans="4:25" ht="12.75" customHeight="1">
      <c r="D10" s="1"/>
      <c r="E10" s="1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  <c r="Y10" s="1"/>
    </row>
    <row r="11" spans="5:22" ht="12.75" customHeight="1">
      <c r="E11" s="1"/>
      <c r="F11" s="1"/>
      <c r="H11" s="1"/>
      <c r="I11" s="1"/>
      <c r="J11" s="1"/>
      <c r="K11" s="1"/>
      <c r="L11" s="1"/>
      <c r="M11" s="1"/>
      <c r="N11" s="1"/>
      <c r="O11" s="1"/>
      <c r="Q11" s="1"/>
      <c r="R11" s="1"/>
      <c r="T11" s="1"/>
      <c r="U11" s="1"/>
      <c r="V11" s="1"/>
    </row>
    <row r="12" spans="4:21" ht="12.75" customHeight="1">
      <c r="D12" s="1"/>
      <c r="F12" s="1"/>
      <c r="G12" s="1"/>
      <c r="J12" s="1"/>
      <c r="R12" s="1"/>
      <c r="T12" s="1"/>
      <c r="U12" s="1"/>
    </row>
    <row r="13" spans="5:20" ht="12.75" customHeight="1">
      <c r="E13" s="1"/>
      <c r="F13" s="1"/>
      <c r="G13" s="1"/>
      <c r="S13" s="1"/>
      <c r="T13" s="1"/>
    </row>
    <row r="14" spans="4:7" ht="12.75" customHeight="1">
      <c r="D14" s="1"/>
      <c r="F14" s="1"/>
      <c r="G14" s="1"/>
    </row>
    <row r="15" spans="6:8" ht="12.75" customHeight="1">
      <c r="F15" s="1"/>
      <c r="G15" s="1"/>
      <c r="H15" s="1"/>
    </row>
    <row r="16" spans="7:8" ht="12.75" customHeight="1">
      <c r="G16" s="1"/>
      <c r="H16" s="1"/>
    </row>
    <row r="17" spans="5:8" ht="12.75" customHeight="1">
      <c r="E17" s="1"/>
      <c r="H17" s="1"/>
    </row>
    <row r="22" ht="12.75" customHeight="1">
      <c r="G22" s="1"/>
    </row>
    <row r="27" ht="12.75" customHeight="1">
      <c r="J27" s="1"/>
    </row>
    <row r="32" ht="12.75" customHeight="1">
      <c r="V32" s="1"/>
    </row>
  </sheetData>
  <sheetProtection/>
  <mergeCells count="12">
    <mergeCell ref="A2:X2"/>
    <mergeCell ref="A3:C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ht="20.25" customHeight="1">
      <c r="X1" s="71" t="s">
        <v>400</v>
      </c>
    </row>
    <row r="2" spans="1:24" ht="28.5" customHeight="1">
      <c r="A2" s="2" t="s">
        <v>401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25" customHeight="1">
      <c r="A3" s="79" t="s">
        <v>1</v>
      </c>
      <c r="B3" s="79"/>
      <c r="C3" s="79"/>
      <c r="D3" s="4" t="s">
        <v>70</v>
      </c>
      <c r="E3" s="35"/>
      <c r="X3" s="31" t="s">
        <v>146</v>
      </c>
    </row>
    <row r="4" spans="1:24" ht="19.5" customHeight="1">
      <c r="A4" s="8" t="s">
        <v>206</v>
      </c>
      <c r="B4" s="8"/>
      <c r="C4" s="8"/>
      <c r="D4" s="9"/>
      <c r="E4" s="72" t="s">
        <v>147</v>
      </c>
      <c r="F4" s="8" t="s">
        <v>148</v>
      </c>
      <c r="G4" s="8" t="s">
        <v>149</v>
      </c>
      <c r="H4" s="8" t="s">
        <v>238</v>
      </c>
      <c r="I4" s="8"/>
      <c r="J4" s="8"/>
      <c r="K4" s="8"/>
      <c r="L4" s="8" t="s">
        <v>239</v>
      </c>
      <c r="M4" s="8"/>
      <c r="N4" s="8"/>
      <c r="O4" s="8"/>
      <c r="P4" s="8"/>
      <c r="Q4" s="8"/>
      <c r="R4" s="8"/>
      <c r="S4" s="8"/>
      <c r="T4" s="8" t="s">
        <v>240</v>
      </c>
      <c r="U4" s="8" t="s">
        <v>241</v>
      </c>
      <c r="V4" s="8" t="s">
        <v>242</v>
      </c>
      <c r="W4" s="8" t="s">
        <v>243</v>
      </c>
      <c r="X4" s="8" t="s">
        <v>402</v>
      </c>
    </row>
    <row r="5" spans="1:24" ht="42.75" customHeight="1">
      <c r="A5" s="11" t="s">
        <v>209</v>
      </c>
      <c r="B5" s="11" t="s">
        <v>210</v>
      </c>
      <c r="C5" s="12" t="s">
        <v>211</v>
      </c>
      <c r="D5" s="13" t="s">
        <v>244</v>
      </c>
      <c r="E5" s="10"/>
      <c r="F5" s="8"/>
      <c r="G5" s="8"/>
      <c r="H5" s="8" t="s">
        <v>161</v>
      </c>
      <c r="I5" s="8" t="s">
        <v>245</v>
      </c>
      <c r="J5" s="8" t="s">
        <v>246</v>
      </c>
      <c r="K5" s="8" t="s">
        <v>247</v>
      </c>
      <c r="L5" s="8" t="s">
        <v>161</v>
      </c>
      <c r="M5" s="8" t="s">
        <v>248</v>
      </c>
      <c r="N5" s="8" t="s">
        <v>249</v>
      </c>
      <c r="O5" s="8" t="s">
        <v>250</v>
      </c>
      <c r="P5" s="8" t="s">
        <v>251</v>
      </c>
      <c r="Q5" s="8" t="s">
        <v>252</v>
      </c>
      <c r="R5" s="8" t="s">
        <v>253</v>
      </c>
      <c r="S5" s="8" t="s">
        <v>254</v>
      </c>
      <c r="T5" s="8"/>
      <c r="U5" s="8"/>
      <c r="V5" s="8"/>
      <c r="W5" s="8"/>
      <c r="X5" s="8"/>
    </row>
    <row r="6" spans="1:24" ht="19.5" customHeight="1">
      <c r="A6" s="21" t="s">
        <v>167</v>
      </c>
      <c r="B6" s="21" t="s">
        <v>167</v>
      </c>
      <c r="C6" s="21" t="s">
        <v>167</v>
      </c>
      <c r="D6" s="21" t="s">
        <v>167</v>
      </c>
      <c r="E6" s="21" t="s">
        <v>167</v>
      </c>
      <c r="F6" s="21" t="s">
        <v>167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</row>
    <row r="7" spans="1:24" s="1" customFormat="1" ht="19.5" customHeight="1">
      <c r="A7" s="63"/>
      <c r="B7" s="64"/>
      <c r="C7" s="62"/>
      <c r="D7" s="65"/>
      <c r="E7" s="64"/>
      <c r="F7" s="62"/>
      <c r="G7" s="70">
        <v>1383.06</v>
      </c>
      <c r="H7" s="69">
        <v>504.62</v>
      </c>
      <c r="I7" s="69">
        <v>279.66</v>
      </c>
      <c r="J7" s="69">
        <v>86.4</v>
      </c>
      <c r="K7" s="69">
        <v>138.56</v>
      </c>
      <c r="L7" s="69">
        <v>878.44</v>
      </c>
      <c r="M7" s="69">
        <v>158.7</v>
      </c>
      <c r="N7" s="69">
        <v>19.74</v>
      </c>
      <c r="O7" s="69">
        <v>600</v>
      </c>
      <c r="P7" s="69">
        <v>0</v>
      </c>
      <c r="Q7" s="69">
        <v>0</v>
      </c>
      <c r="R7" s="69">
        <v>0</v>
      </c>
      <c r="S7" s="69">
        <v>100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</row>
    <row r="8" spans="1:24" ht="19.5" customHeight="1">
      <c r="A8" s="63" t="s">
        <v>229</v>
      </c>
      <c r="B8" s="64" t="s">
        <v>230</v>
      </c>
      <c r="C8" s="62" t="s">
        <v>215</v>
      </c>
      <c r="D8" s="65" t="s">
        <v>231</v>
      </c>
      <c r="E8" s="64" t="s">
        <v>173</v>
      </c>
      <c r="F8" s="62" t="s">
        <v>174</v>
      </c>
      <c r="G8" s="70">
        <v>360.36</v>
      </c>
      <c r="H8" s="69">
        <v>260.36</v>
      </c>
      <c r="I8" s="69">
        <v>211.48</v>
      </c>
      <c r="J8" s="69">
        <v>33.6</v>
      </c>
      <c r="K8" s="69">
        <v>15.28</v>
      </c>
      <c r="L8" s="69">
        <v>100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100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</row>
    <row r="9" spans="1:24" ht="19.5" customHeight="1">
      <c r="A9" s="63" t="s">
        <v>214</v>
      </c>
      <c r="B9" s="64" t="s">
        <v>215</v>
      </c>
      <c r="C9" s="62" t="s">
        <v>226</v>
      </c>
      <c r="D9" s="65" t="s">
        <v>232</v>
      </c>
      <c r="E9" s="64" t="s">
        <v>175</v>
      </c>
      <c r="F9" s="62" t="s">
        <v>176</v>
      </c>
      <c r="G9" s="70">
        <v>55.46</v>
      </c>
      <c r="H9" s="69">
        <v>55.46</v>
      </c>
      <c r="I9" s="69">
        <v>44.98</v>
      </c>
      <c r="J9" s="69">
        <v>7.2</v>
      </c>
      <c r="K9" s="69">
        <v>3.28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</row>
    <row r="10" spans="1:24" ht="19.5" customHeight="1">
      <c r="A10" s="63" t="s">
        <v>214</v>
      </c>
      <c r="B10" s="64" t="s">
        <v>215</v>
      </c>
      <c r="C10" s="62" t="s">
        <v>216</v>
      </c>
      <c r="D10" s="65" t="s">
        <v>217</v>
      </c>
      <c r="E10" s="64" t="s">
        <v>168</v>
      </c>
      <c r="F10" s="62" t="s">
        <v>2</v>
      </c>
      <c r="G10" s="70">
        <v>928.54</v>
      </c>
      <c r="H10" s="69">
        <v>188.8</v>
      </c>
      <c r="I10" s="69">
        <v>23.2</v>
      </c>
      <c r="J10" s="69">
        <v>45.6</v>
      </c>
      <c r="K10" s="69">
        <v>120</v>
      </c>
      <c r="L10" s="69">
        <v>739.74</v>
      </c>
      <c r="M10" s="69">
        <v>120</v>
      </c>
      <c r="N10" s="69">
        <v>19.74</v>
      </c>
      <c r="O10" s="69">
        <v>600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</row>
    <row r="11" spans="1:24" ht="19.5" customHeight="1">
      <c r="A11" s="63" t="s">
        <v>233</v>
      </c>
      <c r="B11" s="64" t="s">
        <v>230</v>
      </c>
      <c r="C11" s="62" t="s">
        <v>226</v>
      </c>
      <c r="D11" s="65" t="s">
        <v>234</v>
      </c>
      <c r="E11" s="64" t="s">
        <v>177</v>
      </c>
      <c r="F11" s="62" t="s">
        <v>178</v>
      </c>
      <c r="G11" s="70">
        <v>38.7</v>
      </c>
      <c r="H11" s="69">
        <v>0</v>
      </c>
      <c r="I11" s="69">
        <v>0</v>
      </c>
      <c r="J11" s="69">
        <v>0</v>
      </c>
      <c r="K11" s="69">
        <v>0</v>
      </c>
      <c r="L11" s="69">
        <v>38.7</v>
      </c>
      <c r="M11" s="69">
        <v>38.7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</row>
    <row r="12" spans="5:20" ht="12.75" customHeight="1">
      <c r="E12" s="1"/>
      <c r="F12" s="1"/>
      <c r="H12" s="1"/>
      <c r="I12" s="1"/>
      <c r="J12" s="1"/>
      <c r="Q12" s="1"/>
      <c r="R12" s="1"/>
      <c r="S12" s="1"/>
      <c r="T12" s="1"/>
    </row>
    <row r="13" spans="6:19" ht="12.75" customHeight="1">
      <c r="F13" s="1"/>
      <c r="I13" s="1"/>
      <c r="S13" s="1"/>
    </row>
    <row r="14" spans="4:7" ht="12.75" customHeight="1">
      <c r="D14" s="1"/>
      <c r="F14" s="1"/>
      <c r="G14" s="1"/>
    </row>
    <row r="15" spans="6:9" ht="12.75" customHeight="1">
      <c r="F15" s="1"/>
      <c r="G15" s="1"/>
      <c r="I15" s="1"/>
    </row>
    <row r="16" spans="6:8" ht="12.75" customHeight="1">
      <c r="F16" s="1"/>
      <c r="G16" s="1"/>
      <c r="H16" s="1"/>
    </row>
    <row r="17" spans="7:8" ht="12.75" customHeight="1">
      <c r="G17" s="1"/>
      <c r="H17" s="1"/>
    </row>
    <row r="18" spans="5:8" ht="12.75" customHeight="1">
      <c r="E18" s="1"/>
      <c r="G18" s="1"/>
      <c r="H18" s="1"/>
    </row>
    <row r="19" ht="12.75" customHeight="1">
      <c r="H19" s="1"/>
    </row>
    <row r="24" ht="12.75" customHeight="1">
      <c r="F24" s="1"/>
    </row>
    <row r="32" ht="12.75" customHeight="1">
      <c r="I32" s="1"/>
    </row>
  </sheetData>
  <sheetProtection/>
  <mergeCells count="13">
    <mergeCell ref="A2:X2"/>
    <mergeCell ref="A3:C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4.33203125" style="0" customWidth="1"/>
    <col min="5" max="5" width="14.16015625" style="0" customWidth="1"/>
    <col min="6" max="6" width="12.5" style="0" customWidth="1"/>
    <col min="7" max="7" width="11.83203125" style="0" customWidth="1"/>
    <col min="8" max="8" width="10.16015625" style="0" customWidth="1"/>
  </cols>
  <sheetData>
    <row r="1" ht="18" customHeight="1">
      <c r="AC1" s="30" t="s">
        <v>403</v>
      </c>
    </row>
    <row r="2" spans="1:29" ht="27" customHeight="1">
      <c r="A2" s="2" t="s">
        <v>404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6.5" customHeight="1">
      <c r="A3" s="3" t="s">
        <v>1</v>
      </c>
      <c r="B3" s="3"/>
      <c r="C3" s="3"/>
      <c r="D3" s="4" t="s">
        <v>70</v>
      </c>
      <c r="E3" s="58"/>
      <c r="F3" s="1"/>
      <c r="AC3" s="71" t="s">
        <v>146</v>
      </c>
    </row>
    <row r="4" spans="1:29" ht="23.25" customHeight="1">
      <c r="A4" s="8" t="s">
        <v>206</v>
      </c>
      <c r="B4" s="8"/>
      <c r="C4" s="8"/>
      <c r="D4" s="11"/>
      <c r="E4" s="59" t="s">
        <v>147</v>
      </c>
      <c r="F4" s="22" t="s">
        <v>148</v>
      </c>
      <c r="G4" s="22" t="s">
        <v>405</v>
      </c>
      <c r="H4" s="22" t="s">
        <v>406</v>
      </c>
      <c r="I4" s="22" t="s">
        <v>407</v>
      </c>
      <c r="J4" s="22" t="s">
        <v>408</v>
      </c>
      <c r="K4" s="8" t="s">
        <v>409</v>
      </c>
      <c r="L4" s="22" t="s">
        <v>410</v>
      </c>
      <c r="M4" s="8" t="s">
        <v>335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23.25" customHeight="1">
      <c r="A5" s="8"/>
      <c r="B5" s="8"/>
      <c r="C5" s="8"/>
      <c r="D5" s="21"/>
      <c r="E5" s="59"/>
      <c r="F5" s="22"/>
      <c r="G5" s="22"/>
      <c r="H5" s="22"/>
      <c r="I5" s="22"/>
      <c r="J5" s="22"/>
      <c r="K5" s="22"/>
      <c r="L5" s="8"/>
      <c r="M5" s="11" t="s">
        <v>149</v>
      </c>
      <c r="N5" s="11" t="s">
        <v>150</v>
      </c>
      <c r="O5" s="11"/>
      <c r="P5" s="11"/>
      <c r="Q5" s="11"/>
      <c r="R5" s="11"/>
      <c r="S5" s="11"/>
      <c r="T5" s="11"/>
      <c r="U5" s="12"/>
      <c r="V5" s="12" t="s">
        <v>151</v>
      </c>
      <c r="W5" s="12" t="s">
        <v>152</v>
      </c>
      <c r="X5" s="12" t="s">
        <v>240</v>
      </c>
      <c r="Y5" s="11" t="s">
        <v>154</v>
      </c>
      <c r="Z5" s="72" t="s">
        <v>155</v>
      </c>
      <c r="AA5" s="12"/>
      <c r="AB5" s="12" t="s">
        <v>156</v>
      </c>
      <c r="AC5" s="11" t="s">
        <v>157</v>
      </c>
    </row>
    <row r="6" spans="1:29" ht="39" customHeight="1">
      <c r="A6" s="11" t="s">
        <v>209</v>
      </c>
      <c r="B6" s="11" t="s">
        <v>210</v>
      </c>
      <c r="C6" s="12" t="s">
        <v>211</v>
      </c>
      <c r="D6" s="13" t="s">
        <v>244</v>
      </c>
      <c r="E6" s="59"/>
      <c r="F6" s="22"/>
      <c r="G6" s="22"/>
      <c r="H6" s="22"/>
      <c r="I6" s="22"/>
      <c r="J6" s="22"/>
      <c r="K6" s="22"/>
      <c r="L6" s="8"/>
      <c r="M6" s="8"/>
      <c r="N6" s="8" t="s">
        <v>158</v>
      </c>
      <c r="O6" s="8" t="s">
        <v>80</v>
      </c>
      <c r="P6" s="8" t="s">
        <v>83</v>
      </c>
      <c r="Q6" s="8"/>
      <c r="R6" s="8"/>
      <c r="S6" s="8"/>
      <c r="T6" s="8"/>
      <c r="U6" s="22"/>
      <c r="V6" s="22"/>
      <c r="W6" s="22"/>
      <c r="X6" s="22"/>
      <c r="Y6" s="8"/>
      <c r="Z6" s="10"/>
      <c r="AA6" s="22"/>
      <c r="AB6" s="22"/>
      <c r="AC6" s="8"/>
    </row>
    <row r="7" spans="1:29" ht="52.5" customHeight="1">
      <c r="A7" s="21"/>
      <c r="B7" s="21"/>
      <c r="C7" s="60"/>
      <c r="D7" s="13"/>
      <c r="E7" s="59"/>
      <c r="F7" s="22"/>
      <c r="G7" s="22"/>
      <c r="H7" s="22"/>
      <c r="I7" s="22"/>
      <c r="J7" s="22"/>
      <c r="K7" s="22"/>
      <c r="L7" s="8"/>
      <c r="M7" s="8"/>
      <c r="N7" s="8"/>
      <c r="O7" s="8"/>
      <c r="P7" s="46" t="s">
        <v>162</v>
      </c>
      <c r="Q7" s="46" t="s">
        <v>163</v>
      </c>
      <c r="R7" s="46" t="s">
        <v>164</v>
      </c>
      <c r="S7" s="46" t="s">
        <v>165</v>
      </c>
      <c r="T7" s="23" t="s">
        <v>166</v>
      </c>
      <c r="U7" s="24" t="s">
        <v>154</v>
      </c>
      <c r="V7" s="22"/>
      <c r="W7" s="22"/>
      <c r="X7" s="22"/>
      <c r="Y7" s="8"/>
      <c r="Z7" s="73" t="s">
        <v>159</v>
      </c>
      <c r="AA7" s="74" t="s">
        <v>160</v>
      </c>
      <c r="AB7" s="22"/>
      <c r="AC7" s="21"/>
    </row>
    <row r="8" spans="1:31" ht="19.5" customHeight="1">
      <c r="A8" s="21" t="s">
        <v>167</v>
      </c>
      <c r="B8" s="21" t="s">
        <v>167</v>
      </c>
      <c r="C8" s="21" t="s">
        <v>167</v>
      </c>
      <c r="D8" s="21" t="s">
        <v>167</v>
      </c>
      <c r="E8" s="46" t="s">
        <v>167</v>
      </c>
      <c r="F8" s="61" t="s">
        <v>167</v>
      </c>
      <c r="G8" s="61" t="s">
        <v>167</v>
      </c>
      <c r="H8" s="61" t="s">
        <v>167</v>
      </c>
      <c r="I8" s="61" t="s">
        <v>167</v>
      </c>
      <c r="J8" s="66" t="s">
        <v>167</v>
      </c>
      <c r="K8" s="8" t="s">
        <v>167</v>
      </c>
      <c r="L8" s="14">
        <v>1</v>
      </c>
      <c r="M8" s="46">
        <v>2</v>
      </c>
      <c r="N8" s="14">
        <v>3</v>
      </c>
      <c r="O8" s="14">
        <v>4</v>
      </c>
      <c r="P8" s="14">
        <v>5</v>
      </c>
      <c r="Q8" s="14">
        <v>6</v>
      </c>
      <c r="R8" s="14">
        <v>7</v>
      </c>
      <c r="S8" s="14">
        <v>8</v>
      </c>
      <c r="T8" s="61">
        <v>9</v>
      </c>
      <c r="U8" s="61">
        <v>10</v>
      </c>
      <c r="V8" s="61">
        <v>11</v>
      </c>
      <c r="W8" s="61">
        <v>12</v>
      </c>
      <c r="X8" s="14">
        <v>13</v>
      </c>
      <c r="Y8" s="14">
        <v>14</v>
      </c>
      <c r="Z8" s="61">
        <v>15</v>
      </c>
      <c r="AA8" s="61">
        <v>16</v>
      </c>
      <c r="AB8" s="66">
        <v>17</v>
      </c>
      <c r="AC8" s="75">
        <v>19</v>
      </c>
      <c r="AD8" s="1"/>
      <c r="AE8" s="1"/>
    </row>
    <row r="9" spans="1:30" s="1" customFormat="1" ht="23.25" customHeight="1">
      <c r="A9" s="62"/>
      <c r="B9" s="63"/>
      <c r="C9" s="64"/>
      <c r="D9" s="65" t="s">
        <v>217</v>
      </c>
      <c r="E9" s="64" t="s">
        <v>168</v>
      </c>
      <c r="F9" s="62" t="s">
        <v>2</v>
      </c>
      <c r="G9" s="62" t="s">
        <v>411</v>
      </c>
      <c r="H9" s="62"/>
      <c r="I9" s="62"/>
      <c r="J9" s="67">
        <v>0</v>
      </c>
      <c r="K9" s="62"/>
      <c r="L9" s="68">
        <v>1.5</v>
      </c>
      <c r="M9" s="69">
        <v>0</v>
      </c>
      <c r="N9" s="70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76">
        <v>0</v>
      </c>
      <c r="AA9" s="77">
        <v>0</v>
      </c>
      <c r="AB9" s="69">
        <v>0</v>
      </c>
      <c r="AC9" s="34">
        <v>0</v>
      </c>
      <c r="AD9" s="78"/>
    </row>
    <row r="10" spans="1:31" ht="23.25" customHeight="1">
      <c r="A10" s="62"/>
      <c r="B10" s="63"/>
      <c r="C10" s="64"/>
      <c r="D10" s="65" t="s">
        <v>217</v>
      </c>
      <c r="E10" s="64" t="s">
        <v>168</v>
      </c>
      <c r="F10" s="62" t="s">
        <v>2</v>
      </c>
      <c r="G10" s="62" t="s">
        <v>412</v>
      </c>
      <c r="H10" s="62"/>
      <c r="I10" s="62"/>
      <c r="J10" s="67">
        <v>0</v>
      </c>
      <c r="K10" s="62"/>
      <c r="L10" s="68">
        <v>13</v>
      </c>
      <c r="M10" s="69">
        <v>13</v>
      </c>
      <c r="N10" s="70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13</v>
      </c>
      <c r="X10" s="69">
        <v>0</v>
      </c>
      <c r="Y10" s="69">
        <v>0</v>
      </c>
      <c r="Z10" s="76">
        <v>0</v>
      </c>
      <c r="AA10" s="77">
        <v>0</v>
      </c>
      <c r="AB10" s="69">
        <v>0</v>
      </c>
      <c r="AC10" s="34">
        <v>0</v>
      </c>
      <c r="AD10" s="1"/>
      <c r="AE10" s="1"/>
    </row>
    <row r="11" spans="1:31" ht="23.25" customHeight="1">
      <c r="A11" s="62"/>
      <c r="B11" s="63"/>
      <c r="C11" s="64"/>
      <c r="D11" s="65" t="s">
        <v>217</v>
      </c>
      <c r="E11" s="64" t="s">
        <v>168</v>
      </c>
      <c r="F11" s="62" t="s">
        <v>2</v>
      </c>
      <c r="G11" s="62" t="s">
        <v>413</v>
      </c>
      <c r="H11" s="62"/>
      <c r="I11" s="62"/>
      <c r="J11" s="67">
        <v>0</v>
      </c>
      <c r="K11" s="62"/>
      <c r="L11" s="68">
        <v>100</v>
      </c>
      <c r="M11" s="69">
        <v>0</v>
      </c>
      <c r="N11" s="70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76">
        <v>0</v>
      </c>
      <c r="AA11" s="77">
        <v>0</v>
      </c>
      <c r="AB11" s="69">
        <v>0</v>
      </c>
      <c r="AC11" s="34">
        <v>0</v>
      </c>
      <c r="AD11" s="1"/>
      <c r="AE11" s="1"/>
    </row>
    <row r="12" spans="1:31" ht="23.25" customHeight="1">
      <c r="A12" s="62"/>
      <c r="B12" s="63"/>
      <c r="C12" s="64"/>
      <c r="D12" s="65" t="s">
        <v>217</v>
      </c>
      <c r="E12" s="64" t="s">
        <v>168</v>
      </c>
      <c r="F12" s="62" t="s">
        <v>2</v>
      </c>
      <c r="G12" s="62" t="s">
        <v>414</v>
      </c>
      <c r="H12" s="62"/>
      <c r="I12" s="62"/>
      <c r="J12" s="67">
        <v>0</v>
      </c>
      <c r="K12" s="62"/>
      <c r="L12" s="68">
        <v>1.5</v>
      </c>
      <c r="M12" s="69">
        <v>0</v>
      </c>
      <c r="N12" s="70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76">
        <v>0</v>
      </c>
      <c r="AA12" s="77">
        <v>0</v>
      </c>
      <c r="AB12" s="69">
        <v>0</v>
      </c>
      <c r="AC12" s="34">
        <v>0</v>
      </c>
      <c r="AD12" s="1"/>
      <c r="AE12" s="1"/>
    </row>
    <row r="13" spans="1:31" ht="23.25" customHeight="1">
      <c r="A13" s="62"/>
      <c r="B13" s="63"/>
      <c r="C13" s="64"/>
      <c r="D13" s="65" t="s">
        <v>217</v>
      </c>
      <c r="E13" s="64" t="s">
        <v>168</v>
      </c>
      <c r="F13" s="62" t="s">
        <v>2</v>
      </c>
      <c r="G13" s="62" t="s">
        <v>415</v>
      </c>
      <c r="H13" s="62"/>
      <c r="I13" s="62"/>
      <c r="J13" s="67">
        <v>0</v>
      </c>
      <c r="K13" s="62"/>
      <c r="L13" s="68">
        <v>20</v>
      </c>
      <c r="M13" s="69">
        <v>0</v>
      </c>
      <c r="N13" s="70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76">
        <v>0</v>
      </c>
      <c r="AA13" s="77">
        <v>0</v>
      </c>
      <c r="AB13" s="69">
        <v>0</v>
      </c>
      <c r="AC13" s="34">
        <v>0</v>
      </c>
      <c r="AD13" s="1"/>
      <c r="AE13" s="1"/>
    </row>
    <row r="14" spans="1:31" ht="23.25" customHeight="1">
      <c r="A14" s="62"/>
      <c r="B14" s="63"/>
      <c r="C14" s="64"/>
      <c r="D14" s="65" t="s">
        <v>217</v>
      </c>
      <c r="E14" s="64" t="s">
        <v>168</v>
      </c>
      <c r="F14" s="62" t="s">
        <v>2</v>
      </c>
      <c r="G14" s="62" t="s">
        <v>416</v>
      </c>
      <c r="H14" s="62"/>
      <c r="I14" s="62"/>
      <c r="J14" s="67">
        <v>0</v>
      </c>
      <c r="K14" s="62"/>
      <c r="L14" s="68">
        <v>3</v>
      </c>
      <c r="M14" s="69">
        <v>0</v>
      </c>
      <c r="N14" s="70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76">
        <v>0</v>
      </c>
      <c r="AA14" s="77">
        <v>0</v>
      </c>
      <c r="AB14" s="69">
        <v>0</v>
      </c>
      <c r="AC14" s="34">
        <v>0</v>
      </c>
      <c r="AE14" s="1"/>
    </row>
    <row r="15" spans="1:29" ht="23.25" customHeight="1">
      <c r="A15" s="62"/>
      <c r="B15" s="63"/>
      <c r="C15" s="64"/>
      <c r="D15" s="65" t="s">
        <v>217</v>
      </c>
      <c r="E15" s="64" t="s">
        <v>168</v>
      </c>
      <c r="F15" s="62" t="s">
        <v>2</v>
      </c>
      <c r="G15" s="62" t="s">
        <v>417</v>
      </c>
      <c r="H15" s="62"/>
      <c r="I15" s="62"/>
      <c r="J15" s="67">
        <v>0</v>
      </c>
      <c r="K15" s="62"/>
      <c r="L15" s="68">
        <v>2</v>
      </c>
      <c r="M15" s="69">
        <v>0</v>
      </c>
      <c r="N15" s="70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76">
        <v>0</v>
      </c>
      <c r="AA15" s="77">
        <v>0</v>
      </c>
      <c r="AB15" s="69">
        <v>0</v>
      </c>
      <c r="AC15" s="34">
        <v>0</v>
      </c>
    </row>
    <row r="16" spans="1:29" ht="23.25" customHeight="1">
      <c r="A16" s="62"/>
      <c r="B16" s="63"/>
      <c r="C16" s="64"/>
      <c r="D16" s="65" t="s">
        <v>217</v>
      </c>
      <c r="E16" s="64" t="s">
        <v>168</v>
      </c>
      <c r="F16" s="62" t="s">
        <v>2</v>
      </c>
      <c r="G16" s="62" t="s">
        <v>418</v>
      </c>
      <c r="H16" s="62"/>
      <c r="I16" s="62"/>
      <c r="J16" s="67">
        <v>0</v>
      </c>
      <c r="K16" s="62"/>
      <c r="L16" s="68">
        <v>20</v>
      </c>
      <c r="M16" s="69">
        <v>0</v>
      </c>
      <c r="N16" s="70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76">
        <v>0</v>
      </c>
      <c r="AA16" s="77">
        <v>0</v>
      </c>
      <c r="AB16" s="69">
        <v>0</v>
      </c>
      <c r="AC16" s="34">
        <v>0</v>
      </c>
    </row>
    <row r="17" spans="1:29" ht="23.25" customHeight="1">
      <c r="A17" s="62"/>
      <c r="B17" s="63"/>
      <c r="C17" s="64"/>
      <c r="D17" s="65" t="s">
        <v>217</v>
      </c>
      <c r="E17" s="64" t="s">
        <v>168</v>
      </c>
      <c r="F17" s="62" t="s">
        <v>2</v>
      </c>
      <c r="G17" s="62" t="s">
        <v>419</v>
      </c>
      <c r="H17" s="62"/>
      <c r="I17" s="62"/>
      <c r="J17" s="67">
        <v>0</v>
      </c>
      <c r="K17" s="62"/>
      <c r="L17" s="68">
        <v>10</v>
      </c>
      <c r="M17" s="69">
        <v>0</v>
      </c>
      <c r="N17" s="70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76">
        <v>0</v>
      </c>
      <c r="AA17" s="77">
        <v>0</v>
      </c>
      <c r="AB17" s="69">
        <v>0</v>
      </c>
      <c r="AC17" s="34">
        <v>0</v>
      </c>
    </row>
    <row r="18" spans="1:29" ht="23.25" customHeight="1">
      <c r="A18" s="62"/>
      <c r="B18" s="63"/>
      <c r="C18" s="64"/>
      <c r="D18" s="65" t="s">
        <v>217</v>
      </c>
      <c r="E18" s="64" t="s">
        <v>168</v>
      </c>
      <c r="F18" s="62" t="s">
        <v>2</v>
      </c>
      <c r="G18" s="62" t="s">
        <v>420</v>
      </c>
      <c r="H18" s="62"/>
      <c r="I18" s="62"/>
      <c r="J18" s="67">
        <v>0</v>
      </c>
      <c r="K18" s="62"/>
      <c r="L18" s="68">
        <v>2</v>
      </c>
      <c r="M18" s="69">
        <v>2</v>
      </c>
      <c r="N18" s="70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2</v>
      </c>
      <c r="X18" s="69">
        <v>0</v>
      </c>
      <c r="Y18" s="69">
        <v>0</v>
      </c>
      <c r="Z18" s="76">
        <v>0</v>
      </c>
      <c r="AA18" s="77">
        <v>0</v>
      </c>
      <c r="AB18" s="69">
        <v>0</v>
      </c>
      <c r="AC18" s="34">
        <v>0</v>
      </c>
    </row>
    <row r="20" ht="12.75" customHeight="1">
      <c r="E20" s="1"/>
    </row>
    <row r="24" ht="12.75" customHeight="1">
      <c r="AA24" s="1"/>
    </row>
    <row r="26" ht="12.75" customHeight="1">
      <c r="G26" s="1"/>
    </row>
  </sheetData>
  <sheetProtection/>
  <mergeCells count="28">
    <mergeCell ref="A2:AC2"/>
    <mergeCell ref="A3:C3"/>
    <mergeCell ref="M4:AC4"/>
    <mergeCell ref="N5:U5"/>
    <mergeCell ref="P6:U6"/>
    <mergeCell ref="A6:A7"/>
    <mergeCell ref="B6:B7"/>
    <mergeCell ref="C6:C7"/>
    <mergeCell ref="D6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6:N7"/>
    <mergeCell ref="O6:O7"/>
    <mergeCell ref="V5:V7"/>
    <mergeCell ref="W5:W7"/>
    <mergeCell ref="X5:X7"/>
    <mergeCell ref="Y5:Y7"/>
    <mergeCell ref="AB5:AB7"/>
    <mergeCell ref="AC5:AC7"/>
    <mergeCell ref="Z5:AA6"/>
    <mergeCell ref="A4:D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A2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30" t="s">
        <v>421</v>
      </c>
    </row>
    <row r="2" ht="12.75" customHeight="1">
      <c r="AO2" s="30"/>
    </row>
    <row r="3" spans="1:42" s="48" customFormat="1" ht="25.5" customHeight="1">
      <c r="A3" s="2" t="s">
        <v>422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30" ht="16.5" customHeight="1">
      <c r="A4" s="3" t="s">
        <v>1</v>
      </c>
      <c r="B4" s="35" t="s">
        <v>70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42" ht="17.25" customHeight="1">
      <c r="A5" s="8" t="s">
        <v>147</v>
      </c>
      <c r="B5" s="11" t="s">
        <v>148</v>
      </c>
      <c r="C5" s="8" t="s">
        <v>423</v>
      </c>
      <c r="D5" s="8" t="s">
        <v>424</v>
      </c>
      <c r="E5" s="8" t="s">
        <v>425</v>
      </c>
      <c r="F5" s="8" t="s">
        <v>426</v>
      </c>
      <c r="G5" s="8"/>
      <c r="H5" s="8"/>
      <c r="I5" s="8"/>
      <c r="J5" s="8"/>
      <c r="K5" s="8"/>
      <c r="L5" s="22"/>
      <c r="M5" s="8" t="s">
        <v>427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7.25" customHeight="1">
      <c r="A6" s="8"/>
      <c r="B6" s="8"/>
      <c r="C6" s="8"/>
      <c r="D6" s="8"/>
      <c r="E6" s="8"/>
      <c r="F6" s="8" t="s">
        <v>161</v>
      </c>
      <c r="G6" s="8" t="s">
        <v>428</v>
      </c>
      <c r="H6" s="8" t="s">
        <v>429</v>
      </c>
      <c r="I6" s="8"/>
      <c r="J6" s="8"/>
      <c r="K6" s="8"/>
      <c r="L6" s="8" t="s">
        <v>430</v>
      </c>
      <c r="M6" s="12" t="s">
        <v>149</v>
      </c>
      <c r="N6" s="8" t="s">
        <v>431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432</v>
      </c>
      <c r="AF6" s="8"/>
      <c r="AG6" s="8"/>
      <c r="AH6" s="8"/>
      <c r="AI6" s="8" t="s">
        <v>433</v>
      </c>
      <c r="AJ6" s="8"/>
      <c r="AK6" s="8"/>
      <c r="AL6" s="8" t="s">
        <v>434</v>
      </c>
      <c r="AM6" s="8"/>
      <c r="AN6" s="8"/>
      <c r="AO6" s="8"/>
      <c r="AP6" s="8"/>
    </row>
    <row r="7" spans="1:42" ht="17.25" customHeight="1">
      <c r="A7" s="8"/>
      <c r="B7" s="8"/>
      <c r="C7" s="8"/>
      <c r="D7" s="8"/>
      <c r="E7" s="8"/>
      <c r="F7" s="8"/>
      <c r="G7" s="8"/>
      <c r="H7" s="8" t="s">
        <v>435</v>
      </c>
      <c r="I7" s="8" t="s">
        <v>436</v>
      </c>
      <c r="J7" s="8"/>
      <c r="K7" s="8"/>
      <c r="L7" s="8"/>
      <c r="M7" s="8"/>
      <c r="N7" s="8" t="s">
        <v>161</v>
      </c>
      <c r="O7" s="8" t="s">
        <v>437</v>
      </c>
      <c r="P7" s="8"/>
      <c r="Q7" s="8"/>
      <c r="R7" s="8"/>
      <c r="S7" s="8"/>
      <c r="T7" s="8"/>
      <c r="U7" s="8" t="s">
        <v>438</v>
      </c>
      <c r="V7" s="8"/>
      <c r="W7" s="8"/>
      <c r="X7" s="8"/>
      <c r="Y7" s="8"/>
      <c r="Z7" s="8"/>
      <c r="AA7" s="8"/>
      <c r="AB7" s="8"/>
      <c r="AC7" s="8"/>
      <c r="AD7" s="8" t="s">
        <v>439</v>
      </c>
      <c r="AE7" s="8" t="s">
        <v>161</v>
      </c>
      <c r="AF7" s="8" t="s">
        <v>440</v>
      </c>
      <c r="AG7" s="8" t="s">
        <v>441</v>
      </c>
      <c r="AH7" s="8" t="s">
        <v>442</v>
      </c>
      <c r="AI7" s="8" t="s">
        <v>161</v>
      </c>
      <c r="AJ7" s="8" t="s">
        <v>443</v>
      </c>
      <c r="AK7" s="8" t="s">
        <v>444</v>
      </c>
      <c r="AL7" s="8" t="s">
        <v>445</v>
      </c>
      <c r="AM7" s="8" t="s">
        <v>446</v>
      </c>
      <c r="AN7" s="8" t="s">
        <v>447</v>
      </c>
      <c r="AO7" s="8" t="s">
        <v>448</v>
      </c>
      <c r="AP7" s="13" t="s">
        <v>449</v>
      </c>
    </row>
    <row r="8" spans="1:42" ht="15" customHeight="1">
      <c r="A8" s="8"/>
      <c r="B8" s="8"/>
      <c r="C8" s="8"/>
      <c r="D8" s="8"/>
      <c r="E8" s="8"/>
      <c r="F8" s="8"/>
      <c r="G8" s="8"/>
      <c r="H8" s="8"/>
      <c r="I8" s="8" t="s">
        <v>450</v>
      </c>
      <c r="J8" s="8" t="s">
        <v>451</v>
      </c>
      <c r="K8" s="8" t="s">
        <v>452</v>
      </c>
      <c r="L8" s="8"/>
      <c r="M8" s="8"/>
      <c r="N8" s="8"/>
      <c r="O8" s="8" t="s">
        <v>453</v>
      </c>
      <c r="P8" s="8" t="s">
        <v>441</v>
      </c>
      <c r="Q8" s="8" t="s">
        <v>454</v>
      </c>
      <c r="R8" s="8" t="s">
        <v>442</v>
      </c>
      <c r="S8" s="8" t="s">
        <v>455</v>
      </c>
      <c r="T8" s="8" t="s">
        <v>456</v>
      </c>
      <c r="U8" s="8" t="s">
        <v>453</v>
      </c>
      <c r="V8" s="8" t="s">
        <v>457</v>
      </c>
      <c r="W8" s="8"/>
      <c r="X8" s="8"/>
      <c r="Y8" s="8"/>
      <c r="Z8" s="8" t="s">
        <v>458</v>
      </c>
      <c r="AA8" s="54" t="s">
        <v>459</v>
      </c>
      <c r="AB8" s="54"/>
      <c r="AC8" s="54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3"/>
    </row>
    <row r="9" spans="1:42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 t="s">
        <v>453</v>
      </c>
      <c r="W9" s="8" t="s">
        <v>441</v>
      </c>
      <c r="X9" s="8" t="s">
        <v>442</v>
      </c>
      <c r="Y9" s="8" t="s">
        <v>301</v>
      </c>
      <c r="Z9" s="8"/>
      <c r="AA9" s="13" t="s">
        <v>460</v>
      </c>
      <c r="AB9" s="13" t="s">
        <v>461</v>
      </c>
      <c r="AC9" s="13" t="s">
        <v>452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3"/>
    </row>
    <row r="10" spans="1:42" ht="48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3"/>
      <c r="AB10" s="13"/>
      <c r="AC10" s="13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3"/>
    </row>
    <row r="11" spans="1:44" ht="18" customHeight="1">
      <c r="A11" s="36" t="s">
        <v>167</v>
      </c>
      <c r="B11" s="36" t="s">
        <v>167</v>
      </c>
      <c r="C11" s="36" t="s">
        <v>167</v>
      </c>
      <c r="D11" s="36" t="s">
        <v>167</v>
      </c>
      <c r="E11" s="36" t="s">
        <v>167</v>
      </c>
      <c r="F11" s="36">
        <v>1</v>
      </c>
      <c r="G11" s="36">
        <v>2</v>
      </c>
      <c r="H11" s="36">
        <v>3</v>
      </c>
      <c r="I11" s="36">
        <v>4</v>
      </c>
      <c r="J11" s="36">
        <v>5</v>
      </c>
      <c r="K11" s="36">
        <v>6</v>
      </c>
      <c r="L11" s="36">
        <v>7</v>
      </c>
      <c r="M11" s="36">
        <v>8</v>
      </c>
      <c r="N11" s="36">
        <v>9</v>
      </c>
      <c r="O11" s="36">
        <v>10</v>
      </c>
      <c r="P11" s="36">
        <v>11</v>
      </c>
      <c r="Q11" s="36">
        <v>12</v>
      </c>
      <c r="R11" s="36">
        <v>13</v>
      </c>
      <c r="S11" s="36">
        <v>14</v>
      </c>
      <c r="T11" s="36">
        <v>15</v>
      </c>
      <c r="U11" s="51">
        <v>16</v>
      </c>
      <c r="V11" s="52">
        <v>17</v>
      </c>
      <c r="W11" s="53">
        <v>18</v>
      </c>
      <c r="X11" s="36">
        <v>19</v>
      </c>
      <c r="Y11" s="36">
        <v>20</v>
      </c>
      <c r="Z11" s="36">
        <v>21</v>
      </c>
      <c r="AA11" s="36">
        <v>22</v>
      </c>
      <c r="AB11" s="36">
        <v>23</v>
      </c>
      <c r="AC11" s="36">
        <v>24</v>
      </c>
      <c r="AD11" s="36">
        <v>25</v>
      </c>
      <c r="AE11" s="36">
        <v>26</v>
      </c>
      <c r="AF11" s="36">
        <v>27</v>
      </c>
      <c r="AG11" s="36">
        <v>28</v>
      </c>
      <c r="AH11" s="36">
        <v>29</v>
      </c>
      <c r="AI11" s="36">
        <v>30</v>
      </c>
      <c r="AJ11" s="36">
        <v>31</v>
      </c>
      <c r="AK11" s="36">
        <v>32</v>
      </c>
      <c r="AL11" s="51">
        <v>33</v>
      </c>
      <c r="AM11" s="57">
        <v>34</v>
      </c>
      <c r="AN11" s="53">
        <v>35</v>
      </c>
      <c r="AO11" s="36">
        <v>36</v>
      </c>
      <c r="AP11" s="36">
        <v>37</v>
      </c>
      <c r="AQ11" s="1"/>
      <c r="AR11" s="1"/>
    </row>
    <row r="12" spans="1:42" s="1" customFormat="1" ht="18" customHeight="1">
      <c r="A12" s="49" t="s">
        <v>168</v>
      </c>
      <c r="B12" s="49" t="s">
        <v>462</v>
      </c>
      <c r="C12" s="49"/>
      <c r="D12" s="49" t="s">
        <v>216</v>
      </c>
      <c r="E12" s="49" t="s">
        <v>225</v>
      </c>
      <c r="F12" s="40" t="s">
        <v>463</v>
      </c>
      <c r="G12" s="40" t="s">
        <v>464</v>
      </c>
      <c r="H12" s="40" t="s">
        <v>463</v>
      </c>
      <c r="I12" s="40" t="s">
        <v>463</v>
      </c>
      <c r="J12" s="40" t="s">
        <v>464</v>
      </c>
      <c r="K12" s="40" t="s">
        <v>464</v>
      </c>
      <c r="L12" s="40" t="s">
        <v>464</v>
      </c>
      <c r="M12" s="40" t="s">
        <v>463</v>
      </c>
      <c r="N12" s="40" t="s">
        <v>463</v>
      </c>
      <c r="O12" s="40" t="s">
        <v>465</v>
      </c>
      <c r="P12" s="40" t="s">
        <v>464</v>
      </c>
      <c r="Q12" s="40" t="s">
        <v>464</v>
      </c>
      <c r="R12" s="40" t="s">
        <v>464</v>
      </c>
      <c r="S12" s="40" t="s">
        <v>464</v>
      </c>
      <c r="T12" s="40" t="s">
        <v>464</v>
      </c>
      <c r="U12" s="40" t="s">
        <v>466</v>
      </c>
      <c r="V12" s="40" t="s">
        <v>464</v>
      </c>
      <c r="W12" s="40" t="s">
        <v>464</v>
      </c>
      <c r="X12" s="40" t="s">
        <v>464</v>
      </c>
      <c r="Y12" s="40" t="s">
        <v>464</v>
      </c>
      <c r="Z12" s="55" t="s">
        <v>464</v>
      </c>
      <c r="AA12" s="56" t="s">
        <v>465</v>
      </c>
      <c r="AB12" s="40" t="s">
        <v>464</v>
      </c>
      <c r="AC12" s="40" t="s">
        <v>467</v>
      </c>
      <c r="AD12" s="40" t="s">
        <v>468</v>
      </c>
      <c r="AE12" s="40" t="s">
        <v>464</v>
      </c>
      <c r="AF12" s="40" t="s">
        <v>464</v>
      </c>
      <c r="AG12" s="40" t="s">
        <v>464</v>
      </c>
      <c r="AH12" s="40" t="s">
        <v>464</v>
      </c>
      <c r="AI12" s="40" t="s">
        <v>464</v>
      </c>
      <c r="AJ12" s="40" t="s">
        <v>464</v>
      </c>
      <c r="AK12" s="40" t="s">
        <v>464</v>
      </c>
      <c r="AL12" s="40" t="s">
        <v>464</v>
      </c>
      <c r="AM12" s="40" t="s">
        <v>464</v>
      </c>
      <c r="AN12" s="40" t="s">
        <v>464</v>
      </c>
      <c r="AO12" s="40" t="s">
        <v>464</v>
      </c>
      <c r="AP12" s="55" t="s">
        <v>464</v>
      </c>
    </row>
    <row r="13" spans="1:44" ht="18" customHeight="1">
      <c r="A13" s="49" t="s">
        <v>173</v>
      </c>
      <c r="B13" s="49" t="s">
        <v>469</v>
      </c>
      <c r="C13" s="49"/>
      <c r="D13" s="49" t="s">
        <v>470</v>
      </c>
      <c r="E13" s="49" t="s">
        <v>470</v>
      </c>
      <c r="F13" s="40" t="s">
        <v>464</v>
      </c>
      <c r="G13" s="40" t="s">
        <v>464</v>
      </c>
      <c r="H13" s="40" t="s">
        <v>464</v>
      </c>
      <c r="I13" s="40" t="s">
        <v>464</v>
      </c>
      <c r="J13" s="40" t="s">
        <v>464</v>
      </c>
      <c r="K13" s="40" t="s">
        <v>464</v>
      </c>
      <c r="L13" s="40" t="s">
        <v>464</v>
      </c>
      <c r="M13" s="40" t="s">
        <v>471</v>
      </c>
      <c r="N13" s="40" t="s">
        <v>471</v>
      </c>
      <c r="O13" s="40" t="s">
        <v>464</v>
      </c>
      <c r="P13" s="40" t="s">
        <v>464</v>
      </c>
      <c r="Q13" s="40" t="s">
        <v>464</v>
      </c>
      <c r="R13" s="40" t="s">
        <v>464</v>
      </c>
      <c r="S13" s="40" t="s">
        <v>464</v>
      </c>
      <c r="T13" s="40" t="s">
        <v>464</v>
      </c>
      <c r="U13" s="40" t="s">
        <v>471</v>
      </c>
      <c r="V13" s="40" t="s">
        <v>464</v>
      </c>
      <c r="W13" s="40" t="s">
        <v>464</v>
      </c>
      <c r="X13" s="40" t="s">
        <v>464</v>
      </c>
      <c r="Y13" s="40" t="s">
        <v>464</v>
      </c>
      <c r="Z13" s="55" t="s">
        <v>464</v>
      </c>
      <c r="AA13" s="56" t="s">
        <v>464</v>
      </c>
      <c r="AB13" s="40" t="s">
        <v>464</v>
      </c>
      <c r="AC13" s="40" t="s">
        <v>471</v>
      </c>
      <c r="AD13" s="40" t="s">
        <v>464</v>
      </c>
      <c r="AE13" s="40" t="s">
        <v>464</v>
      </c>
      <c r="AF13" s="40" t="s">
        <v>464</v>
      </c>
      <c r="AG13" s="40" t="s">
        <v>464</v>
      </c>
      <c r="AH13" s="40" t="s">
        <v>464</v>
      </c>
      <c r="AI13" s="40" t="s">
        <v>464</v>
      </c>
      <c r="AJ13" s="40" t="s">
        <v>464</v>
      </c>
      <c r="AK13" s="40" t="s">
        <v>464</v>
      </c>
      <c r="AL13" s="40" t="s">
        <v>464</v>
      </c>
      <c r="AM13" s="40" t="s">
        <v>464</v>
      </c>
      <c r="AN13" s="40" t="s">
        <v>464</v>
      </c>
      <c r="AO13" s="40" t="s">
        <v>464</v>
      </c>
      <c r="AP13" s="55" t="s">
        <v>464</v>
      </c>
      <c r="AQ13" s="1"/>
      <c r="AR13" s="1"/>
    </row>
    <row r="14" spans="1:44" ht="18" customHeight="1">
      <c r="A14" s="49" t="s">
        <v>175</v>
      </c>
      <c r="B14" s="49" t="s">
        <v>472</v>
      </c>
      <c r="C14" s="49"/>
      <c r="D14" s="49" t="s">
        <v>470</v>
      </c>
      <c r="E14" s="49" t="s">
        <v>470</v>
      </c>
      <c r="F14" s="40" t="s">
        <v>464</v>
      </c>
      <c r="G14" s="40" t="s">
        <v>464</v>
      </c>
      <c r="H14" s="40" t="s">
        <v>464</v>
      </c>
      <c r="I14" s="40" t="s">
        <v>464</v>
      </c>
      <c r="J14" s="40" t="s">
        <v>464</v>
      </c>
      <c r="K14" s="40" t="s">
        <v>464</v>
      </c>
      <c r="L14" s="40" t="s">
        <v>464</v>
      </c>
      <c r="M14" s="40" t="s">
        <v>473</v>
      </c>
      <c r="N14" s="40" t="s">
        <v>473</v>
      </c>
      <c r="O14" s="40" t="s">
        <v>464</v>
      </c>
      <c r="P14" s="40" t="s">
        <v>464</v>
      </c>
      <c r="Q14" s="40" t="s">
        <v>464</v>
      </c>
      <c r="R14" s="40" t="s">
        <v>464</v>
      </c>
      <c r="S14" s="40" t="s">
        <v>464</v>
      </c>
      <c r="T14" s="40" t="s">
        <v>464</v>
      </c>
      <c r="U14" s="40" t="s">
        <v>473</v>
      </c>
      <c r="V14" s="40" t="s">
        <v>464</v>
      </c>
      <c r="W14" s="40" t="s">
        <v>464</v>
      </c>
      <c r="X14" s="40" t="s">
        <v>464</v>
      </c>
      <c r="Y14" s="40" t="s">
        <v>464</v>
      </c>
      <c r="Z14" s="55" t="s">
        <v>464</v>
      </c>
      <c r="AA14" s="56" t="s">
        <v>464</v>
      </c>
      <c r="AB14" s="40" t="s">
        <v>464</v>
      </c>
      <c r="AC14" s="40" t="s">
        <v>473</v>
      </c>
      <c r="AD14" s="40" t="s">
        <v>464</v>
      </c>
      <c r="AE14" s="40" t="s">
        <v>464</v>
      </c>
      <c r="AF14" s="40" t="s">
        <v>464</v>
      </c>
      <c r="AG14" s="40" t="s">
        <v>464</v>
      </c>
      <c r="AH14" s="40" t="s">
        <v>464</v>
      </c>
      <c r="AI14" s="40" t="s">
        <v>464</v>
      </c>
      <c r="AJ14" s="40" t="s">
        <v>464</v>
      </c>
      <c r="AK14" s="40" t="s">
        <v>464</v>
      </c>
      <c r="AL14" s="40" t="s">
        <v>464</v>
      </c>
      <c r="AM14" s="40" t="s">
        <v>464</v>
      </c>
      <c r="AN14" s="40" t="s">
        <v>464</v>
      </c>
      <c r="AO14" s="40" t="s">
        <v>464</v>
      </c>
      <c r="AP14" s="55" t="s">
        <v>464</v>
      </c>
      <c r="AQ14" s="1"/>
      <c r="AR14" s="1"/>
    </row>
    <row r="15" spans="1:43" ht="18" customHeight="1">
      <c r="A15" s="49" t="s">
        <v>169</v>
      </c>
      <c r="B15" s="49" t="s">
        <v>474</v>
      </c>
      <c r="C15" s="49"/>
      <c r="D15" s="49" t="s">
        <v>216</v>
      </c>
      <c r="E15" s="49" t="s">
        <v>470</v>
      </c>
      <c r="F15" s="40" t="s">
        <v>475</v>
      </c>
      <c r="G15" s="40" t="s">
        <v>464</v>
      </c>
      <c r="H15" s="40" t="s">
        <v>475</v>
      </c>
      <c r="I15" s="40" t="s">
        <v>476</v>
      </c>
      <c r="J15" s="40" t="s">
        <v>467</v>
      </c>
      <c r="K15" s="40" t="s">
        <v>464</v>
      </c>
      <c r="L15" s="40" t="s">
        <v>464</v>
      </c>
      <c r="M15" s="40" t="s">
        <v>475</v>
      </c>
      <c r="N15" s="40" t="s">
        <v>475</v>
      </c>
      <c r="O15" s="40" t="s">
        <v>464</v>
      </c>
      <c r="P15" s="40" t="s">
        <v>464</v>
      </c>
      <c r="Q15" s="40" t="s">
        <v>464</v>
      </c>
      <c r="R15" s="40" t="s">
        <v>464</v>
      </c>
      <c r="S15" s="40" t="s">
        <v>464</v>
      </c>
      <c r="T15" s="40" t="s">
        <v>464</v>
      </c>
      <c r="U15" s="40" t="s">
        <v>475</v>
      </c>
      <c r="V15" s="40" t="s">
        <v>464</v>
      </c>
      <c r="W15" s="40" t="s">
        <v>464</v>
      </c>
      <c r="X15" s="40" t="s">
        <v>464</v>
      </c>
      <c r="Y15" s="40" t="s">
        <v>464</v>
      </c>
      <c r="Z15" s="55" t="s">
        <v>464</v>
      </c>
      <c r="AA15" s="56" t="s">
        <v>476</v>
      </c>
      <c r="AB15" s="40" t="s">
        <v>464</v>
      </c>
      <c r="AC15" s="40" t="s">
        <v>467</v>
      </c>
      <c r="AD15" s="40" t="s">
        <v>464</v>
      </c>
      <c r="AE15" s="40" t="s">
        <v>464</v>
      </c>
      <c r="AF15" s="40" t="s">
        <v>464</v>
      </c>
      <c r="AG15" s="40" t="s">
        <v>464</v>
      </c>
      <c r="AH15" s="40" t="s">
        <v>464</v>
      </c>
      <c r="AI15" s="40" t="s">
        <v>464</v>
      </c>
      <c r="AJ15" s="40" t="s">
        <v>464</v>
      </c>
      <c r="AK15" s="40" t="s">
        <v>464</v>
      </c>
      <c r="AL15" s="40" t="s">
        <v>464</v>
      </c>
      <c r="AM15" s="40" t="s">
        <v>464</v>
      </c>
      <c r="AN15" s="40" t="s">
        <v>464</v>
      </c>
      <c r="AO15" s="40" t="s">
        <v>464</v>
      </c>
      <c r="AP15" s="55" t="s">
        <v>464</v>
      </c>
      <c r="AQ15" s="1"/>
    </row>
    <row r="16" spans="2:41" ht="12.75" customHeight="1">
      <c r="B16" s="1"/>
      <c r="E16" s="1"/>
      <c r="F16" s="1"/>
      <c r="G16" s="1"/>
      <c r="H16" s="1"/>
      <c r="U16" s="1"/>
      <c r="V16" s="1"/>
      <c r="AB16" s="1"/>
      <c r="AC16" s="1"/>
      <c r="AD16" s="1"/>
      <c r="AE16" s="1"/>
      <c r="AH16" s="1"/>
      <c r="AI16" s="1"/>
      <c r="AJ16" s="1"/>
      <c r="AL16" s="1"/>
      <c r="AM16" s="1"/>
      <c r="AN16" s="1"/>
      <c r="AO16" s="1"/>
    </row>
    <row r="17" spans="3:39" ht="12.75" customHeight="1">
      <c r="C17" s="1"/>
      <c r="E17" s="1"/>
      <c r="F17" s="1"/>
      <c r="G17" s="1"/>
      <c r="H17" s="1"/>
      <c r="AD17" s="1"/>
      <c r="AJ17" s="1"/>
      <c r="AK17" s="1"/>
      <c r="AL17" s="1"/>
      <c r="AM17" s="1"/>
    </row>
    <row r="18" spans="1:37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E18" s="1"/>
      <c r="AJ18" s="1"/>
      <c r="AK18" s="1"/>
    </row>
    <row r="19" spans="4:6" ht="12.75" customHeight="1">
      <c r="D19" s="1"/>
      <c r="F19" s="1"/>
    </row>
    <row r="20" spans="5:7" ht="12.75" customHeight="1">
      <c r="E20" s="1"/>
      <c r="F20" s="1"/>
      <c r="G20" s="1"/>
    </row>
    <row r="21" ht="12.75" customHeight="1">
      <c r="G21" s="1"/>
    </row>
  </sheetData>
  <sheetProtection/>
  <mergeCells count="56">
    <mergeCell ref="A3:AP3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2.16015625" style="148" customWidth="1"/>
    <col min="2" max="2" width="14.83203125" style="148" customWidth="1"/>
    <col min="3" max="3" width="35" style="148" customWidth="1"/>
    <col min="4" max="4" width="15.5" style="148" customWidth="1"/>
    <col min="5" max="5" width="39.66015625" style="148" customWidth="1"/>
    <col min="6" max="6" width="15.5" style="148" customWidth="1"/>
    <col min="7" max="16384" width="9.16015625" style="148" customWidth="1"/>
  </cols>
  <sheetData>
    <row r="1" spans="1:6" ht="19.5" customHeight="1">
      <c r="A1" s="149" t="s">
        <v>67</v>
      </c>
      <c r="B1" s="149"/>
      <c r="C1" s="149"/>
      <c r="D1" s="149"/>
      <c r="E1" s="149"/>
      <c r="F1" s="71" t="s">
        <v>68</v>
      </c>
    </row>
    <row r="2" spans="1:6" ht="19.5" customHeight="1">
      <c r="A2" s="2" t="s">
        <v>69</v>
      </c>
      <c r="B2" s="2"/>
      <c r="C2" s="2"/>
      <c r="D2" s="2"/>
      <c r="E2" s="2"/>
      <c r="F2" s="2"/>
    </row>
    <row r="3" spans="1:12" s="145" customFormat="1" ht="24.75" customHeight="1">
      <c r="A3" s="84" t="s">
        <v>1</v>
      </c>
      <c r="B3" s="35" t="s">
        <v>70</v>
      </c>
      <c r="C3" s="142"/>
      <c r="D3" s="142"/>
      <c r="E3" s="142"/>
      <c r="F3" s="71" t="s">
        <v>71</v>
      </c>
      <c r="G3" s="150"/>
      <c r="H3" s="150"/>
      <c r="I3" s="150"/>
      <c r="J3" s="150"/>
      <c r="K3" s="150"/>
      <c r="L3" s="150"/>
    </row>
    <row r="4" spans="1:12" s="146" customFormat="1" ht="24.75" customHeight="1">
      <c r="A4" s="151" t="s">
        <v>72</v>
      </c>
      <c r="B4" s="151"/>
      <c r="C4" s="151" t="s">
        <v>73</v>
      </c>
      <c r="D4" s="152"/>
      <c r="E4" s="151"/>
      <c r="F4" s="151"/>
      <c r="G4" s="153"/>
      <c r="H4" s="153"/>
      <c r="I4" s="153"/>
      <c r="J4" s="153"/>
      <c r="K4" s="153"/>
      <c r="L4" s="153"/>
    </row>
    <row r="5" spans="1:12" s="146" customFormat="1" ht="24.75" customHeight="1">
      <c r="A5" s="21" t="s">
        <v>74</v>
      </c>
      <c r="B5" s="21" t="s">
        <v>75</v>
      </c>
      <c r="C5" s="154" t="s">
        <v>76</v>
      </c>
      <c r="D5" s="21" t="s">
        <v>75</v>
      </c>
      <c r="E5" s="154" t="s">
        <v>74</v>
      </c>
      <c r="F5" s="21" t="s">
        <v>75</v>
      </c>
      <c r="G5" s="153"/>
      <c r="H5" s="153"/>
      <c r="I5" s="153"/>
      <c r="J5" s="153"/>
      <c r="K5" s="153"/>
      <c r="L5" s="153"/>
    </row>
    <row r="6" spans="1:7" s="145" customFormat="1" ht="24.75" customHeight="1">
      <c r="A6" s="155" t="s">
        <v>77</v>
      </c>
      <c r="B6" s="156">
        <v>1262.99</v>
      </c>
      <c r="C6" s="157" t="s">
        <v>78</v>
      </c>
      <c r="D6" s="156">
        <v>1329.19</v>
      </c>
      <c r="E6" s="157" t="s">
        <v>79</v>
      </c>
      <c r="F6" s="156">
        <v>1423.08</v>
      </c>
      <c r="G6" s="158"/>
    </row>
    <row r="7" spans="1:8" s="145" customFormat="1" ht="24.75" customHeight="1">
      <c r="A7" s="159" t="s">
        <v>80</v>
      </c>
      <c r="B7" s="156">
        <v>1214.7</v>
      </c>
      <c r="C7" s="157" t="s">
        <v>81</v>
      </c>
      <c r="D7" s="156">
        <v>0</v>
      </c>
      <c r="E7" s="160" t="s">
        <v>82</v>
      </c>
      <c r="F7" s="156">
        <v>1052.37</v>
      </c>
      <c r="G7" s="158"/>
      <c r="H7" s="161"/>
    </row>
    <row r="8" spans="1:7" s="145" customFormat="1" ht="24.75" customHeight="1">
      <c r="A8" s="159" t="s">
        <v>83</v>
      </c>
      <c r="B8" s="156">
        <v>48.29</v>
      </c>
      <c r="C8" s="157" t="s">
        <v>84</v>
      </c>
      <c r="D8" s="156">
        <v>20</v>
      </c>
      <c r="E8" s="160" t="s">
        <v>85</v>
      </c>
      <c r="F8" s="156">
        <v>98.4</v>
      </c>
      <c r="G8" s="158"/>
    </row>
    <row r="9" spans="1:9" s="145" customFormat="1" ht="24.75" customHeight="1">
      <c r="A9" s="159" t="s">
        <v>86</v>
      </c>
      <c r="B9" s="156">
        <v>0</v>
      </c>
      <c r="C9" s="157" t="s">
        <v>87</v>
      </c>
      <c r="D9" s="156">
        <v>0</v>
      </c>
      <c r="E9" s="160" t="s">
        <v>88</v>
      </c>
      <c r="F9" s="156">
        <v>272.31</v>
      </c>
      <c r="G9" s="158"/>
      <c r="H9" s="161"/>
      <c r="I9" s="161"/>
    </row>
    <row r="10" spans="1:9" s="145" customFormat="1" ht="24.75" customHeight="1">
      <c r="A10" s="159" t="s">
        <v>89</v>
      </c>
      <c r="B10" s="156">
        <v>48.29</v>
      </c>
      <c r="C10" s="157" t="s">
        <v>90</v>
      </c>
      <c r="D10" s="162">
        <v>0</v>
      </c>
      <c r="E10" s="163" t="s">
        <v>91</v>
      </c>
      <c r="F10" s="156">
        <v>16.38</v>
      </c>
      <c r="G10" s="158"/>
      <c r="H10" s="161"/>
      <c r="I10" s="161"/>
    </row>
    <row r="11" spans="1:8" s="145" customFormat="1" ht="24.75" customHeight="1">
      <c r="A11" s="159" t="s">
        <v>92</v>
      </c>
      <c r="B11" s="156">
        <v>0</v>
      </c>
      <c r="C11" s="157" t="s">
        <v>93</v>
      </c>
      <c r="D11" s="156">
        <v>0</v>
      </c>
      <c r="E11" s="164" t="s">
        <v>94</v>
      </c>
      <c r="F11" s="42">
        <v>6.55</v>
      </c>
      <c r="G11" s="158"/>
      <c r="H11" s="161"/>
    </row>
    <row r="12" spans="1:8" s="145" customFormat="1" ht="24.75" customHeight="1">
      <c r="A12" s="159" t="s">
        <v>95</v>
      </c>
      <c r="B12" s="156">
        <v>0</v>
      </c>
      <c r="C12" s="157" t="s">
        <v>96</v>
      </c>
      <c r="D12" s="156">
        <v>80</v>
      </c>
      <c r="E12" s="159" t="s">
        <v>97</v>
      </c>
      <c r="F12" s="165">
        <v>809.69</v>
      </c>
      <c r="G12" s="158"/>
      <c r="H12" s="158"/>
    </row>
    <row r="13" spans="1:10" s="145" customFormat="1" ht="24.75" customHeight="1">
      <c r="A13" s="159" t="s">
        <v>98</v>
      </c>
      <c r="B13" s="156">
        <v>0</v>
      </c>
      <c r="C13" s="157" t="s">
        <v>99</v>
      </c>
      <c r="D13" s="156">
        <v>121.52</v>
      </c>
      <c r="E13" s="159" t="s">
        <v>100</v>
      </c>
      <c r="F13" s="165">
        <v>95</v>
      </c>
      <c r="G13" s="158"/>
      <c r="H13" s="158"/>
      <c r="J13" s="161"/>
    </row>
    <row r="14" spans="1:8" s="145" customFormat="1" ht="24.75" customHeight="1">
      <c r="A14" s="159" t="s">
        <v>101</v>
      </c>
      <c r="B14" s="156">
        <v>0</v>
      </c>
      <c r="C14" s="157" t="s">
        <v>102</v>
      </c>
      <c r="D14" s="156">
        <v>0</v>
      </c>
      <c r="E14" s="159" t="s">
        <v>103</v>
      </c>
      <c r="F14" s="165">
        <v>100</v>
      </c>
      <c r="G14" s="158"/>
      <c r="H14" s="161"/>
    </row>
    <row r="15" spans="1:9" s="145" customFormat="1" ht="24.75" customHeight="1">
      <c r="A15" s="159" t="s">
        <v>104</v>
      </c>
      <c r="B15" s="156">
        <v>0</v>
      </c>
      <c r="C15" s="157" t="s">
        <v>105</v>
      </c>
      <c r="D15" s="156">
        <v>0</v>
      </c>
      <c r="E15" s="159" t="s">
        <v>106</v>
      </c>
      <c r="F15" s="165">
        <v>559.86</v>
      </c>
      <c r="G15" s="158"/>
      <c r="H15" s="161"/>
      <c r="I15" s="161"/>
    </row>
    <row r="16" spans="1:10" s="145" customFormat="1" ht="24.75" customHeight="1">
      <c r="A16" s="159" t="s">
        <v>107</v>
      </c>
      <c r="B16" s="156">
        <v>691.53</v>
      </c>
      <c r="C16" s="157" t="s">
        <v>108</v>
      </c>
      <c r="D16" s="156">
        <v>497.05</v>
      </c>
      <c r="E16" s="159" t="s">
        <v>109</v>
      </c>
      <c r="F16" s="165">
        <v>0</v>
      </c>
      <c r="G16" s="158"/>
      <c r="H16" s="161"/>
      <c r="I16" s="161"/>
      <c r="J16" s="161"/>
    </row>
    <row r="17" spans="1:12" s="145" customFormat="1" ht="24.75" customHeight="1">
      <c r="A17" s="159" t="s">
        <v>110</v>
      </c>
      <c r="B17" s="156">
        <v>0</v>
      </c>
      <c r="C17" s="166" t="s">
        <v>111</v>
      </c>
      <c r="D17" s="156">
        <v>0</v>
      </c>
      <c r="E17" s="159" t="s">
        <v>112</v>
      </c>
      <c r="F17" s="165">
        <v>0</v>
      </c>
      <c r="G17" s="158"/>
      <c r="L17" s="158"/>
    </row>
    <row r="18" spans="1:8" s="145" customFormat="1" ht="24.75" customHeight="1">
      <c r="A18" s="159" t="s">
        <v>113</v>
      </c>
      <c r="B18" s="156">
        <v>0</v>
      </c>
      <c r="C18" s="166" t="s">
        <v>114</v>
      </c>
      <c r="D18" s="156">
        <v>185.01</v>
      </c>
      <c r="E18" s="157" t="s">
        <v>115</v>
      </c>
      <c r="F18" s="165">
        <v>0</v>
      </c>
      <c r="G18" s="158"/>
      <c r="H18" s="161"/>
    </row>
    <row r="19" spans="1:9" s="145" customFormat="1" ht="24.75" customHeight="1">
      <c r="A19" s="159" t="s">
        <v>116</v>
      </c>
      <c r="B19" s="42">
        <v>45.97</v>
      </c>
      <c r="C19" s="166" t="s">
        <v>117</v>
      </c>
      <c r="D19" s="156">
        <v>0</v>
      </c>
      <c r="E19" s="157" t="s">
        <v>118</v>
      </c>
      <c r="F19" s="165">
        <v>54.83</v>
      </c>
      <c r="G19" s="158"/>
      <c r="I19" s="161"/>
    </row>
    <row r="20" spans="1:9" s="145" customFormat="1" ht="24.75" customHeight="1">
      <c r="A20" s="159" t="s">
        <v>119</v>
      </c>
      <c r="B20" s="167">
        <v>45.97</v>
      </c>
      <c r="C20" s="168" t="s">
        <v>120</v>
      </c>
      <c r="D20" s="156">
        <v>0</v>
      </c>
      <c r="E20" s="157" t="s">
        <v>121</v>
      </c>
      <c r="F20" s="165">
        <v>0</v>
      </c>
      <c r="G20" s="161"/>
      <c r="H20" s="161"/>
      <c r="I20" s="161"/>
    </row>
    <row r="21" spans="1:8" s="145" customFormat="1" ht="24.75" customHeight="1">
      <c r="A21" s="159" t="s">
        <v>122</v>
      </c>
      <c r="B21" s="156">
        <v>0</v>
      </c>
      <c r="C21" s="166" t="s">
        <v>123</v>
      </c>
      <c r="D21" s="156">
        <v>0</v>
      </c>
      <c r="E21" s="157" t="s">
        <v>124</v>
      </c>
      <c r="F21" s="165">
        <v>0</v>
      </c>
      <c r="G21" s="161"/>
      <c r="H21" s="161"/>
    </row>
    <row r="22" spans="1:7" s="145" customFormat="1" ht="24.75" customHeight="1">
      <c r="A22" s="159" t="s">
        <v>125</v>
      </c>
      <c r="B22" s="42">
        <v>0</v>
      </c>
      <c r="C22" s="166" t="s">
        <v>126</v>
      </c>
      <c r="D22" s="156">
        <v>0</v>
      </c>
      <c r="E22" s="157" t="s">
        <v>127</v>
      </c>
      <c r="F22" s="165">
        <v>0</v>
      </c>
      <c r="G22" s="161"/>
    </row>
    <row r="23" spans="2:9" s="145" customFormat="1" ht="24.75" customHeight="1">
      <c r="B23" s="165"/>
      <c r="C23" s="166" t="s">
        <v>128</v>
      </c>
      <c r="D23" s="156">
        <v>0</v>
      </c>
      <c r="E23" s="157" t="s">
        <v>129</v>
      </c>
      <c r="F23" s="165">
        <v>0</v>
      </c>
      <c r="G23" s="169"/>
      <c r="I23" s="161"/>
    </row>
    <row r="24" spans="1:8" s="145" customFormat="1" ht="24.75" customHeight="1">
      <c r="A24" s="126"/>
      <c r="B24" s="165"/>
      <c r="C24" s="158" t="s">
        <v>130</v>
      </c>
      <c r="D24" s="156">
        <v>0</v>
      </c>
      <c r="E24" s="157" t="s">
        <v>131</v>
      </c>
      <c r="F24" s="165">
        <v>0</v>
      </c>
      <c r="G24" s="161"/>
      <c r="H24" s="161"/>
    </row>
    <row r="25" spans="1:8" s="145" customFormat="1" ht="24.75" customHeight="1">
      <c r="A25" s="154"/>
      <c r="B25" s="42"/>
      <c r="C25" s="170" t="s">
        <v>132</v>
      </c>
      <c r="D25" s="156">
        <v>0</v>
      </c>
      <c r="E25" s="171"/>
      <c r="F25" s="165"/>
      <c r="H25" s="161"/>
    </row>
    <row r="26" spans="1:8" s="145" customFormat="1" ht="24.75" customHeight="1">
      <c r="A26" s="154"/>
      <c r="B26" s="42"/>
      <c r="C26" s="170" t="s">
        <v>133</v>
      </c>
      <c r="D26" s="42">
        <v>0</v>
      </c>
      <c r="E26" s="171"/>
      <c r="F26" s="42"/>
      <c r="H26" s="161"/>
    </row>
    <row r="27" spans="1:8" s="145" customFormat="1" ht="24.75" customHeight="1">
      <c r="A27" s="154" t="s">
        <v>134</v>
      </c>
      <c r="B27" s="42">
        <f>SUM(B23,B22,B19,B18,B17,B16,B15,B8,B7)</f>
        <v>2000.49</v>
      </c>
      <c r="C27" s="154" t="s">
        <v>135</v>
      </c>
      <c r="D27" s="165">
        <f>SUM(D6:D26)</f>
        <v>2232.77</v>
      </c>
      <c r="E27" s="154" t="s">
        <v>135</v>
      </c>
      <c r="F27" s="42">
        <f>SUM(F21:F24,F12,F6)</f>
        <v>2232.77</v>
      </c>
      <c r="G27" s="158"/>
      <c r="H27" s="158"/>
    </row>
    <row r="28" spans="1:7" s="145" customFormat="1" ht="24" customHeight="1">
      <c r="A28" s="160" t="s">
        <v>136</v>
      </c>
      <c r="B28" s="156">
        <f>B29+B30+B31</f>
        <v>232.28</v>
      </c>
      <c r="C28" s="160" t="s">
        <v>137</v>
      </c>
      <c r="D28" s="42">
        <f>B32-D27</f>
        <v>0</v>
      </c>
      <c r="E28" s="160" t="s">
        <v>138</v>
      </c>
      <c r="F28" s="42">
        <f>D28</f>
        <v>0</v>
      </c>
      <c r="G28" s="158"/>
    </row>
    <row r="29" spans="1:7" s="147" customFormat="1" ht="24" customHeight="1">
      <c r="A29" s="159" t="s">
        <v>139</v>
      </c>
      <c r="B29" s="156">
        <v>0</v>
      </c>
      <c r="C29" s="172"/>
      <c r="D29" s="42"/>
      <c r="E29" s="160"/>
      <c r="F29" s="42"/>
      <c r="G29" s="158"/>
    </row>
    <row r="30" spans="1:7" s="147" customFormat="1" ht="24" customHeight="1">
      <c r="A30" s="159" t="s">
        <v>140</v>
      </c>
      <c r="B30" s="156">
        <v>0</v>
      </c>
      <c r="C30" s="172"/>
      <c r="D30" s="42"/>
      <c r="E30" s="160"/>
      <c r="F30" s="42"/>
      <c r="G30" s="158"/>
    </row>
    <row r="31" spans="1:7" s="147" customFormat="1" ht="21.75" customHeight="1">
      <c r="A31" s="173" t="s">
        <v>141</v>
      </c>
      <c r="B31" s="42">
        <v>232.28</v>
      </c>
      <c r="C31" s="172"/>
      <c r="D31" s="42"/>
      <c r="E31" s="174"/>
      <c r="F31" s="42"/>
      <c r="G31" s="158"/>
    </row>
    <row r="32" spans="1:7" s="145" customFormat="1" ht="24.75" customHeight="1">
      <c r="A32" s="154" t="s">
        <v>142</v>
      </c>
      <c r="B32" s="165">
        <f>B27+B28</f>
        <v>2232.77</v>
      </c>
      <c r="C32" s="154" t="s">
        <v>143</v>
      </c>
      <c r="D32" s="42">
        <f>D27+D28</f>
        <v>2232.77</v>
      </c>
      <c r="E32" s="154" t="s">
        <v>143</v>
      </c>
      <c r="F32" s="42">
        <f>F27+F28</f>
        <v>2232.77</v>
      </c>
      <c r="G32" s="161"/>
    </row>
    <row r="33" spans="1:3" ht="19.5" customHeight="1">
      <c r="A33" s="175"/>
      <c r="B33" s="176"/>
      <c r="C33" s="177"/>
    </row>
    <row r="34" spans="1:5" ht="19.5" customHeight="1">
      <c r="A34" s="175"/>
      <c r="B34" s="176"/>
      <c r="D34" s="177"/>
      <c r="E34" s="177"/>
    </row>
    <row r="35" ht="19.5" customHeight="1">
      <c r="A35" s="175"/>
    </row>
  </sheetData>
  <sheetProtection/>
  <mergeCells count="1">
    <mergeCell ref="A2:F2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1"/>
      <c r="B1" s="1"/>
      <c r="AE1" s="30" t="s">
        <v>477</v>
      </c>
    </row>
    <row r="2" spans="1:31" ht="27.75" customHeight="1">
      <c r="A2" s="2" t="s">
        <v>478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" ht="19.5" customHeight="1">
      <c r="A3" s="3" t="s">
        <v>1</v>
      </c>
      <c r="B3" s="45" t="s">
        <v>70</v>
      </c>
      <c r="C3" s="1"/>
      <c r="D3" s="1"/>
    </row>
    <row r="4" spans="1:31" ht="27" customHeight="1">
      <c r="A4" s="8" t="s">
        <v>147</v>
      </c>
      <c r="B4" s="11" t="s">
        <v>148</v>
      </c>
      <c r="C4" s="8" t="s">
        <v>479</v>
      </c>
      <c r="D4" s="8" t="s">
        <v>480</v>
      </c>
      <c r="E4" s="8" t="s">
        <v>481</v>
      </c>
      <c r="F4" s="8" t="s">
        <v>482</v>
      </c>
      <c r="G4" s="8"/>
      <c r="H4" s="8"/>
      <c r="I4" s="8"/>
      <c r="J4" s="8"/>
      <c r="K4" s="8"/>
      <c r="L4" s="8"/>
      <c r="M4" s="8" t="s">
        <v>483</v>
      </c>
      <c r="N4" s="8"/>
      <c r="O4" s="8"/>
      <c r="P4" s="8"/>
      <c r="Q4" s="22"/>
      <c r="R4" s="8" t="s">
        <v>484</v>
      </c>
      <c r="S4" s="8"/>
      <c r="T4" s="8"/>
      <c r="U4" s="8"/>
      <c r="V4" s="8"/>
      <c r="W4" s="8"/>
      <c r="X4" s="8"/>
      <c r="Y4" s="8"/>
      <c r="Z4" s="8"/>
      <c r="AA4" s="10" t="s">
        <v>485</v>
      </c>
      <c r="AB4" s="8"/>
      <c r="AC4" s="8"/>
      <c r="AD4" s="8" t="s">
        <v>486</v>
      </c>
      <c r="AE4" s="8" t="s">
        <v>487</v>
      </c>
    </row>
    <row r="5" spans="1:31" ht="25.5" customHeight="1">
      <c r="A5" s="8"/>
      <c r="B5" s="8"/>
      <c r="C5" s="8"/>
      <c r="D5" s="8"/>
      <c r="E5" s="8"/>
      <c r="F5" s="8" t="s">
        <v>488</v>
      </c>
      <c r="G5" s="8" t="s">
        <v>489</v>
      </c>
      <c r="H5" s="8"/>
      <c r="I5" s="8"/>
      <c r="J5" s="8"/>
      <c r="K5" s="8"/>
      <c r="L5" s="8"/>
      <c r="M5" s="8" t="s">
        <v>490</v>
      </c>
      <c r="N5" s="8" t="s">
        <v>491</v>
      </c>
      <c r="O5" s="8" t="s">
        <v>492</v>
      </c>
      <c r="P5" s="8" t="s">
        <v>493</v>
      </c>
      <c r="Q5" s="8" t="s">
        <v>494</v>
      </c>
      <c r="R5" s="11" t="s">
        <v>495</v>
      </c>
      <c r="S5" s="11" t="s">
        <v>496</v>
      </c>
      <c r="T5" s="11" t="s">
        <v>497</v>
      </c>
      <c r="U5" s="11" t="s">
        <v>498</v>
      </c>
      <c r="V5" s="11" t="s">
        <v>499</v>
      </c>
      <c r="W5" s="11" t="s">
        <v>500</v>
      </c>
      <c r="X5" s="11" t="s">
        <v>501</v>
      </c>
      <c r="Y5" s="11" t="s">
        <v>502</v>
      </c>
      <c r="Z5" s="11" t="s">
        <v>503</v>
      </c>
      <c r="AA5" s="8" t="s">
        <v>504</v>
      </c>
      <c r="AB5" s="8" t="s">
        <v>505</v>
      </c>
      <c r="AC5" s="8" t="s">
        <v>506</v>
      </c>
      <c r="AD5" s="8"/>
      <c r="AE5" s="8"/>
    </row>
    <row r="6" spans="1:32" ht="51" customHeight="1">
      <c r="A6" s="8"/>
      <c r="B6" s="8"/>
      <c r="C6" s="8"/>
      <c r="D6" s="8"/>
      <c r="E6" s="8"/>
      <c r="F6" s="8"/>
      <c r="G6" s="23" t="s">
        <v>161</v>
      </c>
      <c r="H6" s="46" t="s">
        <v>507</v>
      </c>
      <c r="I6" s="46" t="s">
        <v>508</v>
      </c>
      <c r="J6" s="46" t="s">
        <v>509</v>
      </c>
      <c r="K6" s="23" t="s">
        <v>510</v>
      </c>
      <c r="L6" s="46" t="s">
        <v>511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"/>
    </row>
    <row r="7" spans="1:32" ht="18" customHeight="1">
      <c r="A7" s="26" t="s">
        <v>167</v>
      </c>
      <c r="B7" s="14" t="s">
        <v>167</v>
      </c>
      <c r="C7" s="14" t="s">
        <v>167</v>
      </c>
      <c r="D7" s="14" t="s">
        <v>167</v>
      </c>
      <c r="E7" s="14" t="s">
        <v>167</v>
      </c>
      <c r="F7" s="1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4">
        <v>7</v>
      </c>
      <c r="M7" s="14">
        <v>8</v>
      </c>
      <c r="N7" s="14">
        <v>9</v>
      </c>
      <c r="O7" s="14">
        <v>10</v>
      </c>
      <c r="P7" s="14">
        <v>11</v>
      </c>
      <c r="Q7" s="14">
        <v>12</v>
      </c>
      <c r="R7" s="14">
        <v>13</v>
      </c>
      <c r="S7" s="14">
        <v>14</v>
      </c>
      <c r="T7" s="14">
        <v>15</v>
      </c>
      <c r="U7" s="14">
        <v>16</v>
      </c>
      <c r="V7" s="14">
        <v>17</v>
      </c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"/>
    </row>
    <row r="8" spans="1:31" s="44" customFormat="1" ht="21.75" customHeight="1">
      <c r="A8" s="39" t="s">
        <v>168</v>
      </c>
      <c r="B8" s="39" t="s">
        <v>2</v>
      </c>
      <c r="C8" s="39" t="s">
        <v>168</v>
      </c>
      <c r="D8" s="39" t="s">
        <v>512</v>
      </c>
      <c r="E8" s="39" t="s">
        <v>513</v>
      </c>
      <c r="F8" s="47">
        <v>0</v>
      </c>
      <c r="G8" s="47">
        <v>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1">
        <v>0</v>
      </c>
      <c r="AE8" s="42">
        <v>0</v>
      </c>
    </row>
    <row r="9" spans="1:32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O9" s="1"/>
      <c r="Q9" s="1"/>
      <c r="R9" s="1"/>
      <c r="S9" s="1"/>
      <c r="U9" s="1"/>
      <c r="V9" s="1"/>
      <c r="W9" s="1"/>
      <c r="Z9" s="1"/>
      <c r="AA9" s="1"/>
      <c r="AB9" s="1"/>
      <c r="AC9" s="1"/>
      <c r="AD9" s="1"/>
      <c r="AE9" s="1"/>
      <c r="AF9" s="1"/>
    </row>
    <row r="10" spans="1:30" ht="12.75" customHeight="1">
      <c r="A10" s="1"/>
      <c r="B10" s="1"/>
      <c r="C10" s="1"/>
      <c r="D10" s="1"/>
      <c r="E10" s="1"/>
      <c r="F10" s="1"/>
      <c r="G10" s="1"/>
      <c r="S10" s="1"/>
      <c r="T10" s="1"/>
      <c r="U10" s="1"/>
      <c r="W10" s="1"/>
      <c r="Z10" s="1"/>
      <c r="AB10" s="1"/>
      <c r="AC10" s="1"/>
      <c r="AD10" s="1"/>
    </row>
    <row r="11" spans="2:26" ht="12.75" customHeight="1">
      <c r="B11" s="1"/>
      <c r="C11" s="1"/>
      <c r="D11" s="1"/>
      <c r="E11" s="1"/>
      <c r="F11" s="1"/>
      <c r="G11" s="1"/>
      <c r="H11" s="1"/>
      <c r="W11" s="1"/>
      <c r="X11" s="1"/>
      <c r="Y11" s="1"/>
      <c r="Z11" s="1"/>
    </row>
    <row r="12" spans="2:23" ht="12.75" customHeight="1">
      <c r="B12" s="1"/>
      <c r="C12" s="1"/>
      <c r="D12" s="1"/>
      <c r="E12" s="1"/>
      <c r="F12" s="1"/>
      <c r="G12" s="1"/>
      <c r="T12" s="1"/>
      <c r="U12" s="1"/>
      <c r="V12" s="1"/>
      <c r="W12" s="1"/>
    </row>
    <row r="13" spans="3:20" ht="12.75" customHeight="1">
      <c r="C13" s="1"/>
      <c r="D13" s="1"/>
      <c r="E13" s="1"/>
      <c r="F13" s="1"/>
      <c r="G13" s="1"/>
      <c r="S13" s="1"/>
      <c r="T13" s="1"/>
    </row>
    <row r="14" spans="3:7" ht="12.75" customHeight="1">
      <c r="C14" s="1"/>
      <c r="D14" s="1"/>
      <c r="E14" s="1"/>
      <c r="F14" s="1"/>
      <c r="G14" s="1"/>
    </row>
    <row r="15" spans="4:7" ht="12.75" customHeight="1">
      <c r="D15" s="1"/>
      <c r="E15" s="1"/>
      <c r="F15" s="1"/>
      <c r="G15" s="1"/>
    </row>
    <row r="16" spans="4:7" ht="12.75" customHeight="1">
      <c r="D16" s="1"/>
      <c r="E16" s="1"/>
      <c r="F16" s="1"/>
      <c r="G16" s="1"/>
    </row>
    <row r="17" ht="12.75" customHeight="1">
      <c r="E17" s="1"/>
    </row>
    <row r="18" ht="12.75" customHeight="1">
      <c r="F18" s="1"/>
    </row>
    <row r="19" ht="12.75" customHeight="1">
      <c r="G19" s="1"/>
    </row>
  </sheetData>
  <sheetProtection/>
  <mergeCells count="31">
    <mergeCell ref="A2:AE2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J24" sqref="J24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30" t="s">
        <v>514</v>
      </c>
    </row>
    <row r="2" spans="1:17" ht="22.5" customHeight="1">
      <c r="A2" s="2" t="s">
        <v>515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" ht="18.75" customHeight="1">
      <c r="A3" s="3" t="s">
        <v>1</v>
      </c>
      <c r="B3" s="35" t="s">
        <v>70</v>
      </c>
      <c r="C3" s="1"/>
    </row>
    <row r="4" spans="1:17" ht="21" customHeight="1">
      <c r="A4" s="8" t="s">
        <v>516</v>
      </c>
      <c r="B4" s="11" t="s">
        <v>147</v>
      </c>
      <c r="C4" s="8" t="s">
        <v>148</v>
      </c>
      <c r="D4" s="8" t="s">
        <v>517</v>
      </c>
      <c r="E4" s="8" t="s">
        <v>518</v>
      </c>
      <c r="F4" s="8" t="s">
        <v>519</v>
      </c>
      <c r="G4" s="8" t="s">
        <v>520</v>
      </c>
      <c r="H4" s="8" t="s">
        <v>521</v>
      </c>
      <c r="I4" s="8" t="s">
        <v>522</v>
      </c>
      <c r="J4" s="8" t="s">
        <v>523</v>
      </c>
      <c r="K4" s="8" t="s">
        <v>524</v>
      </c>
      <c r="L4" s="8"/>
      <c r="M4" s="8"/>
      <c r="N4" s="8"/>
      <c r="O4" s="8"/>
      <c r="P4" s="8"/>
      <c r="Q4" s="8"/>
    </row>
    <row r="5" spans="1:17" ht="6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23" t="s">
        <v>161</v>
      </c>
      <c r="L5" s="23" t="s">
        <v>525</v>
      </c>
      <c r="M5" s="23" t="s">
        <v>213</v>
      </c>
      <c r="N5" s="23" t="s">
        <v>151</v>
      </c>
      <c r="O5" s="23" t="s">
        <v>208</v>
      </c>
      <c r="P5" s="23" t="s">
        <v>153</v>
      </c>
      <c r="Q5" s="23" t="s">
        <v>526</v>
      </c>
    </row>
    <row r="6" spans="1:17" ht="18" customHeight="1">
      <c r="A6" s="36" t="s">
        <v>167</v>
      </c>
      <c r="B6" s="36" t="s">
        <v>167</v>
      </c>
      <c r="C6" s="36" t="s">
        <v>167</v>
      </c>
      <c r="D6" s="36" t="s">
        <v>167</v>
      </c>
      <c r="E6" s="37" t="s">
        <v>167</v>
      </c>
      <c r="F6" s="37" t="s">
        <v>167</v>
      </c>
      <c r="G6" s="36" t="s">
        <v>167</v>
      </c>
      <c r="H6" s="36" t="s">
        <v>167</v>
      </c>
      <c r="I6" s="37" t="s">
        <v>167</v>
      </c>
      <c r="J6" s="36" t="s">
        <v>167</v>
      </c>
      <c r="K6" s="37">
        <v>1</v>
      </c>
      <c r="L6" s="37">
        <v>2</v>
      </c>
      <c r="M6" s="37">
        <v>3</v>
      </c>
      <c r="N6" s="37">
        <v>4</v>
      </c>
      <c r="O6" s="37">
        <v>5</v>
      </c>
      <c r="P6" s="37">
        <v>6</v>
      </c>
      <c r="Q6" s="37">
        <v>7</v>
      </c>
    </row>
    <row r="7" spans="1:17" s="1" customFormat="1" ht="18" customHeight="1">
      <c r="A7" s="15" t="s">
        <v>527</v>
      </c>
      <c r="B7" s="38"/>
      <c r="C7" s="39"/>
      <c r="D7" s="39"/>
      <c r="E7" s="39"/>
      <c r="F7" s="39"/>
      <c r="G7" s="39"/>
      <c r="H7" s="39"/>
      <c r="I7" s="40"/>
      <c r="J7" s="41">
        <v>32</v>
      </c>
      <c r="K7" s="41">
        <v>0</v>
      </c>
      <c r="L7" s="41">
        <v>0</v>
      </c>
      <c r="M7" s="41">
        <v>0</v>
      </c>
      <c r="N7" s="42">
        <v>0</v>
      </c>
      <c r="O7" s="43">
        <v>0</v>
      </c>
      <c r="P7" s="41">
        <v>0</v>
      </c>
      <c r="Q7" s="42">
        <v>0</v>
      </c>
    </row>
    <row r="8" spans="1:18" ht="18" customHeight="1">
      <c r="A8" s="15" t="s">
        <v>473</v>
      </c>
      <c r="B8" s="38" t="s">
        <v>173</v>
      </c>
      <c r="C8" s="39" t="s">
        <v>174</v>
      </c>
      <c r="D8" s="39" t="s">
        <v>528</v>
      </c>
      <c r="E8" s="39"/>
      <c r="F8" s="39" t="s">
        <v>220</v>
      </c>
      <c r="G8" s="39"/>
      <c r="H8" s="39"/>
      <c r="I8" s="40" t="s">
        <v>468</v>
      </c>
      <c r="J8" s="41">
        <v>8</v>
      </c>
      <c r="K8" s="41">
        <v>0</v>
      </c>
      <c r="L8" s="41">
        <v>0</v>
      </c>
      <c r="M8" s="41">
        <v>0</v>
      </c>
      <c r="N8" s="42">
        <v>0</v>
      </c>
      <c r="O8" s="43">
        <v>0</v>
      </c>
      <c r="P8" s="41">
        <v>0</v>
      </c>
      <c r="Q8" s="42">
        <v>0</v>
      </c>
      <c r="R8" s="1"/>
    </row>
    <row r="9" spans="1:17" ht="18" customHeight="1">
      <c r="A9" s="15" t="s">
        <v>468</v>
      </c>
      <c r="B9" s="38" t="s">
        <v>168</v>
      </c>
      <c r="C9" s="39" t="s">
        <v>2</v>
      </c>
      <c r="D9" s="39" t="s">
        <v>529</v>
      </c>
      <c r="E9" s="39"/>
      <c r="F9" s="39" t="s">
        <v>216</v>
      </c>
      <c r="G9" s="39"/>
      <c r="H9" s="39"/>
      <c r="I9" s="40" t="s">
        <v>530</v>
      </c>
      <c r="J9" s="41">
        <v>9</v>
      </c>
      <c r="K9" s="41">
        <v>0</v>
      </c>
      <c r="L9" s="41">
        <v>0</v>
      </c>
      <c r="M9" s="41">
        <v>0</v>
      </c>
      <c r="N9" s="42">
        <v>0</v>
      </c>
      <c r="O9" s="43">
        <v>0</v>
      </c>
      <c r="P9" s="41">
        <v>0</v>
      </c>
      <c r="Q9" s="42">
        <v>0</v>
      </c>
    </row>
    <row r="10" spans="1:17" ht="18" customHeight="1">
      <c r="A10" s="15" t="s">
        <v>467</v>
      </c>
      <c r="B10" s="38" t="s">
        <v>168</v>
      </c>
      <c r="C10" s="39" t="s">
        <v>2</v>
      </c>
      <c r="D10" s="39" t="s">
        <v>531</v>
      </c>
      <c r="E10" s="39" t="s">
        <v>532</v>
      </c>
      <c r="F10" s="39" t="s">
        <v>225</v>
      </c>
      <c r="G10" s="39"/>
      <c r="H10" s="39"/>
      <c r="I10" s="40" t="s">
        <v>533</v>
      </c>
      <c r="J10" s="41">
        <v>15</v>
      </c>
      <c r="K10" s="41">
        <v>0</v>
      </c>
      <c r="L10" s="41">
        <v>0</v>
      </c>
      <c r="M10" s="41">
        <v>0</v>
      </c>
      <c r="N10" s="42">
        <v>0</v>
      </c>
      <c r="O10" s="43">
        <v>0</v>
      </c>
      <c r="P10" s="41">
        <v>0</v>
      </c>
      <c r="Q10" s="42">
        <v>0</v>
      </c>
    </row>
    <row r="11" spans="3:5" ht="12.75" customHeight="1">
      <c r="C11" s="1"/>
      <c r="D11" s="1"/>
      <c r="E11" s="1"/>
    </row>
    <row r="12" spans="3:5" ht="12.75" customHeight="1">
      <c r="C12" s="1"/>
      <c r="D12" s="1"/>
      <c r="E12" s="1"/>
    </row>
    <row r="13" spans="4:6" ht="12.75" customHeight="1">
      <c r="D13" s="1"/>
      <c r="E13" s="1"/>
      <c r="F13" s="1"/>
    </row>
    <row r="14" spans="5:7" ht="12.75" customHeight="1">
      <c r="E14" s="1"/>
      <c r="F14" s="1"/>
      <c r="G14" s="1"/>
    </row>
    <row r="15" spans="5:6" ht="12.75" customHeight="1">
      <c r="E15" s="1"/>
      <c r="F15" s="1"/>
    </row>
    <row r="19" ht="12.75" customHeight="1">
      <c r="I19" s="1"/>
    </row>
  </sheetData>
  <sheetProtection/>
  <mergeCells count="12">
    <mergeCell ref="A2:Q2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workbookViewId="0" topLeftCell="A1">
      <selection activeCell="K9" sqref="K9"/>
    </sheetView>
  </sheetViews>
  <sheetFormatPr defaultColWidth="9.16015625" defaultRowHeight="12.75" customHeight="1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  <col min="17" max="17" width="13.5" style="0" customWidth="1"/>
  </cols>
  <sheetData>
    <row r="1" ht="18.75" customHeight="1">
      <c r="Q1" s="30" t="s">
        <v>534</v>
      </c>
    </row>
    <row r="2" spans="1:17" ht="27.75" customHeight="1">
      <c r="A2" s="2" t="s">
        <v>535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1" customHeight="1">
      <c r="A3" s="3" t="s">
        <v>1</v>
      </c>
      <c r="B3" s="3"/>
      <c r="C3" s="3"/>
      <c r="D3" s="4" t="s">
        <v>70</v>
      </c>
      <c r="E3" s="5"/>
      <c r="F3" s="6"/>
      <c r="G3" s="7"/>
      <c r="H3" s="7"/>
      <c r="I3" s="7"/>
      <c r="J3" s="7"/>
      <c r="K3" s="7"/>
      <c r="L3" s="7"/>
      <c r="M3" s="7"/>
      <c r="N3" s="7"/>
      <c r="O3" s="7"/>
      <c r="Q3" s="31" t="s">
        <v>146</v>
      </c>
    </row>
    <row r="4" spans="1:17" ht="43.5" customHeight="1">
      <c r="A4" s="8" t="s">
        <v>206</v>
      </c>
      <c r="B4" s="8"/>
      <c r="C4" s="8"/>
      <c r="D4" s="9"/>
      <c r="E4" s="10" t="s">
        <v>147</v>
      </c>
      <c r="F4" s="8" t="s">
        <v>148</v>
      </c>
      <c r="G4" s="8" t="s">
        <v>149</v>
      </c>
      <c r="H4" s="8" t="s">
        <v>274</v>
      </c>
      <c r="I4" s="8" t="s">
        <v>536</v>
      </c>
      <c r="J4" s="8" t="s">
        <v>537</v>
      </c>
      <c r="K4" s="8"/>
      <c r="L4" s="8"/>
      <c r="M4" s="8" t="s">
        <v>538</v>
      </c>
      <c r="N4" s="8"/>
      <c r="O4" s="21"/>
      <c r="P4" s="22"/>
      <c r="Q4" s="13" t="s">
        <v>539</v>
      </c>
    </row>
    <row r="5" spans="1:18" ht="62.25" customHeight="1">
      <c r="A5" s="11" t="s">
        <v>209</v>
      </c>
      <c r="B5" s="11" t="s">
        <v>210</v>
      </c>
      <c r="C5" s="12" t="s">
        <v>211</v>
      </c>
      <c r="D5" s="13" t="s">
        <v>244</v>
      </c>
      <c r="E5" s="10"/>
      <c r="F5" s="8"/>
      <c r="G5" s="8"/>
      <c r="H5" s="8"/>
      <c r="I5" s="8"/>
      <c r="J5" s="23" t="s">
        <v>453</v>
      </c>
      <c r="K5" s="23" t="s">
        <v>540</v>
      </c>
      <c r="L5" s="23" t="s">
        <v>541</v>
      </c>
      <c r="M5" s="23" t="s">
        <v>453</v>
      </c>
      <c r="N5" s="24" t="s">
        <v>274</v>
      </c>
      <c r="O5" s="8" t="s">
        <v>542</v>
      </c>
      <c r="P5" s="25" t="s">
        <v>278</v>
      </c>
      <c r="Q5" s="32"/>
      <c r="R5" s="1"/>
    </row>
    <row r="6" spans="1:18" ht="19.5" customHeight="1">
      <c r="A6" s="14" t="s">
        <v>167</v>
      </c>
      <c r="B6" s="14" t="s">
        <v>167</v>
      </c>
      <c r="C6" s="14" t="s">
        <v>167</v>
      </c>
      <c r="D6" s="14" t="s">
        <v>167</v>
      </c>
      <c r="E6" s="14" t="s">
        <v>167</v>
      </c>
      <c r="F6" s="14" t="s">
        <v>167</v>
      </c>
      <c r="G6" s="14">
        <v>1</v>
      </c>
      <c r="H6" s="14">
        <v>2</v>
      </c>
      <c r="I6" s="14">
        <v>3</v>
      </c>
      <c r="J6" s="14">
        <v>4</v>
      </c>
      <c r="K6" s="26">
        <v>5</v>
      </c>
      <c r="L6" s="26">
        <v>6</v>
      </c>
      <c r="M6" s="26">
        <v>7</v>
      </c>
      <c r="N6" s="27">
        <v>8</v>
      </c>
      <c r="O6" s="9">
        <v>9</v>
      </c>
      <c r="P6" s="28">
        <v>10</v>
      </c>
      <c r="Q6" s="33">
        <v>11</v>
      </c>
      <c r="R6" s="1"/>
    </row>
    <row r="7" spans="1:17" s="1" customFormat="1" ht="59.25" customHeight="1">
      <c r="A7" s="15" t="s">
        <v>229</v>
      </c>
      <c r="B7" s="16" t="s">
        <v>230</v>
      </c>
      <c r="C7" s="16" t="s">
        <v>215</v>
      </c>
      <c r="D7" s="17" t="s">
        <v>231</v>
      </c>
      <c r="E7" s="18" t="s">
        <v>173</v>
      </c>
      <c r="F7" s="18" t="s">
        <v>174</v>
      </c>
      <c r="G7" s="19">
        <v>5</v>
      </c>
      <c r="H7" s="20">
        <v>5</v>
      </c>
      <c r="I7" s="29">
        <v>0</v>
      </c>
      <c r="J7" s="19">
        <v>0</v>
      </c>
      <c r="K7" s="20">
        <v>0</v>
      </c>
      <c r="L7" s="29">
        <v>0</v>
      </c>
      <c r="M7" s="19">
        <v>0</v>
      </c>
      <c r="N7" s="20">
        <v>0</v>
      </c>
      <c r="O7" s="29">
        <v>0</v>
      </c>
      <c r="P7" s="19">
        <v>0</v>
      </c>
      <c r="Q7" s="34">
        <v>0</v>
      </c>
    </row>
    <row r="8" spans="1:18" ht="59.25" customHeight="1">
      <c r="A8" s="15" t="s">
        <v>222</v>
      </c>
      <c r="B8" s="16" t="s">
        <v>216</v>
      </c>
      <c r="C8" s="16" t="s">
        <v>215</v>
      </c>
      <c r="D8" s="17" t="s">
        <v>223</v>
      </c>
      <c r="E8" s="18" t="s">
        <v>169</v>
      </c>
      <c r="F8" s="18" t="s">
        <v>170</v>
      </c>
      <c r="G8" s="19">
        <v>4</v>
      </c>
      <c r="H8" s="20">
        <v>4</v>
      </c>
      <c r="I8" s="29">
        <v>0</v>
      </c>
      <c r="J8" s="19">
        <v>0</v>
      </c>
      <c r="K8" s="20">
        <v>0</v>
      </c>
      <c r="L8" s="29">
        <v>0</v>
      </c>
      <c r="M8" s="19">
        <v>0</v>
      </c>
      <c r="N8" s="20">
        <v>0</v>
      </c>
      <c r="O8" s="29">
        <v>0</v>
      </c>
      <c r="P8" s="19">
        <v>0</v>
      </c>
      <c r="Q8" s="34">
        <v>0</v>
      </c>
      <c r="R8" s="1"/>
    </row>
    <row r="9" spans="1:18" ht="59.25" customHeight="1">
      <c r="A9" s="15" t="s">
        <v>214</v>
      </c>
      <c r="B9" s="16" t="s">
        <v>215</v>
      </c>
      <c r="C9" s="16" t="s">
        <v>216</v>
      </c>
      <c r="D9" s="17" t="s">
        <v>217</v>
      </c>
      <c r="E9" s="18" t="s">
        <v>168</v>
      </c>
      <c r="F9" s="18" t="s">
        <v>2</v>
      </c>
      <c r="G9" s="19">
        <v>20.5</v>
      </c>
      <c r="H9" s="20">
        <v>10</v>
      </c>
      <c r="I9" s="29">
        <v>0</v>
      </c>
      <c r="J9" s="19">
        <v>10.5</v>
      </c>
      <c r="K9" s="20">
        <v>0</v>
      </c>
      <c r="L9" s="29">
        <v>10.5</v>
      </c>
      <c r="M9" s="19">
        <v>0</v>
      </c>
      <c r="N9" s="20">
        <v>0</v>
      </c>
      <c r="O9" s="29">
        <v>0</v>
      </c>
      <c r="P9" s="19">
        <v>0</v>
      </c>
      <c r="Q9" s="34">
        <v>0</v>
      </c>
      <c r="R9" s="1"/>
    </row>
    <row r="10" spans="3:15" ht="12.75" customHeight="1">
      <c r="C10" s="1"/>
      <c r="F10" s="1"/>
      <c r="G10" s="1"/>
      <c r="H10" s="1"/>
      <c r="I10" s="1"/>
      <c r="K10" s="1"/>
      <c r="O10" s="1"/>
    </row>
    <row r="11" spans="1:15" ht="12.75" customHeight="1">
      <c r="A11" s="1"/>
      <c r="F11" s="1"/>
      <c r="H11" s="1"/>
      <c r="I11" s="1"/>
      <c r="N11" s="1"/>
      <c r="O11" s="1"/>
    </row>
    <row r="12" spans="5:18" ht="12.75" customHeight="1">
      <c r="E12" s="1"/>
      <c r="F12" s="1"/>
      <c r="H12" s="1"/>
      <c r="I12" s="1"/>
      <c r="R12" s="1"/>
    </row>
    <row r="13" spans="6:9" ht="12.75" customHeight="1">
      <c r="F13" s="1"/>
      <c r="G13" s="1"/>
      <c r="I13" s="1"/>
    </row>
    <row r="14" spans="7:8" ht="12.75" customHeight="1">
      <c r="G14" s="1"/>
      <c r="H14" s="1"/>
    </row>
    <row r="15" ht="12.75" customHeight="1">
      <c r="H15" s="1"/>
    </row>
    <row r="16" ht="12.75" customHeight="1">
      <c r="I16" s="1"/>
    </row>
    <row r="17" spans="5:14" ht="12.75" customHeight="1">
      <c r="E17" s="1"/>
      <c r="L17" s="1"/>
      <c r="N17" s="1"/>
    </row>
    <row r="19" ht="12.75" customHeight="1">
      <c r="O19" s="1"/>
    </row>
    <row r="22" ht="12.75" customHeight="1">
      <c r="F22" s="1"/>
    </row>
    <row r="27" ht="12.75" customHeight="1">
      <c r="H27" s="1"/>
    </row>
  </sheetData>
  <sheetProtection/>
  <mergeCells count="11">
    <mergeCell ref="A2:Q2"/>
    <mergeCell ref="A3:C3"/>
    <mergeCell ref="A4:D4"/>
    <mergeCell ref="J4:L4"/>
    <mergeCell ref="M4:P4"/>
    <mergeCell ref="E4:E5"/>
    <mergeCell ref="F4:F5"/>
    <mergeCell ref="G4:G5"/>
    <mergeCell ref="H4:H5"/>
    <mergeCell ref="I4:I5"/>
    <mergeCell ref="Q4:Q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4:20" ht="12.75" customHeight="1">
      <c r="N1" s="144"/>
      <c r="T1" s="30" t="s">
        <v>144</v>
      </c>
    </row>
    <row r="2" spans="1:20" ht="24.75" customHeight="1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142" t="s">
        <v>1</v>
      </c>
      <c r="B3" s="142" t="s">
        <v>70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71" t="s">
        <v>146</v>
      </c>
    </row>
    <row r="4" spans="1:20" ht="26.25" customHeight="1">
      <c r="A4" s="8" t="s">
        <v>147</v>
      </c>
      <c r="B4" s="10" t="s">
        <v>148</v>
      </c>
      <c r="C4" s="59" t="s">
        <v>149</v>
      </c>
      <c r="D4" s="8" t="s">
        <v>150</v>
      </c>
      <c r="E4" s="8"/>
      <c r="F4" s="8"/>
      <c r="G4" s="8"/>
      <c r="H4" s="8"/>
      <c r="I4" s="8"/>
      <c r="J4" s="8"/>
      <c r="K4" s="8"/>
      <c r="L4" s="8"/>
      <c r="M4" s="8" t="s">
        <v>151</v>
      </c>
      <c r="N4" s="8" t="s">
        <v>152</v>
      </c>
      <c r="O4" s="8" t="s">
        <v>153</v>
      </c>
      <c r="P4" s="8" t="s">
        <v>154</v>
      </c>
      <c r="Q4" s="8" t="s">
        <v>155</v>
      </c>
      <c r="R4" s="8"/>
      <c r="S4" s="8" t="s">
        <v>156</v>
      </c>
      <c r="T4" s="8" t="s">
        <v>157</v>
      </c>
    </row>
    <row r="5" spans="1:20" ht="28.5" customHeight="1">
      <c r="A5" s="8"/>
      <c r="B5" s="10"/>
      <c r="C5" s="59"/>
      <c r="D5" s="8" t="s">
        <v>158</v>
      </c>
      <c r="E5" s="8" t="s">
        <v>80</v>
      </c>
      <c r="F5" s="8" t="s">
        <v>83</v>
      </c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159</v>
      </c>
      <c r="R5" s="8" t="s">
        <v>160</v>
      </c>
      <c r="S5" s="8"/>
      <c r="T5" s="8"/>
    </row>
    <row r="6" spans="1:20" ht="50.25" customHeight="1">
      <c r="A6" s="8"/>
      <c r="B6" s="10"/>
      <c r="C6" s="59"/>
      <c r="D6" s="8"/>
      <c r="E6" s="8"/>
      <c r="F6" s="46" t="s">
        <v>161</v>
      </c>
      <c r="G6" s="46" t="s">
        <v>162</v>
      </c>
      <c r="H6" s="23" t="s">
        <v>163</v>
      </c>
      <c r="I6" s="23" t="s">
        <v>164</v>
      </c>
      <c r="J6" s="8" t="s">
        <v>165</v>
      </c>
      <c r="K6" s="23" t="s">
        <v>166</v>
      </c>
      <c r="L6" s="23" t="s">
        <v>154</v>
      </c>
      <c r="M6" s="8"/>
      <c r="N6" s="8"/>
      <c r="O6" s="8"/>
      <c r="P6" s="8"/>
      <c r="Q6" s="8"/>
      <c r="R6" s="8"/>
      <c r="S6" s="8"/>
      <c r="T6" s="21"/>
    </row>
    <row r="7" spans="1:21" ht="30" customHeight="1">
      <c r="A7" s="9" t="s">
        <v>167</v>
      </c>
      <c r="B7" s="9" t="s">
        <v>167</v>
      </c>
      <c r="C7" s="9">
        <v>1</v>
      </c>
      <c r="D7" s="21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75">
        <v>19</v>
      </c>
      <c r="U7" s="1"/>
    </row>
    <row r="8" spans="1:20" s="1" customFormat="1" ht="21.75" customHeight="1">
      <c r="A8" s="62"/>
      <c r="B8" s="62"/>
      <c r="C8" s="105">
        <v>2232.77</v>
      </c>
      <c r="D8" s="70">
        <v>1262.99</v>
      </c>
      <c r="E8" s="76">
        <v>1214.7</v>
      </c>
      <c r="F8" s="105">
        <v>48.29</v>
      </c>
      <c r="G8" s="105">
        <v>0</v>
      </c>
      <c r="H8" s="105">
        <v>48.29</v>
      </c>
      <c r="I8" s="105">
        <v>0</v>
      </c>
      <c r="J8" s="105">
        <v>0</v>
      </c>
      <c r="K8" s="105">
        <v>0</v>
      </c>
      <c r="L8" s="70">
        <v>0</v>
      </c>
      <c r="M8" s="76">
        <v>0</v>
      </c>
      <c r="N8" s="105">
        <v>691.53</v>
      </c>
      <c r="O8" s="105">
        <v>0</v>
      </c>
      <c r="P8" s="105">
        <v>0</v>
      </c>
      <c r="Q8" s="105">
        <v>45.97</v>
      </c>
      <c r="R8" s="105">
        <v>0</v>
      </c>
      <c r="S8" s="105">
        <v>0</v>
      </c>
      <c r="T8" s="114">
        <v>232.28</v>
      </c>
    </row>
    <row r="9" spans="1:22" ht="21.75" customHeight="1">
      <c r="A9" s="62" t="s">
        <v>168</v>
      </c>
      <c r="B9" s="62" t="s">
        <v>2</v>
      </c>
      <c r="C9" s="105">
        <v>1798.35</v>
      </c>
      <c r="D9" s="70">
        <v>1148.97</v>
      </c>
      <c r="E9" s="76">
        <v>1148.97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70">
        <v>0</v>
      </c>
      <c r="M9" s="76">
        <v>0</v>
      </c>
      <c r="N9" s="105">
        <v>464.27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14">
        <v>185.11</v>
      </c>
      <c r="U9" s="1"/>
      <c r="V9" s="1"/>
    </row>
    <row r="10" spans="1:21" ht="21.75" customHeight="1">
      <c r="A10" s="62" t="s">
        <v>169</v>
      </c>
      <c r="B10" s="62" t="s">
        <v>170</v>
      </c>
      <c r="C10" s="105">
        <v>121.52</v>
      </c>
      <c r="D10" s="70">
        <v>114.02</v>
      </c>
      <c r="E10" s="76">
        <v>65.73</v>
      </c>
      <c r="F10" s="105">
        <v>48.29</v>
      </c>
      <c r="G10" s="105">
        <v>0</v>
      </c>
      <c r="H10" s="105">
        <v>48.29</v>
      </c>
      <c r="I10" s="105">
        <v>0</v>
      </c>
      <c r="J10" s="105">
        <v>0</v>
      </c>
      <c r="K10" s="105">
        <v>0</v>
      </c>
      <c r="L10" s="70">
        <v>0</v>
      </c>
      <c r="M10" s="76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14">
        <v>7.5</v>
      </c>
      <c r="U10" s="1"/>
    </row>
    <row r="11" spans="1:21" ht="21.75" customHeight="1">
      <c r="A11" s="62" t="s">
        <v>171</v>
      </c>
      <c r="B11" s="62" t="s">
        <v>172</v>
      </c>
      <c r="C11" s="105">
        <v>80</v>
      </c>
      <c r="D11" s="70">
        <v>0</v>
      </c>
      <c r="E11" s="76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70">
        <v>0</v>
      </c>
      <c r="M11" s="76">
        <v>0</v>
      </c>
      <c r="N11" s="105">
        <v>0</v>
      </c>
      <c r="O11" s="105">
        <v>0</v>
      </c>
      <c r="P11" s="105">
        <v>0</v>
      </c>
      <c r="Q11" s="105">
        <v>45.97</v>
      </c>
      <c r="R11" s="105">
        <v>0</v>
      </c>
      <c r="S11" s="105">
        <v>0</v>
      </c>
      <c r="T11" s="114">
        <v>34.03</v>
      </c>
      <c r="U11" s="1"/>
    </row>
    <row r="12" spans="1:21" ht="21.75" customHeight="1">
      <c r="A12" s="62" t="s">
        <v>173</v>
      </c>
      <c r="B12" s="62" t="s">
        <v>174</v>
      </c>
      <c r="C12" s="105">
        <v>185.01</v>
      </c>
      <c r="D12" s="70">
        <v>0</v>
      </c>
      <c r="E12" s="76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70">
        <v>0</v>
      </c>
      <c r="M12" s="76">
        <v>0</v>
      </c>
      <c r="N12" s="105">
        <v>180.18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14">
        <v>4.83</v>
      </c>
      <c r="U12" s="1"/>
    </row>
    <row r="13" spans="1:20" ht="21.75" customHeight="1">
      <c r="A13" s="62" t="s">
        <v>175</v>
      </c>
      <c r="B13" s="62" t="s">
        <v>176</v>
      </c>
      <c r="C13" s="105">
        <v>27.89</v>
      </c>
      <c r="D13" s="70">
        <v>0</v>
      </c>
      <c r="E13" s="76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70">
        <v>0</v>
      </c>
      <c r="M13" s="76">
        <v>0</v>
      </c>
      <c r="N13" s="105">
        <v>27.73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14">
        <v>0.16</v>
      </c>
    </row>
    <row r="14" spans="1:20" ht="21.75" customHeight="1">
      <c r="A14" s="62" t="s">
        <v>177</v>
      </c>
      <c r="B14" s="62" t="s">
        <v>178</v>
      </c>
      <c r="C14" s="105">
        <v>20</v>
      </c>
      <c r="D14" s="70">
        <v>0</v>
      </c>
      <c r="E14" s="76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70">
        <v>0</v>
      </c>
      <c r="M14" s="76">
        <v>0</v>
      </c>
      <c r="N14" s="105">
        <v>19.35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14">
        <v>0.65</v>
      </c>
    </row>
    <row r="15" spans="5:9" ht="12.75" customHeight="1">
      <c r="E15" s="1"/>
      <c r="F15" s="1"/>
      <c r="H15" s="1"/>
      <c r="I15" s="1"/>
    </row>
    <row r="16" spans="6:9" ht="12.75" customHeight="1">
      <c r="F16" s="1"/>
      <c r="G16" s="1"/>
      <c r="I16" s="1"/>
    </row>
    <row r="17" spans="6:7" ht="12.75" customHeight="1">
      <c r="F17" s="1"/>
      <c r="G17" s="1"/>
    </row>
    <row r="18" spans="7:8" ht="12.75" customHeight="1">
      <c r="G18" s="1"/>
      <c r="H18" s="1"/>
    </row>
    <row r="19" spans="8:9" ht="12.75" customHeight="1">
      <c r="H19" s="1"/>
      <c r="I19" s="1"/>
    </row>
  </sheetData>
  <sheetProtection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5" t="s">
        <v>179</v>
      </c>
    </row>
    <row r="2" spans="1:20" ht="21" customHeight="1">
      <c r="A2" s="140" t="s">
        <v>180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8" customHeight="1">
      <c r="A3" s="85" t="s">
        <v>1</v>
      </c>
      <c r="B3" s="3" t="s">
        <v>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 t="s">
        <v>146</v>
      </c>
    </row>
    <row r="4" spans="1:20" ht="27.75" customHeight="1">
      <c r="A4" s="8" t="s">
        <v>147</v>
      </c>
      <c r="B4" s="10" t="s">
        <v>148</v>
      </c>
      <c r="C4" s="111" t="s">
        <v>181</v>
      </c>
      <c r="D4" s="21"/>
      <c r="E4" s="21"/>
      <c r="F4" s="21"/>
      <c r="G4" s="21"/>
      <c r="H4" s="21"/>
      <c r="I4" s="21"/>
      <c r="J4" s="21"/>
      <c r="K4" s="21"/>
      <c r="L4" s="21"/>
      <c r="M4" s="111" t="s">
        <v>182</v>
      </c>
      <c r="N4" s="21"/>
      <c r="O4" s="21"/>
      <c r="P4" s="60"/>
      <c r="Q4" s="21" t="s">
        <v>183</v>
      </c>
      <c r="R4" s="21"/>
      <c r="S4" s="21"/>
      <c r="T4" s="21"/>
    </row>
    <row r="5" spans="1:20" ht="29.25" customHeight="1">
      <c r="A5" s="8"/>
      <c r="B5" s="10"/>
      <c r="C5" s="10" t="s">
        <v>149</v>
      </c>
      <c r="D5" s="10" t="s">
        <v>184</v>
      </c>
      <c r="E5" s="10"/>
      <c r="F5" s="10"/>
      <c r="G5" s="10"/>
      <c r="H5" s="10"/>
      <c r="I5" s="10"/>
      <c r="J5" s="59"/>
      <c r="K5" s="22" t="s">
        <v>151</v>
      </c>
      <c r="L5" s="22" t="s">
        <v>185</v>
      </c>
      <c r="M5" s="22" t="s">
        <v>161</v>
      </c>
      <c r="N5" s="22" t="s">
        <v>184</v>
      </c>
      <c r="O5" s="22" t="s">
        <v>151</v>
      </c>
      <c r="P5" s="22" t="s">
        <v>185</v>
      </c>
      <c r="Q5" s="22" t="s">
        <v>161</v>
      </c>
      <c r="R5" s="22" t="s">
        <v>186</v>
      </c>
      <c r="S5" s="22" t="s">
        <v>187</v>
      </c>
      <c r="T5" s="8" t="s">
        <v>185</v>
      </c>
    </row>
    <row r="6" spans="1:20" ht="38.25" customHeight="1">
      <c r="A6" s="8"/>
      <c r="B6" s="10"/>
      <c r="C6" s="10"/>
      <c r="D6" s="8" t="s">
        <v>161</v>
      </c>
      <c r="E6" s="8" t="s">
        <v>162</v>
      </c>
      <c r="F6" s="8" t="s">
        <v>163</v>
      </c>
      <c r="G6" s="8" t="s">
        <v>164</v>
      </c>
      <c r="H6" s="8" t="s">
        <v>165</v>
      </c>
      <c r="I6" s="8" t="s">
        <v>166</v>
      </c>
      <c r="J6" s="22" t="s">
        <v>188</v>
      </c>
      <c r="K6" s="22"/>
      <c r="L6" s="22"/>
      <c r="M6" s="22"/>
      <c r="N6" s="22"/>
      <c r="O6" s="22"/>
      <c r="P6" s="22"/>
      <c r="Q6" s="22"/>
      <c r="R6" s="22"/>
      <c r="S6" s="22"/>
      <c r="T6" s="8"/>
    </row>
    <row r="7" spans="1:20" ht="20.25" customHeight="1">
      <c r="A7" s="9" t="s">
        <v>167</v>
      </c>
      <c r="B7" s="9" t="s">
        <v>167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s="1" customFormat="1" ht="21" customHeight="1">
      <c r="A8" s="100" t="s">
        <v>168</v>
      </c>
      <c r="B8" s="100"/>
      <c r="C8" s="102">
        <v>464.27</v>
      </c>
      <c r="D8" s="102">
        <v>0</v>
      </c>
      <c r="E8" s="102">
        <v>0</v>
      </c>
      <c r="F8" s="102">
        <v>0</v>
      </c>
      <c r="G8" s="102">
        <v>0</v>
      </c>
      <c r="H8" s="77">
        <v>0</v>
      </c>
      <c r="I8" s="101">
        <v>0</v>
      </c>
      <c r="J8" s="102">
        <v>0</v>
      </c>
      <c r="K8" s="102">
        <v>0</v>
      </c>
      <c r="L8" s="102">
        <v>464.27</v>
      </c>
      <c r="M8" s="102">
        <v>0</v>
      </c>
      <c r="N8" s="102">
        <v>0</v>
      </c>
      <c r="O8" s="77">
        <v>0</v>
      </c>
      <c r="P8" s="101">
        <v>0</v>
      </c>
      <c r="Q8" s="77">
        <v>0</v>
      </c>
      <c r="R8" s="141">
        <v>0</v>
      </c>
      <c r="S8" s="101">
        <v>0</v>
      </c>
      <c r="T8" s="77">
        <v>0</v>
      </c>
    </row>
    <row r="9" spans="1:20" ht="21" customHeight="1">
      <c r="A9" s="100" t="s">
        <v>189</v>
      </c>
      <c r="B9" s="100" t="s">
        <v>2</v>
      </c>
      <c r="C9" s="102">
        <v>464.27</v>
      </c>
      <c r="D9" s="102">
        <v>0</v>
      </c>
      <c r="E9" s="102">
        <v>0</v>
      </c>
      <c r="F9" s="102">
        <v>0</v>
      </c>
      <c r="G9" s="102">
        <v>0</v>
      </c>
      <c r="H9" s="77">
        <v>0</v>
      </c>
      <c r="I9" s="101">
        <v>0</v>
      </c>
      <c r="J9" s="102">
        <v>0</v>
      </c>
      <c r="K9" s="102">
        <v>0</v>
      </c>
      <c r="L9" s="102">
        <v>464.27</v>
      </c>
      <c r="M9" s="102">
        <v>0</v>
      </c>
      <c r="N9" s="102">
        <v>0</v>
      </c>
      <c r="O9" s="77">
        <v>0</v>
      </c>
      <c r="P9" s="101">
        <v>0</v>
      </c>
      <c r="Q9" s="77">
        <v>0</v>
      </c>
      <c r="R9" s="141">
        <v>0</v>
      </c>
      <c r="S9" s="101">
        <v>0</v>
      </c>
      <c r="T9" s="77">
        <v>0</v>
      </c>
    </row>
    <row r="10" spans="1:20" ht="21" customHeight="1">
      <c r="A10" s="100" t="s">
        <v>169</v>
      </c>
      <c r="B10" s="100"/>
      <c r="C10" s="102">
        <v>48.29</v>
      </c>
      <c r="D10" s="102">
        <v>48.29</v>
      </c>
      <c r="E10" s="102">
        <v>0</v>
      </c>
      <c r="F10" s="102">
        <v>48.29</v>
      </c>
      <c r="G10" s="102">
        <v>0</v>
      </c>
      <c r="H10" s="77">
        <v>0</v>
      </c>
      <c r="I10" s="101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77">
        <v>0</v>
      </c>
      <c r="P10" s="101">
        <v>0</v>
      </c>
      <c r="Q10" s="77">
        <v>0</v>
      </c>
      <c r="R10" s="141">
        <v>0</v>
      </c>
      <c r="S10" s="101">
        <v>0</v>
      </c>
      <c r="T10" s="77">
        <v>0</v>
      </c>
    </row>
    <row r="11" spans="1:20" ht="21" customHeight="1">
      <c r="A11" s="100" t="s">
        <v>190</v>
      </c>
      <c r="B11" s="100" t="s">
        <v>170</v>
      </c>
      <c r="C11" s="102">
        <v>48.29</v>
      </c>
      <c r="D11" s="102">
        <v>48.29</v>
      </c>
      <c r="E11" s="102">
        <v>0</v>
      </c>
      <c r="F11" s="102">
        <v>48.29</v>
      </c>
      <c r="G11" s="102">
        <v>0</v>
      </c>
      <c r="H11" s="77">
        <v>0</v>
      </c>
      <c r="I11" s="101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77">
        <v>0</v>
      </c>
      <c r="P11" s="101">
        <v>0</v>
      </c>
      <c r="Q11" s="77">
        <v>0</v>
      </c>
      <c r="R11" s="141">
        <v>0</v>
      </c>
      <c r="S11" s="101">
        <v>0</v>
      </c>
      <c r="T11" s="77">
        <v>0</v>
      </c>
    </row>
    <row r="12" spans="1:20" ht="21" customHeight="1">
      <c r="A12" s="100" t="s">
        <v>173</v>
      </c>
      <c r="B12" s="100"/>
      <c r="C12" s="102">
        <v>180.18</v>
      </c>
      <c r="D12" s="102">
        <v>0</v>
      </c>
      <c r="E12" s="102">
        <v>0</v>
      </c>
      <c r="F12" s="102">
        <v>0</v>
      </c>
      <c r="G12" s="102">
        <v>0</v>
      </c>
      <c r="H12" s="77">
        <v>0</v>
      </c>
      <c r="I12" s="101">
        <v>0</v>
      </c>
      <c r="J12" s="102">
        <v>0</v>
      </c>
      <c r="K12" s="102">
        <v>0</v>
      </c>
      <c r="L12" s="102">
        <v>180.18</v>
      </c>
      <c r="M12" s="102">
        <v>0</v>
      </c>
      <c r="N12" s="102">
        <v>0</v>
      </c>
      <c r="O12" s="77">
        <v>0</v>
      </c>
      <c r="P12" s="101">
        <v>0</v>
      </c>
      <c r="Q12" s="77">
        <v>0</v>
      </c>
      <c r="R12" s="141">
        <v>0</v>
      </c>
      <c r="S12" s="101">
        <v>0</v>
      </c>
      <c r="T12" s="77">
        <v>0</v>
      </c>
    </row>
    <row r="13" spans="1:20" ht="21" customHeight="1">
      <c r="A13" s="100" t="s">
        <v>191</v>
      </c>
      <c r="B13" s="100" t="s">
        <v>174</v>
      </c>
      <c r="C13" s="102">
        <v>180.18</v>
      </c>
      <c r="D13" s="102">
        <v>0</v>
      </c>
      <c r="E13" s="102">
        <v>0</v>
      </c>
      <c r="F13" s="102">
        <v>0</v>
      </c>
      <c r="G13" s="102">
        <v>0</v>
      </c>
      <c r="H13" s="77">
        <v>0</v>
      </c>
      <c r="I13" s="101">
        <v>0</v>
      </c>
      <c r="J13" s="102">
        <v>0</v>
      </c>
      <c r="K13" s="102">
        <v>0</v>
      </c>
      <c r="L13" s="102">
        <v>180.18</v>
      </c>
      <c r="M13" s="102">
        <v>0</v>
      </c>
      <c r="N13" s="102">
        <v>0</v>
      </c>
      <c r="O13" s="77">
        <v>0</v>
      </c>
      <c r="P13" s="101">
        <v>0</v>
      </c>
      <c r="Q13" s="77">
        <v>0</v>
      </c>
      <c r="R13" s="141">
        <v>0</v>
      </c>
      <c r="S13" s="101">
        <v>0</v>
      </c>
      <c r="T13" s="77">
        <v>0</v>
      </c>
    </row>
    <row r="14" spans="1:20" ht="21" customHeight="1">
      <c r="A14" s="100" t="s">
        <v>175</v>
      </c>
      <c r="B14" s="100"/>
      <c r="C14" s="102">
        <v>27.73</v>
      </c>
      <c r="D14" s="102">
        <v>0</v>
      </c>
      <c r="E14" s="102">
        <v>0</v>
      </c>
      <c r="F14" s="102">
        <v>0</v>
      </c>
      <c r="G14" s="102">
        <v>0</v>
      </c>
      <c r="H14" s="77">
        <v>0</v>
      </c>
      <c r="I14" s="101">
        <v>0</v>
      </c>
      <c r="J14" s="102">
        <v>0</v>
      </c>
      <c r="K14" s="102">
        <v>0</v>
      </c>
      <c r="L14" s="102">
        <v>27.73</v>
      </c>
      <c r="M14" s="102">
        <v>0</v>
      </c>
      <c r="N14" s="102">
        <v>0</v>
      </c>
      <c r="O14" s="77">
        <v>0</v>
      </c>
      <c r="P14" s="101">
        <v>0</v>
      </c>
      <c r="Q14" s="77">
        <v>0</v>
      </c>
      <c r="R14" s="141">
        <v>0</v>
      </c>
      <c r="S14" s="101">
        <v>0</v>
      </c>
      <c r="T14" s="77">
        <v>0</v>
      </c>
    </row>
    <row r="15" spans="1:20" ht="21" customHeight="1">
      <c r="A15" s="100" t="s">
        <v>192</v>
      </c>
      <c r="B15" s="100" t="s">
        <v>176</v>
      </c>
      <c r="C15" s="102">
        <v>27.73</v>
      </c>
      <c r="D15" s="102">
        <v>0</v>
      </c>
      <c r="E15" s="102">
        <v>0</v>
      </c>
      <c r="F15" s="102">
        <v>0</v>
      </c>
      <c r="G15" s="102">
        <v>0</v>
      </c>
      <c r="H15" s="77">
        <v>0</v>
      </c>
      <c r="I15" s="101">
        <v>0</v>
      </c>
      <c r="J15" s="102">
        <v>0</v>
      </c>
      <c r="K15" s="102">
        <v>0</v>
      </c>
      <c r="L15" s="102">
        <v>27.73</v>
      </c>
      <c r="M15" s="102">
        <v>0</v>
      </c>
      <c r="N15" s="102">
        <v>0</v>
      </c>
      <c r="O15" s="77">
        <v>0</v>
      </c>
      <c r="P15" s="101">
        <v>0</v>
      </c>
      <c r="Q15" s="77">
        <v>0</v>
      </c>
      <c r="R15" s="141">
        <v>0</v>
      </c>
      <c r="S15" s="101">
        <v>0</v>
      </c>
      <c r="T15" s="77">
        <v>0</v>
      </c>
    </row>
    <row r="16" spans="1:20" ht="21" customHeight="1">
      <c r="A16" s="100" t="s">
        <v>177</v>
      </c>
      <c r="B16" s="100"/>
      <c r="C16" s="102">
        <v>19.35</v>
      </c>
      <c r="D16" s="102">
        <v>0</v>
      </c>
      <c r="E16" s="102">
        <v>0</v>
      </c>
      <c r="F16" s="102">
        <v>0</v>
      </c>
      <c r="G16" s="102">
        <v>0</v>
      </c>
      <c r="H16" s="77">
        <v>0</v>
      </c>
      <c r="I16" s="101">
        <v>0</v>
      </c>
      <c r="J16" s="102">
        <v>0</v>
      </c>
      <c r="K16" s="102">
        <v>0</v>
      </c>
      <c r="L16" s="102">
        <v>19.35</v>
      </c>
      <c r="M16" s="102">
        <v>0</v>
      </c>
      <c r="N16" s="102">
        <v>0</v>
      </c>
      <c r="O16" s="77">
        <v>0</v>
      </c>
      <c r="P16" s="101">
        <v>0</v>
      </c>
      <c r="Q16" s="77">
        <v>0</v>
      </c>
      <c r="R16" s="141">
        <v>0</v>
      </c>
      <c r="S16" s="101">
        <v>0</v>
      </c>
      <c r="T16" s="77">
        <v>0</v>
      </c>
    </row>
    <row r="17" spans="1:20" ht="21" customHeight="1">
      <c r="A17" s="100" t="s">
        <v>193</v>
      </c>
      <c r="B17" s="100" t="s">
        <v>178</v>
      </c>
      <c r="C17" s="102">
        <v>19.35</v>
      </c>
      <c r="D17" s="102">
        <v>0</v>
      </c>
      <c r="E17" s="102">
        <v>0</v>
      </c>
      <c r="F17" s="102">
        <v>0</v>
      </c>
      <c r="G17" s="102">
        <v>0</v>
      </c>
      <c r="H17" s="77">
        <v>0</v>
      </c>
      <c r="I17" s="101">
        <v>0</v>
      </c>
      <c r="J17" s="102">
        <v>0</v>
      </c>
      <c r="K17" s="102">
        <v>0</v>
      </c>
      <c r="L17" s="102">
        <v>19.35</v>
      </c>
      <c r="M17" s="102">
        <v>0</v>
      </c>
      <c r="N17" s="102">
        <v>0</v>
      </c>
      <c r="O17" s="77">
        <v>0</v>
      </c>
      <c r="P17" s="101">
        <v>0</v>
      </c>
      <c r="Q17" s="77">
        <v>0</v>
      </c>
      <c r="R17" s="141">
        <v>0</v>
      </c>
      <c r="S17" s="101">
        <v>0</v>
      </c>
      <c r="T17" s="77">
        <v>0</v>
      </c>
    </row>
    <row r="18" spans="6:7" ht="12.75" customHeight="1">
      <c r="F18" s="1"/>
      <c r="G18" s="1"/>
    </row>
    <row r="19" ht="12.75" customHeight="1">
      <c r="G19" s="1"/>
    </row>
    <row r="20" ht="12.75" customHeight="1">
      <c r="G20" s="1"/>
    </row>
    <row r="21" ht="12.75" customHeight="1">
      <c r="G21" s="1"/>
    </row>
    <row r="22" ht="12.75" customHeight="1">
      <c r="G22" s="1"/>
    </row>
    <row r="23" ht="12.75" customHeight="1">
      <c r="G23" s="1"/>
    </row>
  </sheetData>
  <sheetProtection/>
  <mergeCells count="18">
    <mergeCell ref="A2:T2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83"/>
      <c r="B1" s="83"/>
      <c r="C1" s="83"/>
      <c r="D1" s="83"/>
      <c r="E1" s="83"/>
      <c r="F1" s="83"/>
      <c r="G1" s="83"/>
      <c r="H1" s="83"/>
      <c r="I1" s="83"/>
      <c r="J1" s="30" t="s">
        <v>194</v>
      </c>
    </row>
    <row r="2" spans="1:10" ht="28.5" customHeight="1">
      <c r="A2" s="136" t="s">
        <v>195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1" customHeight="1">
      <c r="A3" s="79" t="s">
        <v>1</v>
      </c>
      <c r="B3" s="35" t="s">
        <v>70</v>
      </c>
      <c r="C3" s="35"/>
      <c r="D3" s="79"/>
      <c r="E3" s="79"/>
      <c r="F3" s="79"/>
      <c r="G3" s="79"/>
      <c r="H3" s="79"/>
      <c r="I3" s="79"/>
      <c r="J3" s="79" t="s">
        <v>146</v>
      </c>
    </row>
    <row r="4" spans="1:10" ht="21" customHeight="1">
      <c r="A4" s="22" t="s">
        <v>147</v>
      </c>
      <c r="B4" s="12" t="s">
        <v>148</v>
      </c>
      <c r="C4" s="12" t="s">
        <v>196</v>
      </c>
      <c r="D4" s="22" t="s">
        <v>197</v>
      </c>
      <c r="E4" s="22" t="s">
        <v>198</v>
      </c>
      <c r="F4" s="22" t="s">
        <v>199</v>
      </c>
      <c r="G4" s="8" t="s">
        <v>200</v>
      </c>
      <c r="H4" s="8"/>
      <c r="I4" s="8"/>
      <c r="J4" s="8"/>
    </row>
    <row r="5" spans="1:10" ht="21" customHeight="1">
      <c r="A5" s="22"/>
      <c r="B5" s="22"/>
      <c r="C5" s="22"/>
      <c r="D5" s="22"/>
      <c r="E5" s="22"/>
      <c r="F5" s="8"/>
      <c r="G5" s="11" t="s">
        <v>161</v>
      </c>
      <c r="H5" s="11" t="s">
        <v>201</v>
      </c>
      <c r="I5" s="11" t="s">
        <v>202</v>
      </c>
      <c r="J5" s="11" t="s">
        <v>203</v>
      </c>
    </row>
    <row r="6" spans="1:10" ht="21" customHeight="1">
      <c r="A6" s="9" t="s">
        <v>167</v>
      </c>
      <c r="B6" s="9" t="s">
        <v>167</v>
      </c>
      <c r="C6" s="9" t="s">
        <v>167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</row>
    <row r="7" spans="1:10" s="1" customFormat="1" ht="21" customHeight="1">
      <c r="A7" s="49"/>
      <c r="B7" s="49"/>
      <c r="C7" s="49"/>
      <c r="D7" s="137"/>
      <c r="E7" s="137"/>
      <c r="F7" s="137"/>
      <c r="G7" s="138"/>
      <c r="H7" s="138"/>
      <c r="I7" s="139"/>
      <c r="J7" s="139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9" ht="12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2:7" ht="12.75" customHeight="1">
      <c r="B11" s="1"/>
      <c r="D11" s="1"/>
      <c r="G11" s="1"/>
    </row>
    <row r="12" spans="3:7" ht="12.75" customHeight="1">
      <c r="C12" s="1"/>
      <c r="D12" s="1"/>
      <c r="G12" s="1"/>
    </row>
    <row r="13" ht="12.75" customHeight="1">
      <c r="H13" s="1"/>
    </row>
    <row r="14" ht="12.75" customHeight="1">
      <c r="D14" s="1"/>
    </row>
    <row r="15" ht="12.75" customHeight="1">
      <c r="H15" s="1"/>
    </row>
    <row r="18" ht="12.75" customHeight="1">
      <c r="D18" s="1"/>
    </row>
  </sheetData>
  <sheetProtection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workbookViewId="0" topLeftCell="A1">
      <selection activeCell="H9" sqref="H9"/>
    </sheetView>
  </sheetViews>
  <sheetFormatPr defaultColWidth="9.16015625" defaultRowHeight="12.75" customHeight="1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2" style="0" customWidth="1"/>
    <col min="8" max="8" width="12.33203125" style="0" customWidth="1"/>
    <col min="9" max="9" width="12.16015625" style="0" customWidth="1"/>
    <col min="10" max="24" width="10.66015625" style="0" customWidth="1"/>
  </cols>
  <sheetData>
    <row r="1" ht="12.75" customHeight="1">
      <c r="X1" s="30" t="s">
        <v>204</v>
      </c>
    </row>
    <row r="2" spans="1:24" ht="29.25" customHeight="1">
      <c r="A2" s="2" t="s">
        <v>205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" customHeight="1">
      <c r="A3" s="85" t="s">
        <v>1</v>
      </c>
      <c r="B3" s="85"/>
      <c r="C3" s="85" t="s">
        <v>70</v>
      </c>
      <c r="D3" s="85"/>
      <c r="F3" s="1"/>
      <c r="X3" s="30" t="s">
        <v>146</v>
      </c>
    </row>
    <row r="4" spans="1:24" ht="39" customHeight="1">
      <c r="A4" s="21" t="s">
        <v>206</v>
      </c>
      <c r="B4" s="21"/>
      <c r="C4" s="21"/>
      <c r="D4" s="21"/>
      <c r="E4" s="8" t="s">
        <v>147</v>
      </c>
      <c r="F4" s="22" t="s">
        <v>148</v>
      </c>
      <c r="G4" s="8" t="s">
        <v>149</v>
      </c>
      <c r="H4" s="75" t="s">
        <v>150</v>
      </c>
      <c r="I4" s="75"/>
      <c r="J4" s="75"/>
      <c r="K4" s="75"/>
      <c r="L4" s="75"/>
      <c r="M4" s="75"/>
      <c r="N4" s="75"/>
      <c r="O4" s="75"/>
      <c r="P4" s="75"/>
      <c r="Q4" s="22" t="s">
        <v>207</v>
      </c>
      <c r="R4" s="22" t="s">
        <v>208</v>
      </c>
      <c r="S4" s="22" t="s">
        <v>153</v>
      </c>
      <c r="T4" s="8" t="s">
        <v>154</v>
      </c>
      <c r="U4" s="111" t="s">
        <v>155</v>
      </c>
      <c r="V4" s="60"/>
      <c r="W4" s="22" t="s">
        <v>156</v>
      </c>
      <c r="X4" s="8" t="s">
        <v>157</v>
      </c>
    </row>
    <row r="5" spans="1:24" ht="45" customHeight="1">
      <c r="A5" s="12" t="s">
        <v>209</v>
      </c>
      <c r="B5" s="12" t="s">
        <v>210</v>
      </c>
      <c r="C5" s="12" t="s">
        <v>211</v>
      </c>
      <c r="D5" s="75" t="s">
        <v>206</v>
      </c>
      <c r="E5" s="8"/>
      <c r="F5" s="22"/>
      <c r="G5" s="22"/>
      <c r="H5" s="22" t="s">
        <v>212</v>
      </c>
      <c r="I5" s="8" t="s">
        <v>80</v>
      </c>
      <c r="J5" s="10" t="s">
        <v>213</v>
      </c>
      <c r="K5" s="8"/>
      <c r="L5" s="8"/>
      <c r="M5" s="8"/>
      <c r="N5" s="8"/>
      <c r="O5" s="8"/>
      <c r="P5" s="22"/>
      <c r="Q5" s="22"/>
      <c r="R5" s="22"/>
      <c r="S5" s="22"/>
      <c r="T5" s="22"/>
      <c r="U5" s="22" t="s">
        <v>159</v>
      </c>
      <c r="V5" s="22" t="s">
        <v>160</v>
      </c>
      <c r="W5" s="22"/>
      <c r="X5" s="8"/>
    </row>
    <row r="6" spans="1:24" ht="42" customHeight="1">
      <c r="A6" s="22"/>
      <c r="B6" s="22"/>
      <c r="C6" s="22"/>
      <c r="D6" s="75"/>
      <c r="E6" s="8"/>
      <c r="F6" s="22"/>
      <c r="G6" s="22"/>
      <c r="H6" s="22"/>
      <c r="I6" s="8"/>
      <c r="J6" s="10" t="s">
        <v>161</v>
      </c>
      <c r="K6" s="8" t="s">
        <v>162</v>
      </c>
      <c r="L6" s="8" t="s">
        <v>163</v>
      </c>
      <c r="M6" s="8" t="s">
        <v>164</v>
      </c>
      <c r="N6" s="8" t="s">
        <v>165</v>
      </c>
      <c r="O6" s="8" t="s">
        <v>166</v>
      </c>
      <c r="P6" s="22" t="s">
        <v>154</v>
      </c>
      <c r="Q6" s="22"/>
      <c r="R6" s="22"/>
      <c r="S6" s="22"/>
      <c r="T6" s="22"/>
      <c r="U6" s="22"/>
      <c r="V6" s="22"/>
      <c r="W6" s="22"/>
      <c r="X6" s="21"/>
    </row>
    <row r="7" spans="1:24" ht="19.5" customHeight="1">
      <c r="A7" s="9" t="s">
        <v>167</v>
      </c>
      <c r="B7" s="9" t="s">
        <v>167</v>
      </c>
      <c r="C7" s="9" t="s">
        <v>167</v>
      </c>
      <c r="D7" s="9" t="s">
        <v>167</v>
      </c>
      <c r="E7" s="9" t="s">
        <v>167</v>
      </c>
      <c r="F7" s="9" t="s">
        <v>167</v>
      </c>
      <c r="G7" s="9">
        <v>1</v>
      </c>
      <c r="H7" s="9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11">
        <v>10</v>
      </c>
      <c r="Q7" s="11">
        <v>11</v>
      </c>
      <c r="R7" s="11">
        <v>12</v>
      </c>
      <c r="S7" s="11">
        <v>13</v>
      </c>
      <c r="T7" s="11">
        <v>14</v>
      </c>
      <c r="U7" s="11">
        <v>15</v>
      </c>
      <c r="V7" s="9">
        <v>16</v>
      </c>
      <c r="W7" s="9">
        <v>17</v>
      </c>
      <c r="X7" s="75">
        <v>19</v>
      </c>
    </row>
    <row r="8" spans="1:24" s="1" customFormat="1" ht="20.25" customHeight="1">
      <c r="A8" s="63"/>
      <c r="B8" s="18"/>
      <c r="C8" s="64"/>
      <c r="D8" s="81"/>
      <c r="E8" s="64"/>
      <c r="F8" s="63"/>
      <c r="G8" s="76">
        <v>2232.77</v>
      </c>
      <c r="H8" s="68">
        <v>1262.99</v>
      </c>
      <c r="I8" s="76">
        <v>1214.7</v>
      </c>
      <c r="J8" s="105">
        <v>48.29</v>
      </c>
      <c r="K8" s="105">
        <v>0</v>
      </c>
      <c r="L8" s="105">
        <v>48.29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691.53</v>
      </c>
      <c r="S8" s="105">
        <v>0</v>
      </c>
      <c r="T8" s="105">
        <v>0</v>
      </c>
      <c r="U8" s="105">
        <v>45.97</v>
      </c>
      <c r="V8" s="105">
        <v>0</v>
      </c>
      <c r="W8" s="105">
        <v>0</v>
      </c>
      <c r="X8" s="114">
        <v>232.28</v>
      </c>
    </row>
    <row r="9" spans="1:24" ht="20.25" customHeight="1">
      <c r="A9" s="63"/>
      <c r="B9" s="18"/>
      <c r="C9" s="64"/>
      <c r="D9" s="81"/>
      <c r="E9" s="64" t="s">
        <v>168</v>
      </c>
      <c r="F9" s="63"/>
      <c r="G9" s="76">
        <v>1798.35</v>
      </c>
      <c r="H9" s="68">
        <v>1148.97</v>
      </c>
      <c r="I9" s="76">
        <v>1148.97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464.27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14">
        <v>185.11</v>
      </c>
    </row>
    <row r="10" spans="1:24" ht="20.25" customHeight="1">
      <c r="A10" s="63" t="s">
        <v>214</v>
      </c>
      <c r="B10" s="18" t="s">
        <v>215</v>
      </c>
      <c r="C10" s="64" t="s">
        <v>216</v>
      </c>
      <c r="D10" s="81" t="s">
        <v>217</v>
      </c>
      <c r="E10" s="64" t="s">
        <v>189</v>
      </c>
      <c r="F10" s="63" t="s">
        <v>2</v>
      </c>
      <c r="G10" s="76">
        <v>66</v>
      </c>
      <c r="H10" s="68">
        <v>43.2</v>
      </c>
      <c r="I10" s="76">
        <v>43.2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22.8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14">
        <v>0</v>
      </c>
    </row>
    <row r="11" spans="1:24" ht="20.25" customHeight="1">
      <c r="A11" s="63"/>
      <c r="B11" s="18" t="s">
        <v>215</v>
      </c>
      <c r="C11" s="64" t="s">
        <v>216</v>
      </c>
      <c r="D11" s="81" t="s">
        <v>217</v>
      </c>
      <c r="E11" s="64" t="s">
        <v>189</v>
      </c>
      <c r="F11" s="63" t="s">
        <v>2</v>
      </c>
      <c r="G11" s="76">
        <v>360.46</v>
      </c>
      <c r="H11" s="68">
        <v>348.86</v>
      </c>
      <c r="I11" s="76">
        <v>348.86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11.6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14">
        <v>0</v>
      </c>
    </row>
    <row r="12" spans="1:24" ht="20.25" customHeight="1">
      <c r="A12" s="63"/>
      <c r="B12" s="18" t="s">
        <v>215</v>
      </c>
      <c r="C12" s="64" t="s">
        <v>216</v>
      </c>
      <c r="D12" s="81" t="s">
        <v>217</v>
      </c>
      <c r="E12" s="64" t="s">
        <v>189</v>
      </c>
      <c r="F12" s="63" t="s">
        <v>2</v>
      </c>
      <c r="G12" s="76">
        <v>154.98</v>
      </c>
      <c r="H12" s="68">
        <v>0</v>
      </c>
      <c r="I12" s="76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60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14">
        <v>94.98</v>
      </c>
    </row>
    <row r="13" spans="1:24" ht="20.25" customHeight="1">
      <c r="A13" s="63"/>
      <c r="B13" s="18" t="s">
        <v>215</v>
      </c>
      <c r="C13" s="64" t="s">
        <v>216</v>
      </c>
      <c r="D13" s="81" t="s">
        <v>217</v>
      </c>
      <c r="E13" s="64" t="s">
        <v>189</v>
      </c>
      <c r="F13" s="63" t="s">
        <v>2</v>
      </c>
      <c r="G13" s="76">
        <v>100</v>
      </c>
      <c r="H13" s="68">
        <v>0</v>
      </c>
      <c r="I13" s="76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9.87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14">
        <v>90.13</v>
      </c>
    </row>
    <row r="14" spans="1:24" ht="20.25" customHeight="1">
      <c r="A14" s="63"/>
      <c r="B14" s="18" t="s">
        <v>215</v>
      </c>
      <c r="C14" s="64" t="s">
        <v>216</v>
      </c>
      <c r="D14" s="81" t="s">
        <v>217</v>
      </c>
      <c r="E14" s="64" t="s">
        <v>189</v>
      </c>
      <c r="F14" s="63" t="s">
        <v>2</v>
      </c>
      <c r="G14" s="76">
        <v>60</v>
      </c>
      <c r="H14" s="68">
        <v>0</v>
      </c>
      <c r="I14" s="76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60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14">
        <v>0</v>
      </c>
    </row>
    <row r="15" spans="1:24" ht="20.25" customHeight="1">
      <c r="A15" s="63"/>
      <c r="B15" s="18" t="s">
        <v>215</v>
      </c>
      <c r="C15" s="64" t="s">
        <v>216</v>
      </c>
      <c r="D15" s="81" t="s">
        <v>217</v>
      </c>
      <c r="E15" s="64" t="s">
        <v>189</v>
      </c>
      <c r="F15" s="63" t="s">
        <v>2</v>
      </c>
      <c r="G15" s="76">
        <v>559.86</v>
      </c>
      <c r="H15" s="68">
        <v>259.86</v>
      </c>
      <c r="I15" s="76">
        <v>259.86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300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14">
        <v>0</v>
      </c>
    </row>
    <row r="16" spans="1:24" ht="20.25" customHeight="1">
      <c r="A16" s="63" t="s">
        <v>218</v>
      </c>
      <c r="B16" s="18" t="s">
        <v>219</v>
      </c>
      <c r="C16" s="64" t="s">
        <v>220</v>
      </c>
      <c r="D16" s="81" t="s">
        <v>221</v>
      </c>
      <c r="E16" s="64" t="s">
        <v>189</v>
      </c>
      <c r="F16" s="63" t="s">
        <v>2</v>
      </c>
      <c r="G16" s="76">
        <v>497.05</v>
      </c>
      <c r="H16" s="68">
        <v>497.05</v>
      </c>
      <c r="I16" s="76">
        <v>497.05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14">
        <v>0</v>
      </c>
    </row>
    <row r="17" spans="1:24" ht="20.25" customHeight="1">
      <c r="A17" s="63"/>
      <c r="B17" s="18"/>
      <c r="C17" s="64"/>
      <c r="D17" s="81"/>
      <c r="E17" s="64" t="s">
        <v>169</v>
      </c>
      <c r="F17" s="63"/>
      <c r="G17" s="76">
        <v>121.52</v>
      </c>
      <c r="H17" s="68">
        <v>114.02</v>
      </c>
      <c r="I17" s="76">
        <v>65.73</v>
      </c>
      <c r="J17" s="105">
        <v>48.29</v>
      </c>
      <c r="K17" s="105">
        <v>0</v>
      </c>
      <c r="L17" s="105">
        <v>48.29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14">
        <v>7.5</v>
      </c>
    </row>
    <row r="18" spans="1:24" ht="20.25" customHeight="1">
      <c r="A18" s="63" t="s">
        <v>222</v>
      </c>
      <c r="B18" s="18" t="s">
        <v>216</v>
      </c>
      <c r="C18" s="64" t="s">
        <v>215</v>
      </c>
      <c r="D18" s="81" t="s">
        <v>223</v>
      </c>
      <c r="E18" s="64" t="s">
        <v>190</v>
      </c>
      <c r="F18" s="63" t="s">
        <v>170</v>
      </c>
      <c r="G18" s="76">
        <v>0.36</v>
      </c>
      <c r="H18" s="68">
        <v>0.36</v>
      </c>
      <c r="I18" s="76">
        <v>0</v>
      </c>
      <c r="J18" s="105">
        <v>0.36</v>
      </c>
      <c r="K18" s="105">
        <v>0</v>
      </c>
      <c r="L18" s="105">
        <v>0.36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14">
        <v>0</v>
      </c>
    </row>
    <row r="19" spans="1:24" ht="20.25" customHeight="1">
      <c r="A19" s="63"/>
      <c r="B19" s="18" t="s">
        <v>216</v>
      </c>
      <c r="C19" s="64" t="s">
        <v>215</v>
      </c>
      <c r="D19" s="81" t="s">
        <v>223</v>
      </c>
      <c r="E19" s="64" t="s">
        <v>190</v>
      </c>
      <c r="F19" s="63" t="s">
        <v>170</v>
      </c>
      <c r="G19" s="76">
        <v>12</v>
      </c>
      <c r="H19" s="68">
        <v>12</v>
      </c>
      <c r="I19" s="76">
        <v>8</v>
      </c>
      <c r="J19" s="105">
        <v>4</v>
      </c>
      <c r="K19" s="105">
        <v>0</v>
      </c>
      <c r="L19" s="105">
        <v>4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14">
        <v>0</v>
      </c>
    </row>
    <row r="20" spans="1:24" ht="20.25" customHeight="1">
      <c r="A20" s="63"/>
      <c r="B20" s="18" t="s">
        <v>216</v>
      </c>
      <c r="C20" s="64" t="s">
        <v>215</v>
      </c>
      <c r="D20" s="81" t="s">
        <v>223</v>
      </c>
      <c r="E20" s="64" t="s">
        <v>190</v>
      </c>
      <c r="F20" s="63" t="s">
        <v>170</v>
      </c>
      <c r="G20" s="76">
        <v>0.55</v>
      </c>
      <c r="H20" s="68">
        <v>0.55</v>
      </c>
      <c r="I20" s="76">
        <v>0</v>
      </c>
      <c r="J20" s="105">
        <v>0.55</v>
      </c>
      <c r="K20" s="105">
        <v>0</v>
      </c>
      <c r="L20" s="105">
        <v>0.55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14">
        <v>0</v>
      </c>
    </row>
    <row r="21" spans="1:24" ht="20.25" customHeight="1">
      <c r="A21" s="63"/>
      <c r="B21" s="18" t="s">
        <v>216</v>
      </c>
      <c r="C21" s="64" t="s">
        <v>215</v>
      </c>
      <c r="D21" s="81" t="s">
        <v>223</v>
      </c>
      <c r="E21" s="64" t="s">
        <v>190</v>
      </c>
      <c r="F21" s="63" t="s">
        <v>170</v>
      </c>
      <c r="G21" s="76">
        <v>64.48</v>
      </c>
      <c r="H21" s="68">
        <v>64.48</v>
      </c>
      <c r="I21" s="76">
        <v>57.73</v>
      </c>
      <c r="J21" s="105">
        <v>6.75</v>
      </c>
      <c r="K21" s="105">
        <v>0</v>
      </c>
      <c r="L21" s="105">
        <v>6.75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14">
        <v>0</v>
      </c>
    </row>
    <row r="22" spans="1:24" ht="20.25" customHeight="1">
      <c r="A22" s="63"/>
      <c r="B22" s="18" t="s">
        <v>216</v>
      </c>
      <c r="C22" s="64" t="s">
        <v>215</v>
      </c>
      <c r="D22" s="81" t="s">
        <v>223</v>
      </c>
      <c r="E22" s="64" t="s">
        <v>190</v>
      </c>
      <c r="F22" s="63" t="s">
        <v>170</v>
      </c>
      <c r="G22" s="76">
        <v>0.91</v>
      </c>
      <c r="H22" s="68">
        <v>0.91</v>
      </c>
      <c r="I22" s="76">
        <v>0</v>
      </c>
      <c r="J22" s="105">
        <v>0.91</v>
      </c>
      <c r="K22" s="105">
        <v>0</v>
      </c>
      <c r="L22" s="105">
        <v>0.91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14">
        <v>0</v>
      </c>
    </row>
    <row r="23" spans="1:24" ht="20.25" customHeight="1">
      <c r="A23" s="63"/>
      <c r="B23" s="18" t="s">
        <v>216</v>
      </c>
      <c r="C23" s="64" t="s">
        <v>215</v>
      </c>
      <c r="D23" s="81" t="s">
        <v>223</v>
      </c>
      <c r="E23" s="64" t="s">
        <v>190</v>
      </c>
      <c r="F23" s="63" t="s">
        <v>170</v>
      </c>
      <c r="G23" s="76">
        <v>27.5</v>
      </c>
      <c r="H23" s="68">
        <v>20</v>
      </c>
      <c r="I23" s="76">
        <v>0</v>
      </c>
      <c r="J23" s="105">
        <v>20</v>
      </c>
      <c r="K23" s="105">
        <v>0</v>
      </c>
      <c r="L23" s="105">
        <v>20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14">
        <v>7.5</v>
      </c>
    </row>
    <row r="24" spans="1:24" ht="20.25" customHeight="1">
      <c r="A24" s="63"/>
      <c r="B24" s="18" t="s">
        <v>216</v>
      </c>
      <c r="C24" s="64" t="s">
        <v>215</v>
      </c>
      <c r="D24" s="81" t="s">
        <v>223</v>
      </c>
      <c r="E24" s="64" t="s">
        <v>190</v>
      </c>
      <c r="F24" s="63" t="s">
        <v>170</v>
      </c>
      <c r="G24" s="76">
        <v>15</v>
      </c>
      <c r="H24" s="68">
        <v>15</v>
      </c>
      <c r="I24" s="76">
        <v>0</v>
      </c>
      <c r="J24" s="105">
        <v>15</v>
      </c>
      <c r="K24" s="105">
        <v>0</v>
      </c>
      <c r="L24" s="105">
        <v>15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14">
        <v>0</v>
      </c>
    </row>
    <row r="25" spans="1:24" ht="20.25" customHeight="1">
      <c r="A25" s="63"/>
      <c r="B25" s="18" t="s">
        <v>216</v>
      </c>
      <c r="C25" s="64" t="s">
        <v>215</v>
      </c>
      <c r="D25" s="81" t="s">
        <v>223</v>
      </c>
      <c r="E25" s="64" t="s">
        <v>190</v>
      </c>
      <c r="F25" s="63" t="s">
        <v>170</v>
      </c>
      <c r="G25" s="76">
        <v>0.72</v>
      </c>
      <c r="H25" s="68">
        <v>0.72</v>
      </c>
      <c r="I25" s="76">
        <v>0</v>
      </c>
      <c r="J25" s="105">
        <v>0.72</v>
      </c>
      <c r="K25" s="105">
        <v>0</v>
      </c>
      <c r="L25" s="105">
        <v>0.72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14">
        <v>0</v>
      </c>
    </row>
    <row r="26" spans="1:24" ht="20.25" customHeight="1">
      <c r="A26" s="63"/>
      <c r="B26" s="18"/>
      <c r="C26" s="64"/>
      <c r="D26" s="81"/>
      <c r="E26" s="64" t="s">
        <v>171</v>
      </c>
      <c r="F26" s="63"/>
      <c r="G26" s="76">
        <v>80</v>
      </c>
      <c r="H26" s="68">
        <v>0</v>
      </c>
      <c r="I26" s="76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45.97</v>
      </c>
      <c r="V26" s="105">
        <v>0</v>
      </c>
      <c r="W26" s="105">
        <v>0</v>
      </c>
      <c r="X26" s="114">
        <v>34.03</v>
      </c>
    </row>
    <row r="27" spans="1:24" ht="20.25" customHeight="1">
      <c r="A27" s="63" t="s">
        <v>224</v>
      </c>
      <c r="B27" s="18" t="s">
        <v>225</v>
      </c>
      <c r="C27" s="64" t="s">
        <v>226</v>
      </c>
      <c r="D27" s="81" t="s">
        <v>227</v>
      </c>
      <c r="E27" s="64" t="s">
        <v>228</v>
      </c>
      <c r="F27" s="63" t="s">
        <v>172</v>
      </c>
      <c r="G27" s="76">
        <v>80</v>
      </c>
      <c r="H27" s="68">
        <v>0</v>
      </c>
      <c r="I27" s="76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45.97</v>
      </c>
      <c r="V27" s="105">
        <v>0</v>
      </c>
      <c r="W27" s="105">
        <v>0</v>
      </c>
      <c r="X27" s="114">
        <v>34.03</v>
      </c>
    </row>
    <row r="28" spans="1:24" ht="20.25" customHeight="1">
      <c r="A28" s="63"/>
      <c r="B28" s="18"/>
      <c r="C28" s="64"/>
      <c r="D28" s="81"/>
      <c r="E28" s="64" t="s">
        <v>173</v>
      </c>
      <c r="F28" s="63"/>
      <c r="G28" s="76">
        <v>185.01</v>
      </c>
      <c r="H28" s="68">
        <v>0</v>
      </c>
      <c r="I28" s="76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180.18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14">
        <v>4.83</v>
      </c>
    </row>
    <row r="29" spans="1:24" ht="20.25" customHeight="1">
      <c r="A29" s="63" t="s">
        <v>229</v>
      </c>
      <c r="B29" s="18" t="s">
        <v>230</v>
      </c>
      <c r="C29" s="64" t="s">
        <v>215</v>
      </c>
      <c r="D29" s="81" t="s">
        <v>231</v>
      </c>
      <c r="E29" s="64" t="s">
        <v>191</v>
      </c>
      <c r="F29" s="63" t="s">
        <v>174</v>
      </c>
      <c r="G29" s="76">
        <v>77.7</v>
      </c>
      <c r="H29" s="68">
        <v>0</v>
      </c>
      <c r="I29" s="76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77.7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14">
        <v>0</v>
      </c>
    </row>
    <row r="30" spans="1:24" ht="20.25" customHeight="1">
      <c r="A30" s="63"/>
      <c r="B30" s="18" t="s">
        <v>230</v>
      </c>
      <c r="C30" s="64" t="s">
        <v>215</v>
      </c>
      <c r="D30" s="81" t="s">
        <v>231</v>
      </c>
      <c r="E30" s="64" t="s">
        <v>191</v>
      </c>
      <c r="F30" s="63" t="s">
        <v>174</v>
      </c>
      <c r="G30" s="76">
        <v>10.2</v>
      </c>
      <c r="H30" s="68">
        <v>0</v>
      </c>
      <c r="I30" s="76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10.2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14">
        <v>0</v>
      </c>
    </row>
    <row r="31" spans="1:24" ht="20.25" customHeight="1">
      <c r="A31" s="63"/>
      <c r="B31" s="18" t="s">
        <v>230</v>
      </c>
      <c r="C31" s="64" t="s">
        <v>215</v>
      </c>
      <c r="D31" s="81" t="s">
        <v>231</v>
      </c>
      <c r="E31" s="64" t="s">
        <v>191</v>
      </c>
      <c r="F31" s="63" t="s">
        <v>174</v>
      </c>
      <c r="G31" s="76">
        <v>12.74</v>
      </c>
      <c r="H31" s="68">
        <v>0</v>
      </c>
      <c r="I31" s="76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12.74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14">
        <v>0</v>
      </c>
    </row>
    <row r="32" spans="1:24" ht="20.25" customHeight="1">
      <c r="A32" s="63"/>
      <c r="B32" s="18" t="s">
        <v>230</v>
      </c>
      <c r="C32" s="64" t="s">
        <v>215</v>
      </c>
      <c r="D32" s="81" t="s">
        <v>231</v>
      </c>
      <c r="E32" s="64" t="s">
        <v>191</v>
      </c>
      <c r="F32" s="63" t="s">
        <v>174</v>
      </c>
      <c r="G32" s="76">
        <v>7.64</v>
      </c>
      <c r="H32" s="68">
        <v>0</v>
      </c>
      <c r="I32" s="76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7.64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14">
        <v>0</v>
      </c>
    </row>
    <row r="33" spans="1:24" ht="20.25" customHeight="1">
      <c r="A33" s="63"/>
      <c r="B33" s="18" t="s">
        <v>230</v>
      </c>
      <c r="C33" s="64" t="s">
        <v>215</v>
      </c>
      <c r="D33" s="81" t="s">
        <v>231</v>
      </c>
      <c r="E33" s="64" t="s">
        <v>191</v>
      </c>
      <c r="F33" s="63" t="s">
        <v>174</v>
      </c>
      <c r="G33" s="76">
        <v>16.8</v>
      </c>
      <c r="H33" s="68">
        <v>0</v>
      </c>
      <c r="I33" s="76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16.8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14">
        <v>0</v>
      </c>
    </row>
    <row r="34" spans="1:24" ht="20.25" customHeight="1">
      <c r="A34" s="63"/>
      <c r="B34" s="18" t="s">
        <v>230</v>
      </c>
      <c r="C34" s="64" t="s">
        <v>215</v>
      </c>
      <c r="D34" s="81" t="s">
        <v>231</v>
      </c>
      <c r="E34" s="64" t="s">
        <v>191</v>
      </c>
      <c r="F34" s="63" t="s">
        <v>174</v>
      </c>
      <c r="G34" s="76">
        <v>5.1</v>
      </c>
      <c r="H34" s="68">
        <v>0</v>
      </c>
      <c r="I34" s="76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5.1</v>
      </c>
      <c r="S34" s="105">
        <v>0</v>
      </c>
      <c r="T34" s="105">
        <v>0</v>
      </c>
      <c r="U34" s="105">
        <v>0</v>
      </c>
      <c r="V34" s="105">
        <v>0</v>
      </c>
      <c r="W34" s="105">
        <v>0</v>
      </c>
      <c r="X34" s="114">
        <v>0</v>
      </c>
    </row>
    <row r="35" spans="1:24" ht="20.25" customHeight="1">
      <c r="A35" s="63"/>
      <c r="B35" s="18" t="s">
        <v>230</v>
      </c>
      <c r="C35" s="64" t="s">
        <v>215</v>
      </c>
      <c r="D35" s="81" t="s">
        <v>231</v>
      </c>
      <c r="E35" s="64" t="s">
        <v>191</v>
      </c>
      <c r="F35" s="63" t="s">
        <v>174</v>
      </c>
      <c r="G35" s="76">
        <v>54.83</v>
      </c>
      <c r="H35" s="68">
        <v>0</v>
      </c>
      <c r="I35" s="76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50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14">
        <v>4.83</v>
      </c>
    </row>
    <row r="36" spans="1:24" ht="20.25" customHeight="1">
      <c r="A36" s="63"/>
      <c r="B36" s="18"/>
      <c r="C36" s="64"/>
      <c r="D36" s="81"/>
      <c r="E36" s="64" t="s">
        <v>175</v>
      </c>
      <c r="F36" s="63"/>
      <c r="G36" s="76">
        <v>27.89</v>
      </c>
      <c r="H36" s="68">
        <v>0</v>
      </c>
      <c r="I36" s="76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27.73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14">
        <v>0.16</v>
      </c>
    </row>
    <row r="37" spans="1:24" ht="20.25" customHeight="1">
      <c r="A37" s="63" t="s">
        <v>214</v>
      </c>
      <c r="B37" s="18" t="s">
        <v>215</v>
      </c>
      <c r="C37" s="64" t="s">
        <v>226</v>
      </c>
      <c r="D37" s="81" t="s">
        <v>232</v>
      </c>
      <c r="E37" s="64" t="s">
        <v>192</v>
      </c>
      <c r="F37" s="63" t="s">
        <v>176</v>
      </c>
      <c r="G37" s="76">
        <v>1.09</v>
      </c>
      <c r="H37" s="68">
        <v>0</v>
      </c>
      <c r="I37" s="76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0.93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14">
        <v>0.16</v>
      </c>
    </row>
    <row r="38" spans="1:24" ht="20.25" customHeight="1">
      <c r="A38" s="63"/>
      <c r="B38" s="18" t="s">
        <v>215</v>
      </c>
      <c r="C38" s="64" t="s">
        <v>226</v>
      </c>
      <c r="D38" s="81" t="s">
        <v>232</v>
      </c>
      <c r="E38" s="64" t="s">
        <v>192</v>
      </c>
      <c r="F38" s="63" t="s">
        <v>176</v>
      </c>
      <c r="G38" s="76">
        <v>2.73</v>
      </c>
      <c r="H38" s="68">
        <v>0</v>
      </c>
      <c r="I38" s="76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2.73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14">
        <v>0</v>
      </c>
    </row>
    <row r="39" spans="1:24" ht="20.25" customHeight="1">
      <c r="A39" s="63"/>
      <c r="B39" s="18" t="s">
        <v>215</v>
      </c>
      <c r="C39" s="64" t="s">
        <v>226</v>
      </c>
      <c r="D39" s="81" t="s">
        <v>232</v>
      </c>
      <c r="E39" s="64" t="s">
        <v>192</v>
      </c>
      <c r="F39" s="63" t="s">
        <v>176</v>
      </c>
      <c r="G39" s="76">
        <v>3.6</v>
      </c>
      <c r="H39" s="68">
        <v>0</v>
      </c>
      <c r="I39" s="76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3.6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14">
        <v>0</v>
      </c>
    </row>
    <row r="40" spans="1:24" ht="20.25" customHeight="1">
      <c r="A40" s="63"/>
      <c r="B40" s="18" t="s">
        <v>215</v>
      </c>
      <c r="C40" s="64" t="s">
        <v>226</v>
      </c>
      <c r="D40" s="81" t="s">
        <v>232</v>
      </c>
      <c r="E40" s="64" t="s">
        <v>192</v>
      </c>
      <c r="F40" s="63" t="s">
        <v>176</v>
      </c>
      <c r="G40" s="76">
        <v>2.18</v>
      </c>
      <c r="H40" s="68">
        <v>0</v>
      </c>
      <c r="I40" s="76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2.18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14">
        <v>0</v>
      </c>
    </row>
    <row r="41" spans="1:24" ht="20.25" customHeight="1">
      <c r="A41" s="63"/>
      <c r="B41" s="18" t="s">
        <v>215</v>
      </c>
      <c r="C41" s="64" t="s">
        <v>226</v>
      </c>
      <c r="D41" s="81" t="s">
        <v>232</v>
      </c>
      <c r="E41" s="64" t="s">
        <v>192</v>
      </c>
      <c r="F41" s="63" t="s">
        <v>176</v>
      </c>
      <c r="G41" s="76">
        <v>16.65</v>
      </c>
      <c r="H41" s="68">
        <v>0</v>
      </c>
      <c r="I41" s="76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16.65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14">
        <v>0</v>
      </c>
    </row>
    <row r="42" spans="1:24" ht="20.25" customHeight="1">
      <c r="A42" s="63"/>
      <c r="B42" s="18" t="s">
        <v>215</v>
      </c>
      <c r="C42" s="64" t="s">
        <v>226</v>
      </c>
      <c r="D42" s="81" t="s">
        <v>232</v>
      </c>
      <c r="E42" s="64" t="s">
        <v>192</v>
      </c>
      <c r="F42" s="63" t="s">
        <v>176</v>
      </c>
      <c r="G42" s="76">
        <v>1.64</v>
      </c>
      <c r="H42" s="68">
        <v>0</v>
      </c>
      <c r="I42" s="76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1.64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  <c r="X42" s="114">
        <v>0</v>
      </c>
    </row>
    <row r="43" spans="1:24" ht="20.25" customHeight="1">
      <c r="A43" s="63"/>
      <c r="B43" s="18"/>
      <c r="C43" s="64"/>
      <c r="D43" s="81"/>
      <c r="E43" s="64" t="s">
        <v>177</v>
      </c>
      <c r="F43" s="63"/>
      <c r="G43" s="76">
        <v>20</v>
      </c>
      <c r="H43" s="68">
        <v>0</v>
      </c>
      <c r="I43" s="76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19.35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14">
        <v>0.65</v>
      </c>
    </row>
    <row r="44" spans="1:24" ht="20.25" customHeight="1">
      <c r="A44" s="63" t="s">
        <v>233</v>
      </c>
      <c r="B44" s="18" t="s">
        <v>230</v>
      </c>
      <c r="C44" s="64" t="s">
        <v>226</v>
      </c>
      <c r="D44" s="81" t="s">
        <v>234</v>
      </c>
      <c r="E44" s="64" t="s">
        <v>193</v>
      </c>
      <c r="F44" s="63" t="s">
        <v>178</v>
      </c>
      <c r="G44" s="76">
        <v>20</v>
      </c>
      <c r="H44" s="68">
        <v>0</v>
      </c>
      <c r="I44" s="76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19.35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14">
        <v>0.65</v>
      </c>
    </row>
  </sheetData>
  <sheetProtection/>
  <mergeCells count="24">
    <mergeCell ref="A2:X2"/>
    <mergeCell ref="A3:B3"/>
    <mergeCell ref="C3:D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tabSelected="1" workbookViewId="0" topLeftCell="A1">
      <selection activeCell="D10" sqref="D10"/>
    </sheetView>
  </sheetViews>
  <sheetFormatPr defaultColWidth="9.16015625" defaultRowHeight="12.75" customHeight="1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7" width="11.83203125" style="0" customWidth="1"/>
    <col min="8" max="9" width="11.66015625" style="0" customWidth="1"/>
    <col min="10" max="23" width="10.66015625" style="0" customWidth="1"/>
  </cols>
  <sheetData>
    <row r="1" ht="12.75" customHeight="1">
      <c r="W1" s="30" t="s">
        <v>235</v>
      </c>
    </row>
    <row r="2" spans="1:23" ht="27" customHeight="1">
      <c r="A2" s="2" t="s">
        <v>236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 customHeight="1">
      <c r="A3" s="58" t="s">
        <v>1</v>
      </c>
      <c r="B3" s="58"/>
      <c r="C3" s="58"/>
      <c r="D3" s="45" t="s">
        <v>70</v>
      </c>
      <c r="E3" s="45"/>
      <c r="F3" s="1"/>
      <c r="G3" s="1"/>
      <c r="W3" s="30" t="s">
        <v>146</v>
      </c>
    </row>
    <row r="4" spans="1:23" ht="23.25" customHeight="1">
      <c r="A4" s="8" t="s">
        <v>206</v>
      </c>
      <c r="B4" s="8"/>
      <c r="C4" s="8"/>
      <c r="D4" s="9"/>
      <c r="E4" s="11" t="s">
        <v>147</v>
      </c>
      <c r="F4" s="8" t="s">
        <v>148</v>
      </c>
      <c r="G4" s="8" t="s">
        <v>237</v>
      </c>
      <c r="H4" s="8" t="s">
        <v>238</v>
      </c>
      <c r="I4" s="8"/>
      <c r="J4" s="8"/>
      <c r="K4" s="8"/>
      <c r="L4" s="8" t="s">
        <v>239</v>
      </c>
      <c r="M4" s="8"/>
      <c r="N4" s="8"/>
      <c r="O4" s="8"/>
      <c r="P4" s="8"/>
      <c r="Q4" s="8"/>
      <c r="R4" s="8"/>
      <c r="S4" s="22"/>
      <c r="T4" s="8" t="s">
        <v>240</v>
      </c>
      <c r="U4" s="10" t="s">
        <v>241</v>
      </c>
      <c r="V4" s="8" t="s">
        <v>242</v>
      </c>
      <c r="W4" s="8" t="s">
        <v>243</v>
      </c>
    </row>
    <row r="5" spans="1:23" ht="37.5" customHeight="1">
      <c r="A5" s="86" t="s">
        <v>209</v>
      </c>
      <c r="B5" s="86" t="s">
        <v>210</v>
      </c>
      <c r="C5" s="74" t="s">
        <v>211</v>
      </c>
      <c r="D5" s="13" t="s">
        <v>244</v>
      </c>
      <c r="E5" s="8"/>
      <c r="F5" s="8"/>
      <c r="G5" s="8"/>
      <c r="H5" s="46" t="s">
        <v>161</v>
      </c>
      <c r="I5" s="23" t="s">
        <v>245</v>
      </c>
      <c r="J5" s="23" t="s">
        <v>246</v>
      </c>
      <c r="K5" s="23" t="s">
        <v>247</v>
      </c>
      <c r="L5" s="23" t="s">
        <v>161</v>
      </c>
      <c r="M5" s="23" t="s">
        <v>248</v>
      </c>
      <c r="N5" s="23" t="s">
        <v>249</v>
      </c>
      <c r="O5" s="23" t="s">
        <v>250</v>
      </c>
      <c r="P5" s="23" t="s">
        <v>251</v>
      </c>
      <c r="Q5" s="23" t="s">
        <v>252</v>
      </c>
      <c r="R5" s="23" t="s">
        <v>253</v>
      </c>
      <c r="S5" s="24" t="s">
        <v>254</v>
      </c>
      <c r="T5" s="8"/>
      <c r="U5" s="10"/>
      <c r="V5" s="8"/>
      <c r="W5" s="8"/>
    </row>
    <row r="6" spans="1:23" ht="23.25" customHeight="1">
      <c r="A6" s="26" t="s">
        <v>167</v>
      </c>
      <c r="B6" s="26" t="s">
        <v>167</v>
      </c>
      <c r="C6" s="26" t="s">
        <v>167</v>
      </c>
      <c r="D6" s="88" t="s">
        <v>167</v>
      </c>
      <c r="E6" s="23" t="s">
        <v>167</v>
      </c>
      <c r="F6" s="26" t="s">
        <v>167</v>
      </c>
      <c r="G6" s="26">
        <v>1</v>
      </c>
      <c r="H6" s="26">
        <v>2</v>
      </c>
      <c r="I6" s="14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14">
        <v>10</v>
      </c>
      <c r="Q6" s="14">
        <v>11</v>
      </c>
      <c r="R6" s="14">
        <v>12</v>
      </c>
      <c r="S6" s="26">
        <v>13</v>
      </c>
      <c r="T6" s="88">
        <v>14</v>
      </c>
      <c r="U6" s="14">
        <v>15</v>
      </c>
      <c r="V6" s="14">
        <v>16</v>
      </c>
      <c r="W6" s="26">
        <v>17</v>
      </c>
    </row>
    <row r="7" spans="1:24" s="1" customFormat="1" ht="23.25" customHeight="1">
      <c r="A7" s="63"/>
      <c r="B7" s="18"/>
      <c r="C7" s="64"/>
      <c r="D7" s="65"/>
      <c r="E7" s="18"/>
      <c r="F7" s="62"/>
      <c r="G7" s="105">
        <v>2232.77</v>
      </c>
      <c r="H7" s="105">
        <v>1423.08</v>
      </c>
      <c r="I7" s="105">
        <v>1052.37</v>
      </c>
      <c r="J7" s="105">
        <v>98.4</v>
      </c>
      <c r="K7" s="105">
        <v>272.31</v>
      </c>
      <c r="L7" s="105">
        <v>809.69</v>
      </c>
      <c r="M7" s="105">
        <v>95</v>
      </c>
      <c r="N7" s="105">
        <v>100</v>
      </c>
      <c r="O7" s="105">
        <v>559.86</v>
      </c>
      <c r="P7" s="105">
        <v>0</v>
      </c>
      <c r="Q7" s="105">
        <v>0</v>
      </c>
      <c r="R7" s="105">
        <v>0</v>
      </c>
      <c r="S7" s="105">
        <v>54.83</v>
      </c>
      <c r="T7" s="105">
        <v>0</v>
      </c>
      <c r="U7" s="105">
        <v>0</v>
      </c>
      <c r="V7" s="105">
        <v>0</v>
      </c>
      <c r="W7" s="70">
        <v>0</v>
      </c>
      <c r="X7" s="78"/>
    </row>
    <row r="8" spans="1:24" ht="23.25" customHeight="1">
      <c r="A8" s="63" t="s">
        <v>214</v>
      </c>
      <c r="B8" s="18" t="s">
        <v>215</v>
      </c>
      <c r="C8" s="64" t="s">
        <v>216</v>
      </c>
      <c r="D8" s="65" t="s">
        <v>217</v>
      </c>
      <c r="E8" s="18" t="s">
        <v>168</v>
      </c>
      <c r="F8" s="62" t="s">
        <v>2</v>
      </c>
      <c r="G8" s="105">
        <v>1301.3</v>
      </c>
      <c r="H8" s="105">
        <v>581.44</v>
      </c>
      <c r="I8" s="105">
        <v>360.46</v>
      </c>
      <c r="J8" s="105">
        <v>66</v>
      </c>
      <c r="K8" s="105">
        <v>154.98</v>
      </c>
      <c r="L8" s="105">
        <v>719.86</v>
      </c>
      <c r="M8" s="105">
        <v>60</v>
      </c>
      <c r="N8" s="105">
        <v>100</v>
      </c>
      <c r="O8" s="105">
        <v>559.86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70">
        <v>0</v>
      </c>
      <c r="X8" s="1"/>
    </row>
    <row r="9" spans="1:23" ht="23.25" customHeight="1">
      <c r="A9" s="63" t="s">
        <v>218</v>
      </c>
      <c r="B9" s="18" t="s">
        <v>219</v>
      </c>
      <c r="C9" s="64" t="s">
        <v>220</v>
      </c>
      <c r="D9" s="65" t="s">
        <v>221</v>
      </c>
      <c r="E9" s="18" t="s">
        <v>168</v>
      </c>
      <c r="F9" s="62" t="s">
        <v>2</v>
      </c>
      <c r="G9" s="105">
        <v>497.05</v>
      </c>
      <c r="H9" s="105">
        <v>497.05</v>
      </c>
      <c r="I9" s="105">
        <v>497.05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70">
        <v>0</v>
      </c>
    </row>
    <row r="10" spans="1:23" ht="23.25" customHeight="1">
      <c r="A10" s="63" t="s">
        <v>222</v>
      </c>
      <c r="B10" s="18" t="s">
        <v>216</v>
      </c>
      <c r="C10" s="64" t="s">
        <v>215</v>
      </c>
      <c r="D10" s="65" t="s">
        <v>223</v>
      </c>
      <c r="E10" s="18" t="s">
        <v>169</v>
      </c>
      <c r="F10" s="62" t="s">
        <v>170</v>
      </c>
      <c r="G10" s="105">
        <v>121.52</v>
      </c>
      <c r="H10" s="105">
        <v>106.52</v>
      </c>
      <c r="I10" s="105">
        <v>66.47</v>
      </c>
      <c r="J10" s="105">
        <v>12</v>
      </c>
      <c r="K10" s="105">
        <v>28.05</v>
      </c>
      <c r="L10" s="105">
        <v>15</v>
      </c>
      <c r="M10" s="105">
        <v>15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70">
        <v>0</v>
      </c>
    </row>
    <row r="11" spans="1:23" ht="23.25" customHeight="1">
      <c r="A11" s="63" t="s">
        <v>224</v>
      </c>
      <c r="B11" s="18" t="s">
        <v>225</v>
      </c>
      <c r="C11" s="64" t="s">
        <v>226</v>
      </c>
      <c r="D11" s="65" t="s">
        <v>227</v>
      </c>
      <c r="E11" s="18" t="s">
        <v>171</v>
      </c>
      <c r="F11" s="62" t="s">
        <v>172</v>
      </c>
      <c r="G11" s="105">
        <v>80</v>
      </c>
      <c r="H11" s="105">
        <v>80</v>
      </c>
      <c r="I11" s="105">
        <v>0</v>
      </c>
      <c r="J11" s="105">
        <v>0</v>
      </c>
      <c r="K11" s="105">
        <v>80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70">
        <v>0</v>
      </c>
    </row>
    <row r="12" spans="1:23" ht="23.25" customHeight="1">
      <c r="A12" s="63" t="s">
        <v>229</v>
      </c>
      <c r="B12" s="18" t="s">
        <v>230</v>
      </c>
      <c r="C12" s="64" t="s">
        <v>215</v>
      </c>
      <c r="D12" s="65" t="s">
        <v>231</v>
      </c>
      <c r="E12" s="18" t="s">
        <v>173</v>
      </c>
      <c r="F12" s="62" t="s">
        <v>174</v>
      </c>
      <c r="G12" s="105">
        <v>185.01</v>
      </c>
      <c r="H12" s="105">
        <v>130.18</v>
      </c>
      <c r="I12" s="105">
        <v>105.74</v>
      </c>
      <c r="J12" s="105">
        <v>16.8</v>
      </c>
      <c r="K12" s="105">
        <v>7.64</v>
      </c>
      <c r="L12" s="105">
        <v>54.83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54.83</v>
      </c>
      <c r="T12" s="105">
        <v>0</v>
      </c>
      <c r="U12" s="105">
        <v>0</v>
      </c>
      <c r="V12" s="105">
        <v>0</v>
      </c>
      <c r="W12" s="70">
        <v>0</v>
      </c>
    </row>
    <row r="13" spans="1:23" ht="23.25" customHeight="1">
      <c r="A13" s="63" t="s">
        <v>214</v>
      </c>
      <c r="B13" s="18" t="s">
        <v>215</v>
      </c>
      <c r="C13" s="64" t="s">
        <v>226</v>
      </c>
      <c r="D13" s="65" t="s">
        <v>232</v>
      </c>
      <c r="E13" s="18" t="s">
        <v>175</v>
      </c>
      <c r="F13" s="62" t="s">
        <v>176</v>
      </c>
      <c r="G13" s="105">
        <v>27.89</v>
      </c>
      <c r="H13" s="105">
        <v>27.89</v>
      </c>
      <c r="I13" s="105">
        <v>22.65</v>
      </c>
      <c r="J13" s="105">
        <v>3.6</v>
      </c>
      <c r="K13" s="105">
        <v>1.64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70">
        <v>0</v>
      </c>
    </row>
    <row r="14" spans="1:23" ht="23.25" customHeight="1">
      <c r="A14" s="63" t="s">
        <v>233</v>
      </c>
      <c r="B14" s="18" t="s">
        <v>230</v>
      </c>
      <c r="C14" s="64" t="s">
        <v>226</v>
      </c>
      <c r="D14" s="65" t="s">
        <v>234</v>
      </c>
      <c r="E14" s="18" t="s">
        <v>177</v>
      </c>
      <c r="F14" s="62" t="s">
        <v>178</v>
      </c>
      <c r="G14" s="105">
        <v>20</v>
      </c>
      <c r="H14" s="105">
        <v>0</v>
      </c>
      <c r="I14" s="105">
        <v>0</v>
      </c>
      <c r="J14" s="105">
        <v>0</v>
      </c>
      <c r="K14" s="105">
        <v>0</v>
      </c>
      <c r="L14" s="105">
        <v>20</v>
      </c>
      <c r="M14" s="105">
        <v>20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70">
        <v>0</v>
      </c>
    </row>
    <row r="15" spans="6:9" ht="12.75" customHeight="1">
      <c r="F15" s="1"/>
      <c r="H15" s="1"/>
      <c r="I15" s="1"/>
    </row>
    <row r="16" spans="7:8" ht="12.75" customHeight="1">
      <c r="G16" s="1"/>
      <c r="H16" s="1"/>
    </row>
    <row r="17" spans="6:8" ht="12.75" customHeight="1">
      <c r="F17" s="1"/>
      <c r="H17" s="1"/>
    </row>
    <row r="18" spans="8:9" ht="12.75" customHeight="1">
      <c r="H18" s="1"/>
      <c r="I18" s="1"/>
    </row>
    <row r="23" ht="12.75" customHeight="1">
      <c r="H23" s="1"/>
    </row>
    <row r="29" ht="12.75" customHeight="1">
      <c r="J29" s="1"/>
    </row>
  </sheetData>
  <sheetProtection/>
  <mergeCells count="13">
    <mergeCell ref="A2:W2"/>
    <mergeCell ref="A3:C3"/>
    <mergeCell ref="D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ht="12.75" customHeight="1">
      <c r="V1" s="30" t="s">
        <v>255</v>
      </c>
    </row>
    <row r="2" spans="1:22" ht="24.75" customHeight="1">
      <c r="A2" s="113" t="s">
        <v>256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V2" s="113"/>
    </row>
    <row r="3" spans="1:22" ht="24" customHeight="1">
      <c r="A3" s="3" t="s">
        <v>1</v>
      </c>
      <c r="B3" s="3"/>
      <c r="C3" s="3"/>
      <c r="D3" s="45" t="s">
        <v>70</v>
      </c>
      <c r="E3" s="45"/>
      <c r="F3" s="1"/>
      <c r="V3" s="30" t="s">
        <v>146</v>
      </c>
    </row>
    <row r="4" spans="1:22" s="128" customFormat="1" ht="25.5" customHeight="1">
      <c r="A4" s="8" t="s">
        <v>206</v>
      </c>
      <c r="B4" s="8"/>
      <c r="C4" s="8"/>
      <c r="D4" s="9"/>
      <c r="E4" s="72" t="s">
        <v>147</v>
      </c>
      <c r="F4" s="8" t="s">
        <v>148</v>
      </c>
      <c r="G4" s="8" t="s">
        <v>237</v>
      </c>
      <c r="H4" s="8" t="s">
        <v>257</v>
      </c>
      <c r="I4" s="8"/>
      <c r="J4" s="8"/>
      <c r="K4" s="8"/>
      <c r="L4" s="8"/>
      <c r="M4" s="22"/>
      <c r="N4" s="8" t="s">
        <v>258</v>
      </c>
      <c r="O4" s="8"/>
      <c r="P4" s="8"/>
      <c r="Q4" s="8"/>
      <c r="R4" s="8"/>
      <c r="S4" s="22"/>
      <c r="T4" s="13" t="s">
        <v>259</v>
      </c>
      <c r="U4" s="94" t="s">
        <v>260</v>
      </c>
      <c r="V4" s="8" t="s">
        <v>261</v>
      </c>
    </row>
    <row r="5" spans="1:22" s="128" customFormat="1" ht="25.5" customHeight="1">
      <c r="A5" s="11" t="s">
        <v>209</v>
      </c>
      <c r="B5" s="11" t="s">
        <v>210</v>
      </c>
      <c r="C5" s="12" t="s">
        <v>211</v>
      </c>
      <c r="D5" s="13" t="s">
        <v>244</v>
      </c>
      <c r="E5" s="10"/>
      <c r="F5" s="8"/>
      <c r="G5" s="8"/>
      <c r="H5" s="8" t="s">
        <v>161</v>
      </c>
      <c r="I5" s="8" t="s">
        <v>262</v>
      </c>
      <c r="J5" s="8" t="s">
        <v>263</v>
      </c>
      <c r="K5" s="8" t="s">
        <v>264</v>
      </c>
      <c r="L5" s="8" t="s">
        <v>265</v>
      </c>
      <c r="M5" s="8" t="s">
        <v>266</v>
      </c>
      <c r="N5" s="11" t="s">
        <v>161</v>
      </c>
      <c r="O5" s="11" t="s">
        <v>267</v>
      </c>
      <c r="P5" s="11" t="s">
        <v>268</v>
      </c>
      <c r="Q5" s="11" t="s">
        <v>269</v>
      </c>
      <c r="R5" s="11" t="s">
        <v>270</v>
      </c>
      <c r="S5" s="12" t="s">
        <v>271</v>
      </c>
      <c r="T5" s="13"/>
      <c r="U5" s="94"/>
      <c r="V5" s="8"/>
    </row>
    <row r="6" spans="1:22" s="128" customFormat="1" ht="25.5" customHeight="1">
      <c r="A6" s="21" t="s">
        <v>167</v>
      </c>
      <c r="B6" s="21" t="s">
        <v>167</v>
      </c>
      <c r="C6" s="21" t="s">
        <v>167</v>
      </c>
      <c r="D6" s="9" t="s">
        <v>167</v>
      </c>
      <c r="E6" s="21" t="s">
        <v>167</v>
      </c>
      <c r="F6" s="21" t="s">
        <v>167</v>
      </c>
      <c r="G6" s="9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60">
        <v>13</v>
      </c>
      <c r="T6" s="134">
        <v>14</v>
      </c>
      <c r="U6" s="134">
        <v>15</v>
      </c>
      <c r="V6" s="8">
        <v>16</v>
      </c>
    </row>
    <row r="7" spans="1:22" s="129" customFormat="1" ht="25.5" customHeight="1">
      <c r="A7" s="63"/>
      <c r="B7" s="64"/>
      <c r="C7" s="62"/>
      <c r="D7" s="65"/>
      <c r="E7" s="64"/>
      <c r="F7" s="62"/>
      <c r="G7" s="105">
        <v>1052.37</v>
      </c>
      <c r="H7" s="105">
        <v>1016.34</v>
      </c>
      <c r="I7" s="105">
        <v>212.01</v>
      </c>
      <c r="J7" s="105">
        <v>185.17</v>
      </c>
      <c r="K7" s="70">
        <v>36.11</v>
      </c>
      <c r="L7" s="76">
        <v>86</v>
      </c>
      <c r="M7" s="105">
        <v>497.05</v>
      </c>
      <c r="N7" s="105">
        <v>13.1</v>
      </c>
      <c r="O7" s="105">
        <v>6.55</v>
      </c>
      <c r="P7" s="105">
        <v>5.97</v>
      </c>
      <c r="Q7" s="105">
        <v>0.58</v>
      </c>
      <c r="R7" s="105">
        <v>0</v>
      </c>
      <c r="S7" s="105">
        <v>0</v>
      </c>
      <c r="T7" s="135">
        <v>16.38</v>
      </c>
      <c r="U7" s="34">
        <v>6.55</v>
      </c>
      <c r="V7" s="70">
        <v>0</v>
      </c>
    </row>
    <row r="8" spans="1:23" ht="25.5" customHeight="1">
      <c r="A8" s="63" t="s">
        <v>214</v>
      </c>
      <c r="B8" s="64" t="s">
        <v>215</v>
      </c>
      <c r="C8" s="62" t="s">
        <v>216</v>
      </c>
      <c r="D8" s="65" t="s">
        <v>217</v>
      </c>
      <c r="E8" s="64" t="s">
        <v>168</v>
      </c>
      <c r="F8" s="62" t="s">
        <v>2</v>
      </c>
      <c r="G8" s="105">
        <v>360.46</v>
      </c>
      <c r="H8" s="105">
        <v>360.46</v>
      </c>
      <c r="I8" s="105">
        <v>151.23</v>
      </c>
      <c r="J8" s="105">
        <v>126.42</v>
      </c>
      <c r="K8" s="70">
        <v>24.81</v>
      </c>
      <c r="L8" s="76">
        <v>58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35">
        <v>0</v>
      </c>
      <c r="U8" s="34">
        <v>0</v>
      </c>
      <c r="V8" s="70">
        <v>0</v>
      </c>
      <c r="W8" s="1"/>
    </row>
    <row r="9" spans="1:22" ht="25.5" customHeight="1">
      <c r="A9" s="63" t="s">
        <v>218</v>
      </c>
      <c r="B9" s="64" t="s">
        <v>219</v>
      </c>
      <c r="C9" s="62" t="s">
        <v>220</v>
      </c>
      <c r="D9" s="65" t="s">
        <v>221</v>
      </c>
      <c r="E9" s="64" t="s">
        <v>168</v>
      </c>
      <c r="F9" s="62" t="s">
        <v>2</v>
      </c>
      <c r="G9" s="105">
        <v>497.05</v>
      </c>
      <c r="H9" s="105">
        <v>497.05</v>
      </c>
      <c r="I9" s="105">
        <v>0</v>
      </c>
      <c r="J9" s="105">
        <v>0</v>
      </c>
      <c r="K9" s="70">
        <v>0</v>
      </c>
      <c r="L9" s="76">
        <v>0</v>
      </c>
      <c r="M9" s="105">
        <v>497.05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35">
        <v>0</v>
      </c>
      <c r="U9" s="34">
        <v>0</v>
      </c>
      <c r="V9" s="70">
        <v>0</v>
      </c>
    </row>
    <row r="10" spans="1:22" ht="25.5" customHeight="1">
      <c r="A10" s="63" t="s">
        <v>222</v>
      </c>
      <c r="B10" s="64" t="s">
        <v>216</v>
      </c>
      <c r="C10" s="62" t="s">
        <v>215</v>
      </c>
      <c r="D10" s="65" t="s">
        <v>223</v>
      </c>
      <c r="E10" s="64" t="s">
        <v>169</v>
      </c>
      <c r="F10" s="62" t="s">
        <v>170</v>
      </c>
      <c r="G10" s="105">
        <v>66.47</v>
      </c>
      <c r="H10" s="105">
        <v>64.48</v>
      </c>
      <c r="I10" s="105">
        <v>21.78</v>
      </c>
      <c r="J10" s="105">
        <v>20.4</v>
      </c>
      <c r="K10" s="70">
        <v>11.3</v>
      </c>
      <c r="L10" s="76">
        <v>11</v>
      </c>
      <c r="M10" s="105">
        <v>0</v>
      </c>
      <c r="N10" s="105">
        <v>0.72</v>
      </c>
      <c r="O10" s="105">
        <v>0.36</v>
      </c>
      <c r="P10" s="105">
        <v>0.33</v>
      </c>
      <c r="Q10" s="105">
        <v>0.03</v>
      </c>
      <c r="R10" s="105">
        <v>0</v>
      </c>
      <c r="S10" s="105">
        <v>0</v>
      </c>
      <c r="T10" s="135">
        <v>0.91</v>
      </c>
      <c r="U10" s="34">
        <v>0.36</v>
      </c>
      <c r="V10" s="70">
        <v>0</v>
      </c>
    </row>
    <row r="11" spans="1:22" ht="25.5" customHeight="1">
      <c r="A11" s="63" t="s">
        <v>229</v>
      </c>
      <c r="B11" s="64" t="s">
        <v>230</v>
      </c>
      <c r="C11" s="62" t="s">
        <v>215</v>
      </c>
      <c r="D11" s="65" t="s">
        <v>231</v>
      </c>
      <c r="E11" s="64" t="s">
        <v>173</v>
      </c>
      <c r="F11" s="62" t="s">
        <v>174</v>
      </c>
      <c r="G11" s="105">
        <v>105.74</v>
      </c>
      <c r="H11" s="105">
        <v>77.7</v>
      </c>
      <c r="I11" s="105">
        <v>31.5</v>
      </c>
      <c r="J11" s="105">
        <v>32.2</v>
      </c>
      <c r="K11" s="70">
        <v>0</v>
      </c>
      <c r="L11" s="76">
        <v>14</v>
      </c>
      <c r="M11" s="105">
        <v>0</v>
      </c>
      <c r="N11" s="105">
        <v>10.2</v>
      </c>
      <c r="O11" s="105">
        <v>5.1</v>
      </c>
      <c r="P11" s="105">
        <v>4.65</v>
      </c>
      <c r="Q11" s="105">
        <v>0.45</v>
      </c>
      <c r="R11" s="105">
        <v>0</v>
      </c>
      <c r="S11" s="105">
        <v>0</v>
      </c>
      <c r="T11" s="135">
        <v>12.74</v>
      </c>
      <c r="U11" s="34">
        <v>5.1</v>
      </c>
      <c r="V11" s="70">
        <v>0</v>
      </c>
    </row>
    <row r="12" spans="1:22" ht="25.5" customHeight="1">
      <c r="A12" s="63" t="s">
        <v>214</v>
      </c>
      <c r="B12" s="64" t="s">
        <v>215</v>
      </c>
      <c r="C12" s="62" t="s">
        <v>226</v>
      </c>
      <c r="D12" s="65" t="s">
        <v>232</v>
      </c>
      <c r="E12" s="64" t="s">
        <v>175</v>
      </c>
      <c r="F12" s="62" t="s">
        <v>176</v>
      </c>
      <c r="G12" s="105">
        <v>22.65</v>
      </c>
      <c r="H12" s="105">
        <v>16.65</v>
      </c>
      <c r="I12" s="105">
        <v>7.5</v>
      </c>
      <c r="J12" s="105">
        <v>6.15</v>
      </c>
      <c r="K12" s="70">
        <v>0</v>
      </c>
      <c r="L12" s="76">
        <v>3</v>
      </c>
      <c r="M12" s="105">
        <v>0</v>
      </c>
      <c r="N12" s="105">
        <v>2.18</v>
      </c>
      <c r="O12" s="105">
        <v>1.09</v>
      </c>
      <c r="P12" s="105">
        <v>0.99</v>
      </c>
      <c r="Q12" s="105">
        <v>0.1</v>
      </c>
      <c r="R12" s="105">
        <v>0</v>
      </c>
      <c r="S12" s="105">
        <v>0</v>
      </c>
      <c r="T12" s="135">
        <v>2.73</v>
      </c>
      <c r="U12" s="34">
        <v>1.09</v>
      </c>
      <c r="V12" s="70">
        <v>0</v>
      </c>
    </row>
    <row r="13" spans="5:17" ht="12.75" customHeight="1">
      <c r="E13" s="1"/>
      <c r="F13" s="1"/>
      <c r="G13" s="1"/>
      <c r="H13" s="1"/>
      <c r="Q13" s="1"/>
    </row>
    <row r="14" spans="5:21" ht="12.75" customHeight="1">
      <c r="E14" s="1"/>
      <c r="F14" s="1"/>
      <c r="G14" s="1"/>
      <c r="H14" s="1"/>
      <c r="J14" s="1"/>
      <c r="U14" s="1"/>
    </row>
    <row r="15" spans="5:8" ht="12.75" customHeight="1">
      <c r="E15" s="1"/>
      <c r="F15" s="1"/>
      <c r="G15" s="1"/>
      <c r="H15" s="1"/>
    </row>
    <row r="16" spans="6:8" ht="12.75" customHeight="1">
      <c r="F16" s="1"/>
      <c r="G16" s="1"/>
      <c r="H16" s="1"/>
    </row>
    <row r="17" ht="12.75" customHeight="1">
      <c r="G17" s="1"/>
    </row>
    <row r="18" ht="12.75" customHeight="1">
      <c r="H18" s="1"/>
    </row>
    <row r="20" ht="12.75" customHeight="1">
      <c r="H20" s="1"/>
    </row>
  </sheetData>
  <sheetProtection/>
  <mergeCells count="11">
    <mergeCell ref="A3:C3"/>
    <mergeCell ref="D3:E3"/>
    <mergeCell ref="A4:D4"/>
    <mergeCell ref="H4:M4"/>
    <mergeCell ref="N4:S4"/>
    <mergeCell ref="E4:E5"/>
    <mergeCell ref="F4:F5"/>
    <mergeCell ref="G4:G5"/>
    <mergeCell ref="T4:T5"/>
    <mergeCell ref="U4:U5"/>
    <mergeCell ref="V4:V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2017-09-14T16:08:45Z</cp:lastPrinted>
  <dcterms:created xsi:type="dcterms:W3CDTF">2017-10-27T02:11:54Z</dcterms:created>
  <dcterms:modified xsi:type="dcterms:W3CDTF">2017-10-27T03:50:11Z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