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县本级项目计划" sheetId="1" r:id="rId1"/>
    <sheet name="乡镇项目计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<sst xmlns="http://schemas.openxmlformats.org/spreadsheetml/2006/main" count="109" uniqueCount="84">
  <si>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永兴县2018年中央预拨财政专项扶贫资金（扶贫发展）项目计划(一）</t>
  </si>
  <si>
    <t>单位：万元</t>
  </si>
  <si>
    <t>单  位</t>
  </si>
  <si>
    <t>创业致富带头人培训费</t>
  </si>
  <si>
    <t>雨露计划补助资金</t>
  </si>
  <si>
    <t>危房改造3+1政策上级补助资金</t>
  </si>
  <si>
    <t>小 计</t>
  </si>
  <si>
    <t>县本级</t>
  </si>
  <si>
    <t>合  计</t>
  </si>
  <si>
    <t>永兴县2018年中央预拨财政专项扶贫资金（扶贫发展）项目计划（二）</t>
  </si>
  <si>
    <t>单位：万元、户、人</t>
  </si>
  <si>
    <t>序号</t>
  </si>
  <si>
    <t>乡   镇</t>
  </si>
  <si>
    <t>村   名</t>
  </si>
  <si>
    <t>村类别</t>
  </si>
  <si>
    <t>所属行业部门</t>
  </si>
  <si>
    <t>项目名称</t>
  </si>
  <si>
    <t>项目建设内容</t>
  </si>
  <si>
    <t>投资概算及资金来源</t>
  </si>
  <si>
    <t>贫困户受益情况</t>
  </si>
  <si>
    <t>备注</t>
  </si>
  <si>
    <t>规模</t>
  </si>
  <si>
    <t>开工日期</t>
  </si>
  <si>
    <t>完工日期</t>
  </si>
  <si>
    <t>合计</t>
  </si>
  <si>
    <t>财政专项资金</t>
  </si>
  <si>
    <t>其他资金</t>
  </si>
  <si>
    <t>户数</t>
  </si>
  <si>
    <t>人数</t>
  </si>
  <si>
    <t>油麻镇</t>
  </si>
  <si>
    <t>玉兰村</t>
  </si>
  <si>
    <t>一类</t>
  </si>
  <si>
    <t>交通</t>
  </si>
  <si>
    <t>玉兰组环村路工程</t>
  </si>
  <si>
    <t>长200m</t>
  </si>
  <si>
    <t>20180301</t>
  </si>
  <si>
    <t>20180701</t>
  </si>
  <si>
    <t>悦来镇</t>
  </si>
  <si>
    <t>平田村</t>
  </si>
  <si>
    <t>毛家组环村公路硬化</t>
  </si>
  <si>
    <t>环村公路水泥硬化1.5公里，宽4.5米.厚度0.2米</t>
  </si>
  <si>
    <t>马田镇</t>
  </si>
  <si>
    <t>水源村</t>
  </si>
  <si>
    <t>贺家片址渡河大桥</t>
  </si>
  <si>
    <t>跨度24米，高5米，宽4米。</t>
  </si>
  <si>
    <t>201805</t>
  </si>
  <si>
    <t>201812</t>
  </si>
  <si>
    <t>宋家村</t>
  </si>
  <si>
    <t>3、16组至4、5组通组公路硬化</t>
  </si>
  <si>
    <t>1200米长、宽3.5米、厚0.2米</t>
  </si>
  <si>
    <t>20180601</t>
  </si>
  <si>
    <t>20181231</t>
  </si>
  <si>
    <t>洋塘乡</t>
  </si>
  <si>
    <t>羊乌村</t>
  </si>
  <si>
    <t>通组公路硬化</t>
  </si>
  <si>
    <t>长1.2千米、宽4.5米、厚0.2米</t>
  </si>
  <si>
    <t>金龟镇</t>
  </si>
  <si>
    <t>水湄村</t>
  </si>
  <si>
    <t>曹家至横垅通组公路硬化</t>
  </si>
  <si>
    <t>长1400米×4.5米×0.2米</t>
  </si>
  <si>
    <t>樟树镇</t>
  </si>
  <si>
    <t>树头村</t>
  </si>
  <si>
    <t>老树头至坦山且道路硬化</t>
  </si>
  <si>
    <t>长1500米</t>
  </si>
  <si>
    <t>20181030</t>
  </si>
  <si>
    <t>柏林镇</t>
  </si>
  <si>
    <t>东冲村</t>
  </si>
  <si>
    <t>东冲村大坪组到陈门村下石组公路扩宽硬化整修工程</t>
  </si>
  <si>
    <t>长5公里</t>
  </si>
  <si>
    <t>鲤鱼塘镇</t>
  </si>
  <si>
    <t>足泉洞瑶族村</t>
  </si>
  <si>
    <t>枫树至长垅通组公路</t>
  </si>
  <si>
    <t>长1.2公里</t>
  </si>
  <si>
    <t>大布江乡</t>
  </si>
  <si>
    <t>深洞村</t>
  </si>
  <si>
    <t>深洞村共11个组公路硬化扫尾工程</t>
  </si>
  <si>
    <t>长3.5公里、宽3.5米、厚0.2米</t>
  </si>
  <si>
    <t>龙形市乡</t>
  </si>
  <si>
    <t>三河洲村</t>
  </si>
  <si>
    <t>分水坳组公路硬化</t>
  </si>
  <si>
    <t>长2.4公里</t>
  </si>
  <si>
    <t>七甲乡</t>
  </si>
  <si>
    <t>通资兴断头路</t>
  </si>
  <si>
    <t>长4000米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</si>
</sst>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20"/>
      <color indexed="8"/>
      <name val="宋体"/>
      <family val="0"/>
    </font>
    <font>
      <sz val="2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2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8.125" style="0" customWidth="1"/>
    <col min="2" max="4" width="29.25390625" style="0" customWidth="1"/>
    <col min="5" max="5" width="16.25390625" style="0" customWidth="1"/>
  </cols>
  <sheetData>
    <row r="1" spans="1:5" ht="51" customHeight="1">
      <c r="A1" s="20" t="s">
        <v>0</v>
      </c>
      <c r="B1" s="20"/>
      <c r="C1" s="20"/>
      <c r="D1" s="20"/>
      <c r="E1" s="20"/>
    </row>
    <row r="2" spans="1:5" ht="21" customHeight="1">
      <c r="A2" s="1"/>
      <c r="B2" s="1"/>
      <c r="C2" s="1"/>
      <c r="D2" s="21" t="s">
        <v>1</v>
      </c>
      <c r="E2" s="21"/>
    </row>
    <row r="3" spans="1:8" s="19" customFormat="1" ht="42" customHeight="1">
      <c r="A3" s="22" t="s">
        <v>2</v>
      </c>
      <c r="B3" s="22" t="s">
        <v>3</v>
      </c>
      <c r="C3" s="23" t="s">
        <v>4</v>
      </c>
      <c r="D3" s="23" t="s">
        <v>5</v>
      </c>
      <c r="E3" s="23" t="s">
        <v>6</v>
      </c>
      <c r="F3" s="24"/>
      <c r="G3" s="24"/>
      <c r="H3" s="24"/>
    </row>
    <row r="4" spans="1:8" s="19" customFormat="1" ht="42" customHeight="1">
      <c r="A4" s="22" t="s">
        <v>7</v>
      </c>
      <c r="B4" s="25">
        <v>18.11</v>
      </c>
      <c r="C4" s="26">
        <v>49.09</v>
      </c>
      <c r="D4" s="26">
        <v>373.8</v>
      </c>
      <c r="E4" s="26">
        <f>SUM(B4:D4)</f>
        <v>441</v>
      </c>
      <c r="F4" s="24"/>
      <c r="G4" s="24"/>
      <c r="H4" s="24"/>
    </row>
    <row r="5" spans="1:8" s="19" customFormat="1" ht="42" customHeight="1">
      <c r="A5" s="23" t="s">
        <v>8</v>
      </c>
      <c r="B5" s="25">
        <v>18.11</v>
      </c>
      <c r="C5" s="26">
        <v>49.09</v>
      </c>
      <c r="D5" s="26">
        <v>373.8</v>
      </c>
      <c r="E5" s="26">
        <f>SUM(B5:D5)</f>
        <v>441</v>
      </c>
      <c r="F5" s="24"/>
      <c r="G5" s="24"/>
      <c r="H5" s="24"/>
    </row>
  </sheetData>
  <sheetProtection/>
  <mergeCells count="2">
    <mergeCell ref="A1:E1"/>
    <mergeCell ref="D2:E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5.00390625" style="0" customWidth="1"/>
    <col min="4" max="4" width="6.625" style="0" customWidth="1"/>
    <col min="5" max="5" width="7.375" style="0" customWidth="1"/>
    <col min="6" max="6" width="19.875" style="0" customWidth="1"/>
    <col min="7" max="7" width="17.25390625" style="0" customWidth="1"/>
  </cols>
  <sheetData>
    <row r="1" spans="1:15" ht="25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F2" s="2"/>
      <c r="G2" s="2"/>
      <c r="H2" s="2"/>
      <c r="I2" s="2"/>
      <c r="J2" s="2"/>
      <c r="K2" s="2"/>
      <c r="L2" s="2"/>
      <c r="M2" s="15" t="s">
        <v>10</v>
      </c>
      <c r="N2" s="15"/>
      <c r="O2" s="15"/>
    </row>
    <row r="3" spans="1:15" ht="25.5" customHeight="1">
      <c r="A3" s="3" t="s">
        <v>11</v>
      </c>
      <c r="B3" s="4" t="s">
        <v>12</v>
      </c>
      <c r="C3" s="4" t="s">
        <v>13</v>
      </c>
      <c r="D3" s="5" t="s">
        <v>14</v>
      </c>
      <c r="E3" s="4" t="s">
        <v>15</v>
      </c>
      <c r="F3" s="4" t="s">
        <v>16</v>
      </c>
      <c r="G3" s="4" t="s">
        <v>17</v>
      </c>
      <c r="H3" s="4"/>
      <c r="I3" s="4"/>
      <c r="J3" s="4" t="s">
        <v>18</v>
      </c>
      <c r="K3" s="4"/>
      <c r="L3" s="4"/>
      <c r="M3" s="4" t="s">
        <v>19</v>
      </c>
      <c r="N3" s="4"/>
      <c r="O3" s="3" t="s">
        <v>20</v>
      </c>
    </row>
    <row r="4" spans="1:15" ht="25.5" customHeight="1">
      <c r="A4" s="3"/>
      <c r="B4" s="4"/>
      <c r="C4" s="4"/>
      <c r="D4" s="5"/>
      <c r="E4" s="4"/>
      <c r="F4" s="4"/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3"/>
    </row>
    <row r="5" spans="1:15" ht="25.5" customHeight="1">
      <c r="A5" s="6">
        <v>1</v>
      </c>
      <c r="B5" s="4" t="s">
        <v>29</v>
      </c>
      <c r="C5" s="4" t="s">
        <v>30</v>
      </c>
      <c r="D5" s="4" t="s">
        <v>31</v>
      </c>
      <c r="E5" s="7" t="s">
        <v>32</v>
      </c>
      <c r="F5" s="8" t="s">
        <v>33</v>
      </c>
      <c r="G5" s="8" t="s">
        <v>34</v>
      </c>
      <c r="H5" s="9" t="s">
        <v>35</v>
      </c>
      <c r="I5" s="9" t="s">
        <v>36</v>
      </c>
      <c r="J5" s="16">
        <v>28</v>
      </c>
      <c r="K5" s="17">
        <v>9</v>
      </c>
      <c r="L5" s="16">
        <v>19</v>
      </c>
      <c r="M5" s="18">
        <v>140</v>
      </c>
      <c r="N5" s="18">
        <v>580</v>
      </c>
      <c r="O5" s="7"/>
    </row>
    <row r="6" spans="1:15" ht="25.5" customHeight="1">
      <c r="A6" s="6">
        <v>2</v>
      </c>
      <c r="B6" s="4" t="s">
        <v>37</v>
      </c>
      <c r="C6" s="4" t="s">
        <v>38</v>
      </c>
      <c r="D6" s="4" t="s">
        <v>31</v>
      </c>
      <c r="E6" s="10" t="s">
        <v>32</v>
      </c>
      <c r="F6" s="11" t="s">
        <v>39</v>
      </c>
      <c r="G6" s="11" t="s">
        <v>40</v>
      </c>
      <c r="H6" s="4">
        <v>20180802</v>
      </c>
      <c r="I6" s="4">
        <v>20181003</v>
      </c>
      <c r="J6" s="4">
        <v>60</v>
      </c>
      <c r="K6" s="17">
        <v>9</v>
      </c>
      <c r="L6" s="4">
        <v>51</v>
      </c>
      <c r="M6" s="6">
        <v>8</v>
      </c>
      <c r="N6" s="6">
        <v>26</v>
      </c>
      <c r="O6" s="6"/>
    </row>
    <row r="7" spans="1:15" ht="25.5" customHeight="1">
      <c r="A7" s="6">
        <v>3</v>
      </c>
      <c r="B7" s="4" t="s">
        <v>41</v>
      </c>
      <c r="C7" s="4" t="s">
        <v>42</v>
      </c>
      <c r="D7" s="4" t="s">
        <v>31</v>
      </c>
      <c r="E7" s="12" t="s">
        <v>32</v>
      </c>
      <c r="F7" s="11" t="s">
        <v>43</v>
      </c>
      <c r="G7" s="11" t="s">
        <v>44</v>
      </c>
      <c r="H7" s="4" t="s">
        <v>45</v>
      </c>
      <c r="I7" s="4" t="s">
        <v>46</v>
      </c>
      <c r="J7" s="4">
        <v>26</v>
      </c>
      <c r="K7" s="17">
        <v>9</v>
      </c>
      <c r="L7" s="4">
        <v>17</v>
      </c>
      <c r="M7" s="4">
        <v>7</v>
      </c>
      <c r="N7" s="4">
        <v>16</v>
      </c>
      <c r="O7" s="6"/>
    </row>
    <row r="8" spans="1:15" ht="25.5" customHeight="1">
      <c r="A8" s="6">
        <v>4</v>
      </c>
      <c r="B8" s="4" t="s">
        <v>41</v>
      </c>
      <c r="C8" s="4" t="s">
        <v>47</v>
      </c>
      <c r="D8" s="4" t="s">
        <v>31</v>
      </c>
      <c r="E8" s="12" t="s">
        <v>32</v>
      </c>
      <c r="F8" s="11" t="s">
        <v>48</v>
      </c>
      <c r="G8" s="11" t="s">
        <v>49</v>
      </c>
      <c r="H8" s="9" t="s">
        <v>50</v>
      </c>
      <c r="I8" s="9" t="s">
        <v>51</v>
      </c>
      <c r="J8" s="4">
        <v>40</v>
      </c>
      <c r="K8" s="17">
        <v>9</v>
      </c>
      <c r="L8" s="4">
        <v>31</v>
      </c>
      <c r="M8" s="4">
        <v>9</v>
      </c>
      <c r="N8" s="4">
        <v>20</v>
      </c>
      <c r="O8" s="6"/>
    </row>
    <row r="9" spans="1:15" ht="25.5" customHeight="1">
      <c r="A9" s="6">
        <v>5</v>
      </c>
      <c r="B9" s="4" t="s">
        <v>52</v>
      </c>
      <c r="C9" s="4" t="s">
        <v>53</v>
      </c>
      <c r="D9" s="4" t="s">
        <v>31</v>
      </c>
      <c r="E9" s="12" t="s">
        <v>32</v>
      </c>
      <c r="F9" s="11" t="s">
        <v>54</v>
      </c>
      <c r="G9" s="11" t="s">
        <v>55</v>
      </c>
      <c r="H9" s="4">
        <v>20180415</v>
      </c>
      <c r="I9" s="4">
        <v>20180915</v>
      </c>
      <c r="J9" s="6">
        <v>47</v>
      </c>
      <c r="K9" s="17">
        <v>9</v>
      </c>
      <c r="L9" s="4">
        <v>38</v>
      </c>
      <c r="M9" s="6">
        <v>15</v>
      </c>
      <c r="N9" s="6">
        <v>61</v>
      </c>
      <c r="O9" s="6"/>
    </row>
    <row r="10" spans="1:15" ht="25.5" customHeight="1">
      <c r="A10" s="6">
        <v>6</v>
      </c>
      <c r="B10" s="4" t="s">
        <v>56</v>
      </c>
      <c r="C10" s="4" t="s">
        <v>57</v>
      </c>
      <c r="D10" s="4" t="s">
        <v>31</v>
      </c>
      <c r="E10" s="12" t="s">
        <v>32</v>
      </c>
      <c r="F10" s="11" t="s">
        <v>58</v>
      </c>
      <c r="G10" s="11" t="s">
        <v>59</v>
      </c>
      <c r="H10" s="4">
        <v>20180301</v>
      </c>
      <c r="I10" s="4">
        <v>20181231</v>
      </c>
      <c r="J10" s="4">
        <v>38</v>
      </c>
      <c r="K10" s="17">
        <v>8</v>
      </c>
      <c r="L10" s="4">
        <v>30</v>
      </c>
      <c r="M10" s="4">
        <v>22</v>
      </c>
      <c r="N10" s="4">
        <v>85</v>
      </c>
      <c r="O10" s="6"/>
    </row>
    <row r="11" spans="1:15" ht="25.5" customHeight="1">
      <c r="A11" s="6">
        <v>7</v>
      </c>
      <c r="B11" s="4" t="s">
        <v>60</v>
      </c>
      <c r="C11" s="4" t="s">
        <v>61</v>
      </c>
      <c r="D11" s="4" t="s">
        <v>31</v>
      </c>
      <c r="E11" s="12" t="s">
        <v>32</v>
      </c>
      <c r="F11" s="11" t="s">
        <v>62</v>
      </c>
      <c r="G11" s="11" t="s">
        <v>63</v>
      </c>
      <c r="H11" s="4">
        <v>20180801</v>
      </c>
      <c r="I11" s="9" t="s">
        <v>64</v>
      </c>
      <c r="J11" s="12">
        <v>40</v>
      </c>
      <c r="K11" s="17">
        <v>9</v>
      </c>
      <c r="L11" s="4">
        <v>31</v>
      </c>
      <c r="M11" s="12">
        <v>15</v>
      </c>
      <c r="N11" s="12">
        <v>35</v>
      </c>
      <c r="O11" s="12"/>
    </row>
    <row r="12" spans="1:15" ht="25.5" customHeight="1">
      <c r="A12" s="6">
        <v>8</v>
      </c>
      <c r="B12" s="4" t="s">
        <v>65</v>
      </c>
      <c r="C12" s="4" t="s">
        <v>66</v>
      </c>
      <c r="D12" s="4" t="s">
        <v>31</v>
      </c>
      <c r="E12" s="4" t="s">
        <v>32</v>
      </c>
      <c r="F12" s="11" t="s">
        <v>67</v>
      </c>
      <c r="G12" s="11" t="s">
        <v>68</v>
      </c>
      <c r="H12" s="4">
        <v>20180628</v>
      </c>
      <c r="I12" s="4">
        <v>20181228</v>
      </c>
      <c r="J12" s="17">
        <v>160</v>
      </c>
      <c r="K12" s="17">
        <v>9</v>
      </c>
      <c r="L12" s="4">
        <v>151</v>
      </c>
      <c r="M12" s="17">
        <v>48</v>
      </c>
      <c r="N12" s="17">
        <v>161</v>
      </c>
      <c r="O12" s="17"/>
    </row>
    <row r="13" spans="1:15" ht="25.5" customHeight="1">
      <c r="A13" s="6">
        <v>9</v>
      </c>
      <c r="B13" s="4" t="s">
        <v>69</v>
      </c>
      <c r="C13" s="4" t="s">
        <v>70</v>
      </c>
      <c r="D13" s="4" t="s">
        <v>31</v>
      </c>
      <c r="E13" s="12" t="s">
        <v>32</v>
      </c>
      <c r="F13" s="11" t="s">
        <v>71</v>
      </c>
      <c r="G13" s="11" t="s">
        <v>72</v>
      </c>
      <c r="H13" s="4">
        <v>20180301</v>
      </c>
      <c r="I13" s="4">
        <v>20181231</v>
      </c>
      <c r="J13" s="4">
        <v>38</v>
      </c>
      <c r="K13" s="17">
        <v>9</v>
      </c>
      <c r="L13" s="4">
        <v>29</v>
      </c>
      <c r="M13" s="4">
        <v>19</v>
      </c>
      <c r="N13" s="4">
        <v>52</v>
      </c>
      <c r="O13" s="13"/>
    </row>
    <row r="14" spans="1:15" ht="25.5" customHeight="1">
      <c r="A14" s="6">
        <v>10</v>
      </c>
      <c r="B14" s="4" t="s">
        <v>73</v>
      </c>
      <c r="C14" s="4" t="s">
        <v>74</v>
      </c>
      <c r="D14" s="4" t="s">
        <v>31</v>
      </c>
      <c r="E14" s="12" t="s">
        <v>32</v>
      </c>
      <c r="F14" s="11" t="s">
        <v>75</v>
      </c>
      <c r="G14" s="11" t="s">
        <v>76</v>
      </c>
      <c r="H14" s="4">
        <v>20180401</v>
      </c>
      <c r="I14" s="4">
        <v>20181231</v>
      </c>
      <c r="J14" s="12">
        <v>100</v>
      </c>
      <c r="K14" s="17">
        <v>9</v>
      </c>
      <c r="L14" s="4">
        <v>91</v>
      </c>
      <c r="M14" s="12">
        <v>80</v>
      </c>
      <c r="N14" s="12">
        <v>250</v>
      </c>
      <c r="O14" s="12"/>
    </row>
    <row r="15" spans="1:15" ht="25.5" customHeight="1">
      <c r="A15" s="6">
        <v>11</v>
      </c>
      <c r="B15" s="4" t="s">
        <v>77</v>
      </c>
      <c r="C15" s="4" t="s">
        <v>78</v>
      </c>
      <c r="D15" s="4" t="s">
        <v>31</v>
      </c>
      <c r="E15" s="12" t="s">
        <v>32</v>
      </c>
      <c r="F15" s="11" t="s">
        <v>79</v>
      </c>
      <c r="G15" s="11" t="s">
        <v>80</v>
      </c>
      <c r="H15" s="4">
        <v>20180701</v>
      </c>
      <c r="I15" s="9">
        <v>20181130</v>
      </c>
      <c r="J15" s="4">
        <v>84</v>
      </c>
      <c r="K15" s="17">
        <v>9</v>
      </c>
      <c r="L15" s="4">
        <v>75</v>
      </c>
      <c r="M15" s="6">
        <v>77</v>
      </c>
      <c r="N15" s="6">
        <v>246</v>
      </c>
      <c r="O15" s="4"/>
    </row>
    <row r="16" spans="1:15" ht="25.5" customHeight="1">
      <c r="A16" s="6">
        <v>12</v>
      </c>
      <c r="B16" s="4" t="s">
        <v>81</v>
      </c>
      <c r="C16" s="4" t="s">
        <v>74</v>
      </c>
      <c r="D16" s="4" t="s">
        <v>31</v>
      </c>
      <c r="E16" s="12" t="s">
        <v>32</v>
      </c>
      <c r="F16" s="11" t="s">
        <v>82</v>
      </c>
      <c r="G16" s="11" t="s">
        <v>83</v>
      </c>
      <c r="H16" s="4">
        <v>20180501</v>
      </c>
      <c r="I16" s="4">
        <v>20181231</v>
      </c>
      <c r="J16" s="6">
        <v>180</v>
      </c>
      <c r="K16" s="17">
        <v>9</v>
      </c>
      <c r="L16" s="4">
        <v>171</v>
      </c>
      <c r="M16" s="6">
        <v>85</v>
      </c>
      <c r="N16" s="6">
        <v>263</v>
      </c>
      <c r="O16" s="6"/>
    </row>
    <row r="17" spans="1:15" ht="25.5" customHeight="1">
      <c r="A17" s="13"/>
      <c r="B17" s="14" t="s">
        <v>24</v>
      </c>
      <c r="C17" s="13"/>
      <c r="D17" s="13"/>
      <c r="E17" s="13"/>
      <c r="F17" s="13"/>
      <c r="G17" s="13"/>
      <c r="H17" s="13"/>
      <c r="I17" s="13"/>
      <c r="J17" s="13">
        <f aca="true" t="shared" si="0" ref="J17:N17">SUM(J5:J16)</f>
        <v>841</v>
      </c>
      <c r="K17" s="13">
        <f t="shared" si="0"/>
        <v>107</v>
      </c>
      <c r="L17" s="13">
        <f t="shared" si="0"/>
        <v>734</v>
      </c>
      <c r="M17" s="13">
        <f t="shared" si="0"/>
        <v>525</v>
      </c>
      <c r="N17" s="13">
        <f t="shared" si="0"/>
        <v>1795</v>
      </c>
      <c r="O17" s="13"/>
    </row>
  </sheetData>
  <sheetProtection/>
  <mergeCells count="12">
    <mergeCell ref="A1:O1"/>
    <mergeCell ref="M2:O2"/>
    <mergeCell ref="G3:I3"/>
    <mergeCell ref="J3:L3"/>
    <mergeCell ref="M3:N3"/>
    <mergeCell ref="A3:A4"/>
    <mergeCell ref="B3:B4"/>
    <mergeCell ref="C3:C4"/>
    <mergeCell ref="D3:D4"/>
    <mergeCell ref="E3:E4"/>
    <mergeCell ref="F3:F4"/>
    <mergeCell ref="O3:O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2018-03-05T13:52:09Z</dcterms:created>
  <dcterms:modified xsi:type="dcterms:W3CDTF">2018-04-13T07:12:26Z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