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<sst xmlns="http://schemas.openxmlformats.org/spreadsheetml/2006/main" count="443" uniqueCount="160">
  <si>
    <t>永兴县2019年县本级投入财政专项扶贫资金项目计划（贫困村基础设施第一批）</t>
  </si>
  <si>
    <t xml:space="preserve">                                                                               2019 年 7月 3 日                                                                       </t>
  </si>
  <si>
    <t>序号</t>
  </si>
  <si>
    <t>乡镇</t>
  </si>
  <si>
    <t>村</t>
  </si>
  <si>
    <t>村类别</t>
  </si>
  <si>
    <t>项目名称</t>
  </si>
  <si>
    <t>项目类别</t>
  </si>
  <si>
    <t>行业部门</t>
  </si>
  <si>
    <t>建设性质</t>
  </si>
  <si>
    <t>建设任务</t>
  </si>
  <si>
    <t>实施年度</t>
  </si>
  <si>
    <t>投资概算（万元）</t>
  </si>
  <si>
    <t>受益对象（贫困人口）</t>
  </si>
  <si>
    <t>绩效目标</t>
  </si>
  <si>
    <t>小计</t>
  </si>
  <si>
    <t>扶贫资金</t>
  </si>
  <si>
    <t>其他财政资金</t>
  </si>
  <si>
    <t>自筹资金</t>
  </si>
  <si>
    <t>户数</t>
  </si>
  <si>
    <t>人数</t>
  </si>
  <si>
    <t>人年均增收额（元）</t>
  </si>
  <si>
    <t>帮助脱贫人数</t>
  </si>
  <si>
    <t>合  计</t>
  </si>
  <si>
    <t>马田镇</t>
  </si>
  <si>
    <t>金华村</t>
  </si>
  <si>
    <t>一类</t>
  </si>
  <si>
    <t>石公山至泉头冲800米</t>
  </si>
  <si>
    <t>交通</t>
  </si>
  <si>
    <t>交通局</t>
  </si>
  <si>
    <t>新建</t>
  </si>
  <si>
    <t>石公山至同乐堂引水水渠400米</t>
  </si>
  <si>
    <t>水利</t>
  </si>
  <si>
    <t>水利局</t>
  </si>
  <si>
    <t>上桥村</t>
  </si>
  <si>
    <t>排洪渠道</t>
  </si>
  <si>
    <t>村主排洪灌溉渠道除险加固</t>
  </si>
  <si>
    <t>水源村</t>
  </si>
  <si>
    <t>水源头2.3.4组防洪排灌水渠</t>
  </si>
  <si>
    <t>扩建</t>
  </si>
  <si>
    <t>扩建200米防洪排灌水渠，受益2132人，解决村民生产、生活</t>
  </si>
  <si>
    <t>宋家村</t>
  </si>
  <si>
    <t>7、18组通组公路硬化</t>
  </si>
  <si>
    <t>公路</t>
  </si>
  <si>
    <t>公路局</t>
  </si>
  <si>
    <t>公路硬化</t>
  </si>
  <si>
    <t>长400米、厚
0.2米、宽
3.5米</t>
  </si>
  <si>
    <t>背帮湾危桥加宽及新护栏</t>
  </si>
  <si>
    <t>长50米宽4米厚0.2米</t>
  </si>
  <si>
    <t>自来水安装</t>
  </si>
  <si>
    <t>长500半、0.4米高、0.4米宽</t>
  </si>
  <si>
    <t>太和镇</t>
  </si>
  <si>
    <t>样下村</t>
  </si>
  <si>
    <t>黄泥组小月塘整修</t>
  </si>
  <si>
    <t>维修</t>
  </si>
  <si>
    <t xml:space="preserve">长30米×宽3米×高4米 </t>
  </si>
  <si>
    <t>下塘组毛路</t>
  </si>
  <si>
    <t>长1600米×宽4.5米</t>
  </si>
  <si>
    <t>江天至桥足公路硬化</t>
  </si>
  <si>
    <t>公路硬化长480米×宽3.5米×高0.2米</t>
  </si>
  <si>
    <t>上垅组杨梅山水库整修</t>
  </si>
  <si>
    <t>长20米×宽3米×高7米</t>
  </si>
  <si>
    <t>湘阴渡街道</t>
  </si>
  <si>
    <t>南塘村</t>
  </si>
  <si>
    <t>上塘至宋家公路硬化</t>
  </si>
  <si>
    <t>田心村</t>
  </si>
  <si>
    <t>连塘坪桥梁改造</t>
  </si>
  <si>
    <t>续建</t>
  </si>
  <si>
    <t>灰冲至老肖家水渠</t>
  </si>
  <si>
    <t>改建</t>
  </si>
  <si>
    <t>灌溉农田100亩</t>
  </si>
  <si>
    <t>长丘坪山塘维修</t>
  </si>
  <si>
    <t>灌溉农田30亩</t>
  </si>
  <si>
    <t>竹景仙水渠维修</t>
  </si>
  <si>
    <t>灌溉农田40亩</t>
  </si>
  <si>
    <t>5组灌溉水渠</t>
  </si>
  <si>
    <t>灌溉农田80亩</t>
  </si>
  <si>
    <t>洋塘乡</t>
  </si>
  <si>
    <t>羊乌村</t>
  </si>
  <si>
    <t>羊乌村五组空地硬化</t>
  </si>
  <si>
    <t>羊乌村五组空地硬化，桥梁建设，片石护坡，道路硬化</t>
  </si>
  <si>
    <t>羊乌村一组月字塘建设</t>
  </si>
  <si>
    <t>羊乌村一组鱼塘，片石护坡，清淤，涵管安装</t>
  </si>
  <si>
    <t>陈家村</t>
  </si>
  <si>
    <t>陈家村村前月池塘基础建设项目</t>
  </si>
  <si>
    <t>护坡140立方，清淤，回填土方，安放涵管，安装护栏，全村受益，利于防洪灌水，</t>
  </si>
  <si>
    <t>陈家村通组公路老油榨厂至八组公路硬化</t>
  </si>
  <si>
    <t>长600米、宽5米、厚0.2米，全村受益，方便村民出行，带动经济发展</t>
  </si>
  <si>
    <t>油麻镇</t>
  </si>
  <si>
    <t>公平村</t>
  </si>
  <si>
    <t>霭带组渠道维修</t>
  </si>
  <si>
    <t>霭带组渠道维修1500M</t>
  </si>
  <si>
    <t>机耕道</t>
  </si>
  <si>
    <t>1000米</t>
  </si>
  <si>
    <t>玉兰村</t>
  </si>
  <si>
    <t>大丘组断头路</t>
  </si>
  <si>
    <t>2000米</t>
  </si>
  <si>
    <t>18</t>
  </si>
  <si>
    <t>63</t>
  </si>
  <si>
    <t>竹溪村</t>
  </si>
  <si>
    <t>王家冲坳上公路硬化</t>
  </si>
  <si>
    <t>水泥硬化500米、护坡100方</t>
  </si>
  <si>
    <t>五陵村</t>
  </si>
  <si>
    <t>石湾塘饮水工程</t>
  </si>
  <si>
    <t xml:space="preserve">胡家冲饮水工程 </t>
  </si>
  <si>
    <t>柱头岭饮水工程</t>
  </si>
  <si>
    <t>王古冲安全饮水</t>
  </si>
  <si>
    <t>江口山塘维修</t>
  </si>
  <si>
    <t>尧背冲山塘维修</t>
  </si>
  <si>
    <t>刘家坳山塘维修</t>
  </si>
  <si>
    <t>上南桥山塘维修</t>
  </si>
  <si>
    <t>老屋图山塘维修</t>
  </si>
  <si>
    <t>沙子岭山塘维修</t>
  </si>
  <si>
    <t>悦来镇</t>
  </si>
  <si>
    <t>尹家村</t>
  </si>
  <si>
    <t>尹家自然安全饮水工程</t>
  </si>
  <si>
    <t>水源勘探，储水池水管铺设，
解决600人饮水</t>
  </si>
  <si>
    <t>刘家至村部便运扩宽硬化</t>
  </si>
  <si>
    <t>硬化道1000米，宽1米，
解决村民出行难问题</t>
  </si>
  <si>
    <t>平田村</t>
  </si>
  <si>
    <t>平田圩水井建设</t>
  </si>
  <si>
    <t>主水井长1.8米，宽1米，深2米，次水井长1.5米，宽1.5米，深1.5米，三井长1.5米，深1.5米，宽1.5米，</t>
  </si>
  <si>
    <t>桥头组村前排水沟修缮</t>
  </si>
  <si>
    <t>长300米</t>
  </si>
  <si>
    <t>澄水环村公路</t>
  </si>
  <si>
    <t>长1500米，宽4.5米，厚0.2米</t>
  </si>
  <si>
    <t>七甲乡</t>
  </si>
  <si>
    <t>深洞村</t>
  </si>
  <si>
    <t>水渠硬化</t>
  </si>
  <si>
    <t>塆里、田心水坝水渠硬化1千米</t>
  </si>
  <si>
    <t>机耕路</t>
  </si>
  <si>
    <t>小麻至刘家机耕路600米</t>
  </si>
  <si>
    <t>南湾村</t>
  </si>
  <si>
    <t>金竹山机耕道硬化</t>
  </si>
  <si>
    <t>新修硬化硬化道路230米</t>
  </si>
  <si>
    <t>南湾村柳塘组通组公路</t>
  </si>
  <si>
    <t>建设里程0.6公里，可解决25户103人出行困难</t>
  </si>
  <si>
    <t>四甲至南湾村公路拓宽工程</t>
  </si>
  <si>
    <t>全长3.9公里，拓宽1米，厚0.2米</t>
  </si>
  <si>
    <t>南西公路水沟硬化及护坡工程</t>
  </si>
  <si>
    <t>水沟长1100米，护坡50立方米</t>
  </si>
  <si>
    <t>高亭司镇</t>
  </si>
  <si>
    <t>高亭村</t>
  </si>
  <si>
    <t>下桥至三中公路</t>
  </si>
  <si>
    <t>3.5*600m</t>
  </si>
  <si>
    <t>长头尾水塘</t>
  </si>
  <si>
    <t>修建</t>
  </si>
  <si>
    <t>50m*4*15m</t>
  </si>
  <si>
    <t>金坪村</t>
  </si>
  <si>
    <t>黄家洞村前水渠</t>
  </si>
  <si>
    <t>水面积16亩需清淤、护坡，可解决40户贫困户种殖，灌溉粮田面积200亩。</t>
  </si>
  <si>
    <t>樟树镇</t>
  </si>
  <si>
    <t>树头村</t>
  </si>
  <si>
    <t>丰头组通组</t>
  </si>
  <si>
    <t>500米公路硬化</t>
  </si>
  <si>
    <t>村部附属工程</t>
  </si>
  <si>
    <t>文化</t>
  </si>
  <si>
    <t>文化局</t>
  </si>
  <si>
    <t>护坡166立方米</t>
  </si>
  <si>
    <t>大湾、老湾通组路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</si>
</sst>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SheetLayoutView="100" workbookViewId="0" topLeftCell="A1">
      <selection activeCell="A1" sqref="A1:R1"/>
    </sheetView>
  </sheetViews>
  <sheetFormatPr defaultColWidth="9.00390625" defaultRowHeight="14.25"/>
  <cols>
    <col min="1" max="1" width="3.25390625" style="1" customWidth="1"/>
    <col min="2" max="2" width="7.875" style="1" customWidth="1"/>
    <col min="3" max="3" width="7.625" style="1" customWidth="1"/>
    <col min="4" max="4" width="5.75390625" style="1" customWidth="1"/>
    <col min="5" max="5" width="20.875" style="3" customWidth="1"/>
    <col min="6" max="8" width="7.00390625" style="1" customWidth="1"/>
    <col min="9" max="9" width="24.75390625" style="3" customWidth="1"/>
    <col min="10" max="10" width="5.50390625" style="1" customWidth="1"/>
    <col min="11" max="16" width="7.875" style="1" customWidth="1"/>
    <col min="17" max="17" width="8.75390625" style="1" customWidth="1"/>
    <col min="18" max="18" width="7.875" style="1" customWidth="1"/>
    <col min="19" max="19" width="8.25390625" style="1" hidden="1" customWidth="1"/>
    <col min="20" max="20" width="11.125" style="1" hidden="1" customWidth="1"/>
    <col min="21" max="21" width="7.50390625" style="1" hidden="1" customWidth="1"/>
    <col min="22" max="22" width="5.875" style="1" hidden="1" customWidth="1"/>
    <col min="23" max="23" width="26.625" style="1" hidden="1" customWidth="1"/>
    <col min="24" max="24" width="5.25390625" style="1" hidden="1" customWidth="1"/>
    <col min="25" max="25" width="7.125" style="1" hidden="1" customWidth="1"/>
    <col min="26" max="26" width="6.625" style="1" hidden="1" customWidth="1"/>
    <col min="27" max="27" width="22.00390625" style="1" hidden="1" customWidth="1"/>
    <col min="28" max="28" width="7.125" style="1" hidden="1" customWidth="1"/>
    <col min="29" max="29" width="6.875" style="1" hidden="1" customWidth="1"/>
    <col min="30" max="32" width="5.625" style="1" hidden="1" customWidth="1"/>
    <col min="33" max="34" width="5.375" style="1" hidden="1" customWidth="1"/>
    <col min="35" max="36" width="6.125" style="1" hidden="1" customWidth="1"/>
    <col min="37" max="16384" width="9.00390625" style="1" customWidth="1"/>
  </cols>
  <sheetData>
    <row r="1" spans="1:18" s="1" customFormat="1" ht="25.5">
      <c r="A1" s="4" t="s">
        <v>0</v>
      </c>
      <c r="B1" s="4"/>
      <c r="C1" s="4"/>
      <c r="D1" s="4"/>
      <c r="E1" s="5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2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 t="s">
        <v>13</v>
      </c>
      <c r="P3" s="8"/>
      <c r="Q3" s="8" t="s">
        <v>14</v>
      </c>
      <c r="R3" s="8"/>
    </row>
    <row r="4" spans="1:18" s="1" customFormat="1" ht="27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</row>
    <row r="5" spans="1:18" ht="14.25">
      <c r="A5" s="8"/>
      <c r="B5" s="8" t="s">
        <v>23</v>
      </c>
      <c r="C5" s="8"/>
      <c r="D5" s="8"/>
      <c r="E5" s="9"/>
      <c r="F5" s="8"/>
      <c r="G5" s="8"/>
      <c r="H5" s="8"/>
      <c r="I5" s="8"/>
      <c r="J5" s="8">
        <v>2019</v>
      </c>
      <c r="K5" s="8">
        <f aca="true" t="shared" si="0" ref="K5:P5">SUM(K6:K57)</f>
        <v>1013.9</v>
      </c>
      <c r="L5" s="8">
        <f t="shared" si="0"/>
        <v>571</v>
      </c>
      <c r="M5" s="8">
        <f t="shared" si="0"/>
        <v>163.4</v>
      </c>
      <c r="N5" s="8">
        <f t="shared" si="0"/>
        <v>279.5</v>
      </c>
      <c r="O5" s="8">
        <f t="shared" si="0"/>
        <v>2169</v>
      </c>
      <c r="P5" s="8">
        <f t="shared" si="0"/>
        <v>7028</v>
      </c>
      <c r="Q5" s="8">
        <v>1000</v>
      </c>
      <c r="R5" s="8">
        <f>SUM(R6:R57)</f>
        <v>3170</v>
      </c>
    </row>
    <row r="6" spans="1:18" s="2" customFormat="1" ht="12" customHeight="1">
      <c r="A6" s="10">
        <v>1</v>
      </c>
      <c r="B6" s="10" t="s">
        <v>24</v>
      </c>
      <c r="C6" s="10" t="s">
        <v>25</v>
      </c>
      <c r="D6" s="10" t="s">
        <v>26</v>
      </c>
      <c r="E6" s="11" t="s">
        <v>27</v>
      </c>
      <c r="F6" s="10" t="s">
        <v>28</v>
      </c>
      <c r="G6" s="10" t="s">
        <v>29</v>
      </c>
      <c r="H6" s="10" t="s">
        <v>30</v>
      </c>
      <c r="I6" s="11" t="s">
        <v>27</v>
      </c>
      <c r="J6" s="14">
        <v>2019</v>
      </c>
      <c r="K6" s="14">
        <v>34</v>
      </c>
      <c r="L6" s="14">
        <v>25</v>
      </c>
      <c r="M6" s="14">
        <v>9</v>
      </c>
      <c r="N6" s="14"/>
      <c r="O6" s="14">
        <v>49</v>
      </c>
      <c r="P6" s="14">
        <v>130</v>
      </c>
      <c r="Q6" s="14">
        <v>2000</v>
      </c>
      <c r="R6" s="14">
        <v>25</v>
      </c>
    </row>
    <row r="7" spans="1:18" s="2" customFormat="1" ht="12" customHeight="1">
      <c r="A7" s="10">
        <v>2</v>
      </c>
      <c r="B7" s="10" t="s">
        <v>24</v>
      </c>
      <c r="C7" s="10" t="s">
        <v>25</v>
      </c>
      <c r="D7" s="10" t="s">
        <v>26</v>
      </c>
      <c r="E7" s="12" t="s">
        <v>31</v>
      </c>
      <c r="F7" s="13" t="s">
        <v>32</v>
      </c>
      <c r="G7" s="14" t="s">
        <v>33</v>
      </c>
      <c r="H7" s="10" t="s">
        <v>30</v>
      </c>
      <c r="I7" s="12" t="s">
        <v>31</v>
      </c>
      <c r="J7" s="14">
        <v>2019</v>
      </c>
      <c r="K7" s="12">
        <v>12</v>
      </c>
      <c r="L7" s="12">
        <v>5</v>
      </c>
      <c r="M7" s="12">
        <v>7</v>
      </c>
      <c r="N7" s="12"/>
      <c r="O7" s="14">
        <v>49</v>
      </c>
      <c r="P7" s="14">
        <v>130</v>
      </c>
      <c r="Q7" s="12">
        <v>2000</v>
      </c>
      <c r="R7" s="12">
        <v>87</v>
      </c>
    </row>
    <row r="8" spans="1:18" s="2" customFormat="1" ht="12" customHeight="1">
      <c r="A8" s="15">
        <v>3</v>
      </c>
      <c r="B8" s="8" t="s">
        <v>24</v>
      </c>
      <c r="C8" s="8" t="s">
        <v>34</v>
      </c>
      <c r="D8" s="8" t="s">
        <v>26</v>
      </c>
      <c r="E8" s="9" t="s">
        <v>35</v>
      </c>
      <c r="F8" s="8" t="s">
        <v>32</v>
      </c>
      <c r="G8" s="8" t="s">
        <v>33</v>
      </c>
      <c r="H8" s="8" t="s">
        <v>30</v>
      </c>
      <c r="I8" s="9" t="s">
        <v>36</v>
      </c>
      <c r="J8" s="8">
        <v>2019</v>
      </c>
      <c r="K8" s="8">
        <f aca="true" t="shared" si="1" ref="K6:K11">N8+M8+L8</f>
        <v>120</v>
      </c>
      <c r="L8" s="8">
        <v>30</v>
      </c>
      <c r="M8" s="8"/>
      <c r="N8" s="8">
        <v>90</v>
      </c>
      <c r="O8" s="8">
        <v>104</v>
      </c>
      <c r="P8" s="8">
        <v>340</v>
      </c>
      <c r="Q8" s="8">
        <v>1000</v>
      </c>
      <c r="R8" s="8">
        <v>340</v>
      </c>
    </row>
    <row r="9" spans="1:18" s="2" customFormat="1" ht="12" customHeight="1">
      <c r="A9" s="8">
        <v>4</v>
      </c>
      <c r="B9" s="8" t="s">
        <v>24</v>
      </c>
      <c r="C9" s="8" t="s">
        <v>37</v>
      </c>
      <c r="D9" s="8" t="s">
        <v>26</v>
      </c>
      <c r="E9" s="9" t="s">
        <v>38</v>
      </c>
      <c r="F9" s="8" t="s">
        <v>32</v>
      </c>
      <c r="G9" s="8" t="s">
        <v>33</v>
      </c>
      <c r="H9" s="8" t="s">
        <v>39</v>
      </c>
      <c r="I9" s="9" t="s">
        <v>40</v>
      </c>
      <c r="J9" s="8">
        <v>2019</v>
      </c>
      <c r="K9" s="8">
        <f t="shared" si="1"/>
        <v>30</v>
      </c>
      <c r="L9" s="8">
        <v>30</v>
      </c>
      <c r="M9" s="8"/>
      <c r="N9" s="8"/>
      <c r="O9" s="8">
        <v>29</v>
      </c>
      <c r="P9" s="8">
        <v>56</v>
      </c>
      <c r="Q9" s="8">
        <v>1000</v>
      </c>
      <c r="R9" s="8">
        <v>26</v>
      </c>
    </row>
    <row r="10" spans="1:18" s="2" customFormat="1" ht="12" customHeight="1">
      <c r="A10" s="15">
        <v>5</v>
      </c>
      <c r="B10" s="8" t="s">
        <v>24</v>
      </c>
      <c r="C10" s="8" t="s">
        <v>41</v>
      </c>
      <c r="D10" s="8" t="s">
        <v>26</v>
      </c>
      <c r="E10" s="9" t="s">
        <v>42</v>
      </c>
      <c r="F10" s="8" t="s">
        <v>43</v>
      </c>
      <c r="G10" s="8" t="s">
        <v>44</v>
      </c>
      <c r="H10" s="8" t="s">
        <v>45</v>
      </c>
      <c r="I10" s="9" t="s">
        <v>46</v>
      </c>
      <c r="J10" s="8">
        <v>2019</v>
      </c>
      <c r="K10" s="8">
        <f t="shared" si="1"/>
        <v>12</v>
      </c>
      <c r="L10" s="8">
        <v>10</v>
      </c>
      <c r="M10" s="8"/>
      <c r="N10" s="8">
        <v>2</v>
      </c>
      <c r="O10" s="8">
        <v>6</v>
      </c>
      <c r="P10" s="8">
        <v>15</v>
      </c>
      <c r="Q10" s="8">
        <v>1000</v>
      </c>
      <c r="R10" s="8">
        <v>5</v>
      </c>
    </row>
    <row r="11" spans="1:18" s="2" customFormat="1" ht="12" customHeight="1">
      <c r="A11" s="8">
        <v>6</v>
      </c>
      <c r="B11" s="8" t="s">
        <v>24</v>
      </c>
      <c r="C11" s="8" t="s">
        <v>41</v>
      </c>
      <c r="D11" s="8" t="s">
        <v>26</v>
      </c>
      <c r="E11" s="9" t="s">
        <v>47</v>
      </c>
      <c r="F11" s="8" t="s">
        <v>43</v>
      </c>
      <c r="G11" s="8" t="s">
        <v>44</v>
      </c>
      <c r="H11" s="8" t="s">
        <v>39</v>
      </c>
      <c r="I11" s="9" t="s">
        <v>48</v>
      </c>
      <c r="J11" s="8">
        <v>2019</v>
      </c>
      <c r="K11" s="8">
        <f t="shared" si="1"/>
        <v>12</v>
      </c>
      <c r="L11" s="8">
        <v>10</v>
      </c>
      <c r="M11" s="8"/>
      <c r="N11" s="8">
        <v>2</v>
      </c>
      <c r="O11" s="8">
        <v>8</v>
      </c>
      <c r="P11" s="8">
        <v>23</v>
      </c>
      <c r="Q11" s="8">
        <v>1000</v>
      </c>
      <c r="R11" s="8">
        <v>23</v>
      </c>
    </row>
    <row r="12" spans="1:18" s="2" customFormat="1" ht="12" customHeight="1">
      <c r="A12" s="15">
        <v>7</v>
      </c>
      <c r="B12" s="8" t="s">
        <v>24</v>
      </c>
      <c r="C12" s="8" t="s">
        <v>41</v>
      </c>
      <c r="D12" s="8" t="s">
        <v>26</v>
      </c>
      <c r="E12" s="9" t="s">
        <v>49</v>
      </c>
      <c r="F12" s="8" t="s">
        <v>32</v>
      </c>
      <c r="G12" s="8" t="s">
        <v>33</v>
      </c>
      <c r="H12" s="8" t="s">
        <v>30</v>
      </c>
      <c r="I12" s="9" t="s">
        <v>50</v>
      </c>
      <c r="J12" s="8">
        <v>2019</v>
      </c>
      <c r="K12" s="8">
        <v>70</v>
      </c>
      <c r="L12" s="8">
        <v>10</v>
      </c>
      <c r="M12" s="8"/>
      <c r="N12" s="8">
        <v>60</v>
      </c>
      <c r="O12" s="8">
        <v>41</v>
      </c>
      <c r="P12" s="8">
        <v>103</v>
      </c>
      <c r="Q12" s="8">
        <v>1000</v>
      </c>
      <c r="R12" s="8">
        <v>93</v>
      </c>
    </row>
    <row r="13" spans="1:18" s="2" customFormat="1" ht="12" customHeight="1">
      <c r="A13" s="8">
        <v>8</v>
      </c>
      <c r="B13" s="16" t="s">
        <v>51</v>
      </c>
      <c r="C13" s="16" t="s">
        <v>52</v>
      </c>
      <c r="D13" s="16" t="s">
        <v>26</v>
      </c>
      <c r="E13" s="17" t="s">
        <v>53</v>
      </c>
      <c r="F13" s="16" t="s">
        <v>32</v>
      </c>
      <c r="G13" s="16" t="s">
        <v>33</v>
      </c>
      <c r="H13" s="16" t="s">
        <v>54</v>
      </c>
      <c r="I13" s="17" t="s">
        <v>55</v>
      </c>
      <c r="J13" s="8">
        <v>2019</v>
      </c>
      <c r="K13" s="16">
        <v>12</v>
      </c>
      <c r="L13" s="16">
        <v>5</v>
      </c>
      <c r="M13" s="16">
        <v>3</v>
      </c>
      <c r="N13" s="16">
        <v>4</v>
      </c>
      <c r="O13" s="16">
        <v>7</v>
      </c>
      <c r="P13" s="16">
        <v>19</v>
      </c>
      <c r="Q13" s="8">
        <v>1000</v>
      </c>
      <c r="R13" s="16">
        <v>19</v>
      </c>
    </row>
    <row r="14" spans="1:18" s="2" customFormat="1" ht="12" customHeight="1">
      <c r="A14" s="15">
        <v>9</v>
      </c>
      <c r="B14" s="16" t="s">
        <v>51</v>
      </c>
      <c r="C14" s="16" t="s">
        <v>52</v>
      </c>
      <c r="D14" s="16" t="s">
        <v>26</v>
      </c>
      <c r="E14" s="17" t="s">
        <v>56</v>
      </c>
      <c r="F14" s="16" t="s">
        <v>28</v>
      </c>
      <c r="G14" s="16" t="s">
        <v>29</v>
      </c>
      <c r="H14" s="16" t="s">
        <v>30</v>
      </c>
      <c r="I14" s="17" t="s">
        <v>57</v>
      </c>
      <c r="J14" s="8">
        <v>2019</v>
      </c>
      <c r="K14" s="16">
        <v>16</v>
      </c>
      <c r="L14" s="16">
        <v>8</v>
      </c>
      <c r="M14" s="16">
        <v>4</v>
      </c>
      <c r="N14" s="16">
        <v>4</v>
      </c>
      <c r="O14" s="16">
        <v>3</v>
      </c>
      <c r="P14" s="16">
        <v>6</v>
      </c>
      <c r="Q14" s="8">
        <v>1000</v>
      </c>
      <c r="R14" s="16">
        <v>6</v>
      </c>
    </row>
    <row r="15" spans="1:18" s="2" customFormat="1" ht="12" customHeight="1">
      <c r="A15" s="8">
        <v>10</v>
      </c>
      <c r="B15" s="16" t="s">
        <v>51</v>
      </c>
      <c r="C15" s="16" t="s">
        <v>52</v>
      </c>
      <c r="D15" s="16" t="s">
        <v>26</v>
      </c>
      <c r="E15" s="17" t="s">
        <v>58</v>
      </c>
      <c r="F15" s="16" t="s">
        <v>28</v>
      </c>
      <c r="G15" s="16" t="s">
        <v>29</v>
      </c>
      <c r="H15" s="16" t="s">
        <v>30</v>
      </c>
      <c r="I15" s="17" t="s">
        <v>59</v>
      </c>
      <c r="J15" s="8">
        <v>2019</v>
      </c>
      <c r="K15" s="16">
        <v>18</v>
      </c>
      <c r="L15" s="16">
        <v>14</v>
      </c>
      <c r="M15" s="16">
        <v>2</v>
      </c>
      <c r="N15" s="16">
        <v>2</v>
      </c>
      <c r="O15" s="16">
        <v>5</v>
      </c>
      <c r="P15" s="16">
        <v>12</v>
      </c>
      <c r="Q15" s="8">
        <v>1000</v>
      </c>
      <c r="R15" s="16">
        <v>12</v>
      </c>
    </row>
    <row r="16" spans="1:18" s="2" customFormat="1" ht="12" customHeight="1">
      <c r="A16" s="15">
        <v>11</v>
      </c>
      <c r="B16" s="16" t="s">
        <v>51</v>
      </c>
      <c r="C16" s="16" t="s">
        <v>52</v>
      </c>
      <c r="D16" s="16" t="s">
        <v>26</v>
      </c>
      <c r="E16" s="17" t="s">
        <v>60</v>
      </c>
      <c r="F16" s="16" t="s">
        <v>32</v>
      </c>
      <c r="G16" s="16" t="s">
        <v>33</v>
      </c>
      <c r="H16" s="16" t="s">
        <v>54</v>
      </c>
      <c r="I16" s="17" t="s">
        <v>61</v>
      </c>
      <c r="J16" s="8">
        <v>2019</v>
      </c>
      <c r="K16" s="16">
        <v>6</v>
      </c>
      <c r="L16" s="16">
        <v>3</v>
      </c>
      <c r="M16" s="16">
        <v>2</v>
      </c>
      <c r="N16" s="16">
        <v>1</v>
      </c>
      <c r="O16" s="16">
        <v>3</v>
      </c>
      <c r="P16" s="16">
        <v>14</v>
      </c>
      <c r="Q16" s="8">
        <v>1000</v>
      </c>
      <c r="R16" s="16">
        <v>14</v>
      </c>
    </row>
    <row r="17" spans="1:18" s="2" customFormat="1" ht="12" customHeight="1">
      <c r="A17" s="8">
        <v>12</v>
      </c>
      <c r="B17" s="18" t="s">
        <v>62</v>
      </c>
      <c r="C17" s="18" t="s">
        <v>63</v>
      </c>
      <c r="D17" s="18" t="s">
        <v>26</v>
      </c>
      <c r="E17" s="9" t="s">
        <v>64</v>
      </c>
      <c r="F17" s="18" t="s">
        <v>28</v>
      </c>
      <c r="G17" s="18" t="s">
        <v>29</v>
      </c>
      <c r="H17" s="18" t="s">
        <v>30</v>
      </c>
      <c r="I17" s="9" t="s">
        <v>64</v>
      </c>
      <c r="J17" s="8">
        <v>2019</v>
      </c>
      <c r="K17" s="8">
        <v>40</v>
      </c>
      <c r="L17" s="8">
        <v>30</v>
      </c>
      <c r="M17" s="8">
        <v>10</v>
      </c>
      <c r="N17" s="8">
        <v>0</v>
      </c>
      <c r="O17" s="8">
        <v>59</v>
      </c>
      <c r="P17" s="8">
        <v>190</v>
      </c>
      <c r="Q17" s="8">
        <v>1000</v>
      </c>
      <c r="R17" s="18">
        <v>171</v>
      </c>
    </row>
    <row r="18" spans="1:18" s="2" customFormat="1" ht="12" customHeight="1">
      <c r="A18" s="15">
        <v>13</v>
      </c>
      <c r="B18" s="18" t="s">
        <v>62</v>
      </c>
      <c r="C18" s="8" t="s">
        <v>65</v>
      </c>
      <c r="D18" s="18" t="s">
        <v>26</v>
      </c>
      <c r="E18" s="9" t="s">
        <v>66</v>
      </c>
      <c r="F18" s="19" t="s">
        <v>28</v>
      </c>
      <c r="G18" s="18" t="s">
        <v>29</v>
      </c>
      <c r="H18" s="19" t="s">
        <v>67</v>
      </c>
      <c r="I18" s="9" t="s">
        <v>66</v>
      </c>
      <c r="J18" s="8">
        <v>2019</v>
      </c>
      <c r="K18" s="8">
        <v>3</v>
      </c>
      <c r="L18" s="8">
        <v>3</v>
      </c>
      <c r="M18" s="19"/>
      <c r="N18" s="19"/>
      <c r="O18" s="8">
        <v>19</v>
      </c>
      <c r="P18" s="8">
        <v>78</v>
      </c>
      <c r="Q18" s="8">
        <v>1000</v>
      </c>
      <c r="R18" s="8">
        <v>78</v>
      </c>
    </row>
    <row r="19" spans="1:18" s="2" customFormat="1" ht="12" customHeight="1">
      <c r="A19" s="8">
        <v>14</v>
      </c>
      <c r="B19" s="18" t="s">
        <v>62</v>
      </c>
      <c r="C19" s="8" t="s">
        <v>65</v>
      </c>
      <c r="D19" s="18" t="s">
        <v>26</v>
      </c>
      <c r="E19" s="20" t="s">
        <v>68</v>
      </c>
      <c r="F19" s="18" t="s">
        <v>32</v>
      </c>
      <c r="G19" s="18" t="s">
        <v>33</v>
      </c>
      <c r="H19" s="18" t="s">
        <v>69</v>
      </c>
      <c r="I19" s="20" t="s">
        <v>70</v>
      </c>
      <c r="J19" s="8">
        <v>2019</v>
      </c>
      <c r="K19" s="18">
        <v>10</v>
      </c>
      <c r="L19" s="18">
        <v>10</v>
      </c>
      <c r="M19" s="18"/>
      <c r="N19" s="18"/>
      <c r="O19" s="18">
        <v>80</v>
      </c>
      <c r="P19" s="18">
        <v>167</v>
      </c>
      <c r="Q19" s="8">
        <v>1000</v>
      </c>
      <c r="R19" s="18">
        <v>159</v>
      </c>
    </row>
    <row r="20" spans="1:18" s="2" customFormat="1" ht="12" customHeight="1">
      <c r="A20" s="15">
        <v>15</v>
      </c>
      <c r="B20" s="18" t="s">
        <v>62</v>
      </c>
      <c r="C20" s="8" t="s">
        <v>65</v>
      </c>
      <c r="D20" s="18" t="s">
        <v>26</v>
      </c>
      <c r="E20" s="20" t="s">
        <v>71</v>
      </c>
      <c r="F20" s="18" t="s">
        <v>32</v>
      </c>
      <c r="G20" s="18" t="s">
        <v>33</v>
      </c>
      <c r="H20" s="18" t="s">
        <v>54</v>
      </c>
      <c r="I20" s="20" t="s">
        <v>72</v>
      </c>
      <c r="J20" s="8">
        <v>2019</v>
      </c>
      <c r="K20" s="18">
        <v>10</v>
      </c>
      <c r="L20" s="18">
        <v>6</v>
      </c>
      <c r="M20" s="18"/>
      <c r="N20" s="18">
        <v>4</v>
      </c>
      <c r="O20" s="18">
        <v>30</v>
      </c>
      <c r="P20" s="18">
        <v>130</v>
      </c>
      <c r="Q20" s="8">
        <v>1000</v>
      </c>
      <c r="R20" s="18">
        <v>32</v>
      </c>
    </row>
    <row r="21" spans="1:18" s="2" customFormat="1" ht="12" customHeight="1">
      <c r="A21" s="8">
        <v>16</v>
      </c>
      <c r="B21" s="18" t="s">
        <v>62</v>
      </c>
      <c r="C21" s="8" t="s">
        <v>65</v>
      </c>
      <c r="D21" s="18" t="s">
        <v>26</v>
      </c>
      <c r="E21" s="20" t="s">
        <v>73</v>
      </c>
      <c r="F21" s="18" t="s">
        <v>32</v>
      </c>
      <c r="G21" s="18" t="s">
        <v>33</v>
      </c>
      <c r="H21" s="18" t="s">
        <v>54</v>
      </c>
      <c r="I21" s="20" t="s">
        <v>74</v>
      </c>
      <c r="J21" s="8">
        <v>2019</v>
      </c>
      <c r="K21" s="18">
        <v>6</v>
      </c>
      <c r="L21" s="18">
        <v>3</v>
      </c>
      <c r="M21" s="18"/>
      <c r="N21" s="18">
        <v>3</v>
      </c>
      <c r="O21" s="18">
        <v>61</v>
      </c>
      <c r="P21" s="18">
        <v>248</v>
      </c>
      <c r="Q21" s="8">
        <v>1000</v>
      </c>
      <c r="R21" s="18">
        <v>49</v>
      </c>
    </row>
    <row r="22" spans="1:18" s="2" customFormat="1" ht="12" customHeight="1">
      <c r="A22" s="15">
        <v>17</v>
      </c>
      <c r="B22" s="18" t="s">
        <v>62</v>
      </c>
      <c r="C22" s="8" t="s">
        <v>65</v>
      </c>
      <c r="D22" s="18" t="s">
        <v>26</v>
      </c>
      <c r="E22" s="20" t="s">
        <v>75</v>
      </c>
      <c r="F22" s="18" t="s">
        <v>32</v>
      </c>
      <c r="G22" s="18" t="s">
        <v>33</v>
      </c>
      <c r="H22" s="18" t="s">
        <v>69</v>
      </c>
      <c r="I22" s="20" t="s">
        <v>76</v>
      </c>
      <c r="J22" s="8">
        <v>2019</v>
      </c>
      <c r="K22" s="18">
        <v>8</v>
      </c>
      <c r="L22" s="18">
        <v>8</v>
      </c>
      <c r="M22" s="18"/>
      <c r="N22" s="18"/>
      <c r="O22" s="18">
        <v>21</v>
      </c>
      <c r="P22" s="18">
        <v>78</v>
      </c>
      <c r="Q22" s="8">
        <v>1000</v>
      </c>
      <c r="R22" s="18">
        <v>79</v>
      </c>
    </row>
    <row r="23" spans="1:18" s="2" customFormat="1" ht="12" customHeight="1">
      <c r="A23" s="8">
        <v>18</v>
      </c>
      <c r="B23" s="21" t="s">
        <v>77</v>
      </c>
      <c r="C23" s="21" t="s">
        <v>78</v>
      </c>
      <c r="D23" s="21" t="s">
        <v>26</v>
      </c>
      <c r="E23" s="22" t="s">
        <v>79</v>
      </c>
      <c r="F23" s="21" t="s">
        <v>28</v>
      </c>
      <c r="G23" s="21" t="s">
        <v>29</v>
      </c>
      <c r="H23" s="21" t="s">
        <v>30</v>
      </c>
      <c r="I23" s="22" t="s">
        <v>80</v>
      </c>
      <c r="J23" s="21">
        <v>2019</v>
      </c>
      <c r="K23" s="21">
        <v>30</v>
      </c>
      <c r="L23" s="21">
        <v>20</v>
      </c>
      <c r="M23" s="21">
        <v>0</v>
      </c>
      <c r="N23" s="21">
        <v>10</v>
      </c>
      <c r="O23" s="21">
        <v>35</v>
      </c>
      <c r="P23" s="21">
        <v>103</v>
      </c>
      <c r="Q23" s="21">
        <v>100</v>
      </c>
      <c r="R23" s="21">
        <v>103</v>
      </c>
    </row>
    <row r="24" spans="1:18" s="2" customFormat="1" ht="12" customHeight="1">
      <c r="A24" s="15">
        <v>19</v>
      </c>
      <c r="B24" s="21" t="s">
        <v>77</v>
      </c>
      <c r="C24" s="21" t="s">
        <v>78</v>
      </c>
      <c r="D24" s="21" t="s">
        <v>26</v>
      </c>
      <c r="E24" s="22" t="s">
        <v>81</v>
      </c>
      <c r="F24" s="21" t="s">
        <v>32</v>
      </c>
      <c r="G24" s="21" t="s">
        <v>33</v>
      </c>
      <c r="H24" s="21" t="s">
        <v>30</v>
      </c>
      <c r="I24" s="22" t="s">
        <v>82</v>
      </c>
      <c r="J24" s="21">
        <v>2019</v>
      </c>
      <c r="K24" s="21">
        <v>15</v>
      </c>
      <c r="L24" s="21">
        <v>10</v>
      </c>
      <c r="M24" s="21">
        <v>5</v>
      </c>
      <c r="N24" s="21"/>
      <c r="O24" s="21">
        <v>35</v>
      </c>
      <c r="P24" s="21">
        <v>103</v>
      </c>
      <c r="Q24" s="21">
        <v>100</v>
      </c>
      <c r="R24" s="21">
        <v>103</v>
      </c>
    </row>
    <row r="25" spans="1:18" s="2" customFormat="1" ht="12" customHeight="1">
      <c r="A25" s="8">
        <v>20</v>
      </c>
      <c r="B25" s="21" t="s">
        <v>77</v>
      </c>
      <c r="C25" s="8" t="s">
        <v>83</v>
      </c>
      <c r="D25" s="8" t="s">
        <v>26</v>
      </c>
      <c r="E25" s="23" t="s">
        <v>84</v>
      </c>
      <c r="F25" s="8" t="s">
        <v>28</v>
      </c>
      <c r="G25" s="8" t="s">
        <v>29</v>
      </c>
      <c r="H25" s="8" t="s">
        <v>30</v>
      </c>
      <c r="I25" s="23" t="s">
        <v>85</v>
      </c>
      <c r="J25" s="8">
        <v>2019</v>
      </c>
      <c r="K25" s="8">
        <v>15</v>
      </c>
      <c r="L25" s="8">
        <v>10</v>
      </c>
      <c r="M25" s="8">
        <v>5</v>
      </c>
      <c r="N25" s="8"/>
      <c r="O25" s="8">
        <v>55</v>
      </c>
      <c r="P25" s="8">
        <v>155</v>
      </c>
      <c r="Q25" s="8">
        <v>500</v>
      </c>
      <c r="R25" s="8">
        <v>155</v>
      </c>
    </row>
    <row r="26" spans="1:18" s="2" customFormat="1" ht="12" customHeight="1">
      <c r="A26" s="15">
        <v>21</v>
      </c>
      <c r="B26" s="21" t="s">
        <v>77</v>
      </c>
      <c r="C26" s="8" t="s">
        <v>83</v>
      </c>
      <c r="D26" s="8" t="s">
        <v>26</v>
      </c>
      <c r="E26" s="23" t="s">
        <v>86</v>
      </c>
      <c r="F26" s="8" t="s">
        <v>28</v>
      </c>
      <c r="G26" s="8" t="s">
        <v>29</v>
      </c>
      <c r="H26" s="8" t="s">
        <v>30</v>
      </c>
      <c r="I26" s="23" t="s">
        <v>87</v>
      </c>
      <c r="J26" s="8">
        <v>2019</v>
      </c>
      <c r="K26" s="8">
        <v>28</v>
      </c>
      <c r="L26" s="8">
        <v>20</v>
      </c>
      <c r="M26" s="8">
        <v>8</v>
      </c>
      <c r="N26" s="8"/>
      <c r="O26" s="8">
        <v>55</v>
      </c>
      <c r="P26" s="8">
        <v>155</v>
      </c>
      <c r="Q26" s="8">
        <v>1000</v>
      </c>
      <c r="R26" s="8">
        <v>155</v>
      </c>
    </row>
    <row r="27" spans="1:18" s="2" customFormat="1" ht="12" customHeight="1">
      <c r="A27" s="8">
        <v>22</v>
      </c>
      <c r="B27" s="8" t="s">
        <v>88</v>
      </c>
      <c r="C27" s="8" t="s">
        <v>89</v>
      </c>
      <c r="D27" s="8" t="s">
        <v>26</v>
      </c>
      <c r="E27" s="9" t="s">
        <v>90</v>
      </c>
      <c r="F27" s="8" t="s">
        <v>32</v>
      </c>
      <c r="G27" s="8" t="s">
        <v>33</v>
      </c>
      <c r="H27" s="8" t="s">
        <v>54</v>
      </c>
      <c r="I27" s="9" t="s">
        <v>91</v>
      </c>
      <c r="J27" s="8">
        <v>2019</v>
      </c>
      <c r="K27" s="8">
        <v>34</v>
      </c>
      <c r="L27" s="8">
        <v>20</v>
      </c>
      <c r="M27" s="8">
        <v>9.4</v>
      </c>
      <c r="N27" s="8">
        <v>4.6</v>
      </c>
      <c r="O27" s="8">
        <v>43</v>
      </c>
      <c r="P27" s="8">
        <v>132</v>
      </c>
      <c r="Q27" s="8">
        <v>1000</v>
      </c>
      <c r="R27" s="8">
        <v>132</v>
      </c>
    </row>
    <row r="28" spans="1:18" s="2" customFormat="1" ht="12" customHeight="1">
      <c r="A28" s="15">
        <v>23</v>
      </c>
      <c r="B28" s="8" t="s">
        <v>88</v>
      </c>
      <c r="C28" s="8" t="s">
        <v>89</v>
      </c>
      <c r="D28" s="8" t="s">
        <v>26</v>
      </c>
      <c r="E28" s="9" t="s">
        <v>92</v>
      </c>
      <c r="F28" s="24" t="s">
        <v>32</v>
      </c>
      <c r="G28" s="24" t="s">
        <v>33</v>
      </c>
      <c r="H28" s="24" t="s">
        <v>30</v>
      </c>
      <c r="I28" s="9" t="s">
        <v>93</v>
      </c>
      <c r="J28" s="8">
        <v>2019</v>
      </c>
      <c r="K28" s="8">
        <v>19</v>
      </c>
      <c r="L28" s="24">
        <v>10</v>
      </c>
      <c r="M28" s="24">
        <v>6</v>
      </c>
      <c r="N28" s="24">
        <v>3</v>
      </c>
      <c r="O28" s="8">
        <v>43</v>
      </c>
      <c r="P28" s="8">
        <v>132</v>
      </c>
      <c r="Q28" s="8">
        <v>1000</v>
      </c>
      <c r="R28" s="8">
        <v>132</v>
      </c>
    </row>
    <row r="29" spans="1:18" s="2" customFormat="1" ht="12" customHeight="1">
      <c r="A29" s="8">
        <v>24</v>
      </c>
      <c r="B29" s="8" t="s">
        <v>88</v>
      </c>
      <c r="C29" s="8" t="s">
        <v>94</v>
      </c>
      <c r="D29" s="8" t="s">
        <v>26</v>
      </c>
      <c r="E29" s="9" t="s">
        <v>95</v>
      </c>
      <c r="F29" s="24" t="s">
        <v>28</v>
      </c>
      <c r="G29" s="24" t="s">
        <v>29</v>
      </c>
      <c r="H29" s="24" t="s">
        <v>30</v>
      </c>
      <c r="I29" s="9" t="s">
        <v>96</v>
      </c>
      <c r="J29" s="8">
        <v>2019</v>
      </c>
      <c r="K29" s="8">
        <v>60</v>
      </c>
      <c r="L29" s="24">
        <v>30</v>
      </c>
      <c r="M29" s="24">
        <v>20</v>
      </c>
      <c r="N29" s="24">
        <v>10</v>
      </c>
      <c r="O29" s="8" t="s">
        <v>97</v>
      </c>
      <c r="P29" s="8" t="s">
        <v>98</v>
      </c>
      <c r="Q29" s="8">
        <v>1000</v>
      </c>
      <c r="R29" s="8" t="s">
        <v>98</v>
      </c>
    </row>
    <row r="30" spans="1:18" s="2" customFormat="1" ht="12" customHeight="1">
      <c r="A30" s="15">
        <v>25</v>
      </c>
      <c r="B30" s="8" t="s">
        <v>88</v>
      </c>
      <c r="C30" s="8" t="s">
        <v>99</v>
      </c>
      <c r="D30" s="8" t="s">
        <v>26</v>
      </c>
      <c r="E30" s="9" t="s">
        <v>100</v>
      </c>
      <c r="F30" s="24" t="s">
        <v>28</v>
      </c>
      <c r="G30" s="24" t="s">
        <v>29</v>
      </c>
      <c r="H30" s="24" t="s">
        <v>30</v>
      </c>
      <c r="I30" s="9" t="s">
        <v>101</v>
      </c>
      <c r="J30" s="8">
        <v>2019</v>
      </c>
      <c r="K30" s="8">
        <v>40</v>
      </c>
      <c r="L30" s="8">
        <v>30</v>
      </c>
      <c r="M30" s="8">
        <v>0</v>
      </c>
      <c r="N30" s="8">
        <v>10</v>
      </c>
      <c r="O30" s="8">
        <v>54</v>
      </c>
      <c r="P30" s="8">
        <v>210</v>
      </c>
      <c r="Q30" s="8">
        <v>1000</v>
      </c>
      <c r="R30" s="8">
        <v>210</v>
      </c>
    </row>
    <row r="31" spans="1:18" s="2" customFormat="1" ht="12" customHeight="1">
      <c r="A31" s="8">
        <v>26</v>
      </c>
      <c r="B31" s="8" t="s">
        <v>88</v>
      </c>
      <c r="C31" s="8" t="s">
        <v>102</v>
      </c>
      <c r="D31" s="8" t="s">
        <v>26</v>
      </c>
      <c r="E31" s="9" t="s">
        <v>103</v>
      </c>
      <c r="F31" s="8" t="s">
        <v>32</v>
      </c>
      <c r="G31" s="8" t="s">
        <v>33</v>
      </c>
      <c r="H31" s="8" t="s">
        <v>30</v>
      </c>
      <c r="I31" s="9" t="s">
        <v>103</v>
      </c>
      <c r="J31" s="8">
        <v>2019</v>
      </c>
      <c r="K31" s="8">
        <v>4.5</v>
      </c>
      <c r="L31" s="8">
        <v>3.5</v>
      </c>
      <c r="M31" s="8"/>
      <c r="N31" s="8">
        <v>1</v>
      </c>
      <c r="O31" s="8">
        <v>34</v>
      </c>
      <c r="P31" s="8">
        <v>136</v>
      </c>
      <c r="Q31" s="8">
        <v>1000</v>
      </c>
      <c r="R31" s="8">
        <v>15</v>
      </c>
    </row>
    <row r="32" spans="1:18" s="2" customFormat="1" ht="12" customHeight="1">
      <c r="A32" s="15">
        <v>27</v>
      </c>
      <c r="B32" s="8" t="s">
        <v>88</v>
      </c>
      <c r="C32" s="8" t="s">
        <v>102</v>
      </c>
      <c r="D32" s="8" t="s">
        <v>26</v>
      </c>
      <c r="E32" s="9" t="s">
        <v>104</v>
      </c>
      <c r="F32" s="8" t="s">
        <v>32</v>
      </c>
      <c r="G32" s="8" t="s">
        <v>33</v>
      </c>
      <c r="H32" s="8" t="s">
        <v>30</v>
      </c>
      <c r="I32" s="9" t="s">
        <v>104</v>
      </c>
      <c r="J32" s="8">
        <v>2019</v>
      </c>
      <c r="K32" s="8">
        <v>6.5</v>
      </c>
      <c r="L32" s="8">
        <v>4.5</v>
      </c>
      <c r="M32" s="8"/>
      <c r="N32" s="8">
        <v>2</v>
      </c>
      <c r="O32" s="8">
        <v>76</v>
      </c>
      <c r="P32" s="8">
        <v>298</v>
      </c>
      <c r="Q32" s="8">
        <v>1000</v>
      </c>
      <c r="R32" s="8">
        <v>20</v>
      </c>
    </row>
    <row r="33" spans="1:18" s="2" customFormat="1" ht="12" customHeight="1">
      <c r="A33" s="8">
        <v>28</v>
      </c>
      <c r="B33" s="8" t="s">
        <v>88</v>
      </c>
      <c r="C33" s="8" t="s">
        <v>102</v>
      </c>
      <c r="D33" s="8" t="s">
        <v>26</v>
      </c>
      <c r="E33" s="9" t="s">
        <v>105</v>
      </c>
      <c r="F33" s="8" t="s">
        <v>32</v>
      </c>
      <c r="G33" s="8" t="s">
        <v>33</v>
      </c>
      <c r="H33" s="8" t="s">
        <v>30</v>
      </c>
      <c r="I33" s="9" t="s">
        <v>105</v>
      </c>
      <c r="J33" s="8">
        <v>2019</v>
      </c>
      <c r="K33" s="8">
        <v>4</v>
      </c>
      <c r="L33" s="8">
        <v>3</v>
      </c>
      <c r="M33" s="8"/>
      <c r="N33" s="8">
        <v>1</v>
      </c>
      <c r="O33" s="8">
        <v>35</v>
      </c>
      <c r="P33" s="8">
        <v>141</v>
      </c>
      <c r="Q33" s="8">
        <v>1000</v>
      </c>
      <c r="R33" s="8">
        <v>13</v>
      </c>
    </row>
    <row r="34" spans="1:18" s="2" customFormat="1" ht="12" customHeight="1">
      <c r="A34" s="15">
        <v>29</v>
      </c>
      <c r="B34" s="8" t="s">
        <v>88</v>
      </c>
      <c r="C34" s="8" t="s">
        <v>102</v>
      </c>
      <c r="D34" s="8" t="s">
        <v>26</v>
      </c>
      <c r="E34" s="9" t="s">
        <v>106</v>
      </c>
      <c r="F34" s="8" t="s">
        <v>32</v>
      </c>
      <c r="G34" s="8" t="s">
        <v>33</v>
      </c>
      <c r="H34" s="8" t="s">
        <v>30</v>
      </c>
      <c r="I34" s="9" t="s">
        <v>106</v>
      </c>
      <c r="J34" s="8">
        <v>2019</v>
      </c>
      <c r="K34" s="8">
        <v>3.5</v>
      </c>
      <c r="L34" s="8">
        <v>2.5</v>
      </c>
      <c r="M34" s="8"/>
      <c r="N34" s="8">
        <v>1</v>
      </c>
      <c r="O34" s="8">
        <v>7</v>
      </c>
      <c r="P34" s="8">
        <v>22</v>
      </c>
      <c r="Q34" s="8">
        <v>1000</v>
      </c>
      <c r="R34" s="8">
        <v>4</v>
      </c>
    </row>
    <row r="35" spans="1:18" s="2" customFormat="1" ht="12" customHeight="1">
      <c r="A35" s="8">
        <v>30</v>
      </c>
      <c r="B35" s="8" t="s">
        <v>88</v>
      </c>
      <c r="C35" s="8" t="s">
        <v>102</v>
      </c>
      <c r="D35" s="8" t="s">
        <v>26</v>
      </c>
      <c r="E35" s="9" t="s">
        <v>107</v>
      </c>
      <c r="F35" s="8" t="s">
        <v>32</v>
      </c>
      <c r="G35" s="8" t="s">
        <v>33</v>
      </c>
      <c r="H35" s="8" t="s">
        <v>54</v>
      </c>
      <c r="I35" s="9" t="s">
        <v>107</v>
      </c>
      <c r="J35" s="8">
        <v>2019</v>
      </c>
      <c r="K35" s="8">
        <v>7</v>
      </c>
      <c r="L35" s="8">
        <v>5</v>
      </c>
      <c r="M35" s="8"/>
      <c r="N35" s="8">
        <v>2</v>
      </c>
      <c r="O35" s="8">
        <v>152</v>
      </c>
      <c r="P35" s="8">
        <v>653</v>
      </c>
      <c r="Q35" s="8">
        <v>1000</v>
      </c>
      <c r="R35" s="8">
        <v>65</v>
      </c>
    </row>
    <row r="36" spans="1:18" s="2" customFormat="1" ht="12" customHeight="1">
      <c r="A36" s="15">
        <v>31</v>
      </c>
      <c r="B36" s="8" t="s">
        <v>88</v>
      </c>
      <c r="C36" s="8" t="s">
        <v>102</v>
      </c>
      <c r="D36" s="8" t="s">
        <v>26</v>
      </c>
      <c r="E36" s="9" t="s">
        <v>108</v>
      </c>
      <c r="F36" s="8" t="s">
        <v>32</v>
      </c>
      <c r="G36" s="8" t="s">
        <v>33</v>
      </c>
      <c r="H36" s="8" t="s">
        <v>54</v>
      </c>
      <c r="I36" s="9" t="s">
        <v>108</v>
      </c>
      <c r="J36" s="8">
        <v>2019</v>
      </c>
      <c r="K36" s="8">
        <v>5</v>
      </c>
      <c r="L36" s="8">
        <v>4</v>
      </c>
      <c r="M36" s="8"/>
      <c r="N36" s="8">
        <v>1</v>
      </c>
      <c r="O36" s="8">
        <v>74</v>
      </c>
      <c r="P36" s="8">
        <v>288</v>
      </c>
      <c r="Q36" s="8">
        <v>1000</v>
      </c>
      <c r="R36" s="8">
        <v>26</v>
      </c>
    </row>
    <row r="37" spans="1:18" s="2" customFormat="1" ht="12" customHeight="1">
      <c r="A37" s="8">
        <v>32</v>
      </c>
      <c r="B37" s="8" t="s">
        <v>88</v>
      </c>
      <c r="C37" s="8" t="s">
        <v>102</v>
      </c>
      <c r="D37" s="8" t="s">
        <v>26</v>
      </c>
      <c r="E37" s="9" t="s">
        <v>109</v>
      </c>
      <c r="F37" s="8" t="s">
        <v>32</v>
      </c>
      <c r="G37" s="8" t="s">
        <v>33</v>
      </c>
      <c r="H37" s="8" t="s">
        <v>54</v>
      </c>
      <c r="I37" s="9" t="s">
        <v>109</v>
      </c>
      <c r="J37" s="8">
        <v>2019</v>
      </c>
      <c r="K37" s="8">
        <v>3</v>
      </c>
      <c r="L37" s="8">
        <v>2</v>
      </c>
      <c r="M37" s="8"/>
      <c r="N37" s="8">
        <v>1</v>
      </c>
      <c r="O37" s="8">
        <v>68</v>
      </c>
      <c r="P37" s="8">
        <v>280</v>
      </c>
      <c r="Q37" s="8">
        <v>1000</v>
      </c>
      <c r="R37" s="8">
        <v>12</v>
      </c>
    </row>
    <row r="38" spans="1:18" s="2" customFormat="1" ht="12" customHeight="1">
      <c r="A38" s="15">
        <v>33</v>
      </c>
      <c r="B38" s="8" t="s">
        <v>88</v>
      </c>
      <c r="C38" s="8" t="s">
        <v>102</v>
      </c>
      <c r="D38" s="8" t="s">
        <v>26</v>
      </c>
      <c r="E38" s="9" t="s">
        <v>110</v>
      </c>
      <c r="F38" s="8" t="s">
        <v>32</v>
      </c>
      <c r="G38" s="8" t="s">
        <v>33</v>
      </c>
      <c r="H38" s="8" t="s">
        <v>54</v>
      </c>
      <c r="I38" s="9" t="s">
        <v>110</v>
      </c>
      <c r="J38" s="8">
        <v>2019</v>
      </c>
      <c r="K38" s="8">
        <v>3.5</v>
      </c>
      <c r="L38" s="8">
        <v>2</v>
      </c>
      <c r="M38" s="8"/>
      <c r="N38" s="8">
        <v>1.5</v>
      </c>
      <c r="O38" s="8">
        <v>123</v>
      </c>
      <c r="P38" s="8">
        <v>489</v>
      </c>
      <c r="Q38" s="8">
        <v>1000</v>
      </c>
      <c r="R38" s="8">
        <v>35</v>
      </c>
    </row>
    <row r="39" spans="1:18" s="2" customFormat="1" ht="12" customHeight="1">
      <c r="A39" s="8">
        <v>34</v>
      </c>
      <c r="B39" s="8" t="s">
        <v>88</v>
      </c>
      <c r="C39" s="8" t="s">
        <v>102</v>
      </c>
      <c r="D39" s="8" t="s">
        <v>26</v>
      </c>
      <c r="E39" s="9" t="s">
        <v>111</v>
      </c>
      <c r="F39" s="8" t="s">
        <v>32</v>
      </c>
      <c r="G39" s="8" t="s">
        <v>33</v>
      </c>
      <c r="H39" s="8" t="s">
        <v>54</v>
      </c>
      <c r="I39" s="9" t="s">
        <v>111</v>
      </c>
      <c r="J39" s="8">
        <v>2019</v>
      </c>
      <c r="K39" s="8">
        <v>2.5</v>
      </c>
      <c r="L39" s="8">
        <v>1.5</v>
      </c>
      <c r="M39" s="8"/>
      <c r="N39" s="8">
        <v>1</v>
      </c>
      <c r="O39" s="8">
        <v>15</v>
      </c>
      <c r="P39" s="8">
        <v>88</v>
      </c>
      <c r="Q39" s="8">
        <v>1000</v>
      </c>
      <c r="R39" s="8">
        <v>19</v>
      </c>
    </row>
    <row r="40" spans="1:18" s="2" customFormat="1" ht="12" customHeight="1">
      <c r="A40" s="15">
        <v>35</v>
      </c>
      <c r="B40" s="25" t="s">
        <v>88</v>
      </c>
      <c r="C40" s="25" t="s">
        <v>102</v>
      </c>
      <c r="D40" s="25" t="s">
        <v>26</v>
      </c>
      <c r="E40" s="26" t="s">
        <v>112</v>
      </c>
      <c r="F40" s="25" t="s">
        <v>32</v>
      </c>
      <c r="G40" s="25" t="s">
        <v>33</v>
      </c>
      <c r="H40" s="25" t="s">
        <v>54</v>
      </c>
      <c r="I40" s="26" t="s">
        <v>112</v>
      </c>
      <c r="J40" s="8">
        <v>2019</v>
      </c>
      <c r="K40" s="25">
        <v>3</v>
      </c>
      <c r="L40" s="25">
        <v>2</v>
      </c>
      <c r="M40" s="25"/>
      <c r="N40" s="25">
        <v>1</v>
      </c>
      <c r="O40" s="25">
        <v>75</v>
      </c>
      <c r="P40" s="25">
        <v>296</v>
      </c>
      <c r="Q40" s="8">
        <v>1000</v>
      </c>
      <c r="R40" s="25">
        <v>9</v>
      </c>
    </row>
    <row r="41" spans="1:18" s="2" customFormat="1" ht="12" customHeight="1">
      <c r="A41" s="8">
        <v>36</v>
      </c>
      <c r="B41" s="8" t="s">
        <v>113</v>
      </c>
      <c r="C41" s="8" t="s">
        <v>114</v>
      </c>
      <c r="D41" s="8" t="s">
        <v>26</v>
      </c>
      <c r="E41" s="9" t="s">
        <v>115</v>
      </c>
      <c r="F41" s="8" t="s">
        <v>32</v>
      </c>
      <c r="G41" s="8" t="s">
        <v>33</v>
      </c>
      <c r="H41" s="8" t="s">
        <v>30</v>
      </c>
      <c r="I41" s="9" t="s">
        <v>116</v>
      </c>
      <c r="J41" s="8">
        <v>2019</v>
      </c>
      <c r="K41" s="33">
        <v>30</v>
      </c>
      <c r="L41" s="33">
        <v>25</v>
      </c>
      <c r="M41" s="33">
        <v>5</v>
      </c>
      <c r="N41" s="33">
        <v>0</v>
      </c>
      <c r="O41" s="33">
        <v>12</v>
      </c>
      <c r="P41" s="33">
        <v>38</v>
      </c>
      <c r="Q41" s="8">
        <v>1000</v>
      </c>
      <c r="R41" s="33">
        <v>5</v>
      </c>
    </row>
    <row r="42" spans="1:18" s="2" customFormat="1" ht="12" customHeight="1">
      <c r="A42" s="15">
        <v>37</v>
      </c>
      <c r="B42" s="8" t="s">
        <v>113</v>
      </c>
      <c r="C42" s="8" t="s">
        <v>114</v>
      </c>
      <c r="D42" s="8" t="s">
        <v>26</v>
      </c>
      <c r="E42" s="9" t="s">
        <v>117</v>
      </c>
      <c r="F42" s="8" t="s">
        <v>28</v>
      </c>
      <c r="G42" s="8" t="s">
        <v>29</v>
      </c>
      <c r="H42" s="8" t="s">
        <v>69</v>
      </c>
      <c r="I42" s="9" t="s">
        <v>118</v>
      </c>
      <c r="J42" s="8">
        <v>2019</v>
      </c>
      <c r="K42" s="8">
        <v>10</v>
      </c>
      <c r="L42" s="8">
        <v>5</v>
      </c>
      <c r="M42" s="8">
        <v>5</v>
      </c>
      <c r="N42" s="8">
        <v>0</v>
      </c>
      <c r="O42" s="8">
        <v>24</v>
      </c>
      <c r="P42" s="8">
        <v>62</v>
      </c>
      <c r="Q42" s="8">
        <v>1000</v>
      </c>
      <c r="R42" s="8">
        <v>52</v>
      </c>
    </row>
    <row r="43" spans="1:18" s="2" customFormat="1" ht="12" customHeight="1">
      <c r="A43" s="8">
        <v>38</v>
      </c>
      <c r="B43" s="8" t="s">
        <v>113</v>
      </c>
      <c r="C43" s="8" t="s">
        <v>119</v>
      </c>
      <c r="D43" s="8" t="s">
        <v>26</v>
      </c>
      <c r="E43" s="9" t="s">
        <v>120</v>
      </c>
      <c r="F43" s="8" t="s">
        <v>32</v>
      </c>
      <c r="G43" s="8" t="s">
        <v>33</v>
      </c>
      <c r="H43" s="8" t="s">
        <v>30</v>
      </c>
      <c r="I43" s="9" t="s">
        <v>121</v>
      </c>
      <c r="J43" s="8">
        <v>2019</v>
      </c>
      <c r="K43" s="8">
        <v>11.5</v>
      </c>
      <c r="L43" s="8">
        <v>7.5</v>
      </c>
      <c r="M43" s="8">
        <v>0</v>
      </c>
      <c r="N43" s="8">
        <v>4</v>
      </c>
      <c r="O43" s="8">
        <v>0</v>
      </c>
      <c r="P43" s="8">
        <v>0</v>
      </c>
      <c r="Q43" s="8">
        <v>1000</v>
      </c>
      <c r="R43" s="8">
        <v>0</v>
      </c>
    </row>
    <row r="44" spans="1:18" s="2" customFormat="1" ht="12" customHeight="1">
      <c r="A44" s="15">
        <v>39</v>
      </c>
      <c r="B44" s="8" t="s">
        <v>113</v>
      </c>
      <c r="C44" s="8" t="s">
        <v>119</v>
      </c>
      <c r="D44" s="8" t="s">
        <v>26</v>
      </c>
      <c r="E44" s="9" t="s">
        <v>122</v>
      </c>
      <c r="F44" s="8" t="s">
        <v>32</v>
      </c>
      <c r="G44" s="8" t="s">
        <v>33</v>
      </c>
      <c r="H44" s="8" t="s">
        <v>30</v>
      </c>
      <c r="I44" s="9" t="s">
        <v>123</v>
      </c>
      <c r="J44" s="8">
        <v>2019</v>
      </c>
      <c r="K44" s="8">
        <v>3.5</v>
      </c>
      <c r="L44" s="8">
        <v>3.5</v>
      </c>
      <c r="M44" s="8">
        <v>0</v>
      </c>
      <c r="N44" s="8">
        <v>0</v>
      </c>
      <c r="O44" s="8">
        <v>4</v>
      </c>
      <c r="P44" s="8">
        <v>6</v>
      </c>
      <c r="Q44" s="8">
        <v>1000</v>
      </c>
      <c r="R44" s="8">
        <v>5</v>
      </c>
    </row>
    <row r="45" spans="1:18" s="2" customFormat="1" ht="12" customHeight="1">
      <c r="A45" s="8">
        <v>40</v>
      </c>
      <c r="B45" s="8" t="s">
        <v>113</v>
      </c>
      <c r="C45" s="27" t="s">
        <v>119</v>
      </c>
      <c r="D45" s="27" t="s">
        <v>26</v>
      </c>
      <c r="E45" s="28" t="s">
        <v>124</v>
      </c>
      <c r="F45" s="27" t="s">
        <v>28</v>
      </c>
      <c r="G45" s="27" t="s">
        <v>29</v>
      </c>
      <c r="H45" s="27" t="s">
        <v>30</v>
      </c>
      <c r="I45" s="28" t="s">
        <v>125</v>
      </c>
      <c r="J45" s="8">
        <v>2019</v>
      </c>
      <c r="K45" s="34">
        <v>32.6</v>
      </c>
      <c r="L45" s="34">
        <v>19</v>
      </c>
      <c r="M45" s="34">
        <v>0</v>
      </c>
      <c r="N45" s="34">
        <v>13.6</v>
      </c>
      <c r="O45" s="34">
        <v>11</v>
      </c>
      <c r="P45" s="34">
        <v>32</v>
      </c>
      <c r="Q45" s="8">
        <v>1000</v>
      </c>
      <c r="R45" s="34">
        <v>32</v>
      </c>
    </row>
    <row r="46" spans="1:18" s="1" customFormat="1" ht="12" customHeight="1">
      <c r="A46" s="15">
        <v>41</v>
      </c>
      <c r="B46" s="8" t="s">
        <v>126</v>
      </c>
      <c r="C46" s="8" t="s">
        <v>127</v>
      </c>
      <c r="D46" s="8" t="s">
        <v>26</v>
      </c>
      <c r="E46" s="9" t="s">
        <v>128</v>
      </c>
      <c r="F46" s="8" t="s">
        <v>32</v>
      </c>
      <c r="G46" s="8" t="s">
        <v>33</v>
      </c>
      <c r="H46" s="8" t="s">
        <v>30</v>
      </c>
      <c r="I46" s="9" t="s">
        <v>129</v>
      </c>
      <c r="J46" s="8">
        <v>2019</v>
      </c>
      <c r="K46" s="8">
        <v>20</v>
      </c>
      <c r="L46" s="35">
        <v>17</v>
      </c>
      <c r="M46" s="8"/>
      <c r="N46" s="8">
        <v>3</v>
      </c>
      <c r="O46" s="8">
        <v>30</v>
      </c>
      <c r="P46" s="8">
        <v>99</v>
      </c>
      <c r="Q46" s="8">
        <v>1000</v>
      </c>
      <c r="R46" s="8">
        <v>99</v>
      </c>
    </row>
    <row r="47" spans="1:18" s="1" customFormat="1" ht="12" customHeight="1">
      <c r="A47" s="8">
        <v>42</v>
      </c>
      <c r="B47" s="8" t="s">
        <v>126</v>
      </c>
      <c r="C47" s="8" t="s">
        <v>127</v>
      </c>
      <c r="D47" s="8" t="s">
        <v>26</v>
      </c>
      <c r="E47" s="9" t="s">
        <v>130</v>
      </c>
      <c r="F47" s="29" t="s">
        <v>28</v>
      </c>
      <c r="G47" s="8" t="s">
        <v>29</v>
      </c>
      <c r="H47" s="8" t="s">
        <v>30</v>
      </c>
      <c r="I47" s="9" t="s">
        <v>131</v>
      </c>
      <c r="J47" s="8">
        <v>2019</v>
      </c>
      <c r="K47" s="8">
        <v>15</v>
      </c>
      <c r="L47" s="35">
        <v>13</v>
      </c>
      <c r="M47" s="8"/>
      <c r="N47" s="8">
        <v>2</v>
      </c>
      <c r="O47" s="8">
        <v>20</v>
      </c>
      <c r="P47" s="8">
        <v>61</v>
      </c>
      <c r="Q47" s="8">
        <v>1000</v>
      </c>
      <c r="R47" s="8">
        <v>61</v>
      </c>
    </row>
    <row r="48" spans="1:18" s="1" customFormat="1" ht="12" customHeight="1">
      <c r="A48" s="15">
        <v>43</v>
      </c>
      <c r="B48" s="8" t="s">
        <v>126</v>
      </c>
      <c r="C48" s="8" t="s">
        <v>132</v>
      </c>
      <c r="D48" s="8" t="s">
        <v>26</v>
      </c>
      <c r="E48" s="9" t="s">
        <v>133</v>
      </c>
      <c r="F48" s="8" t="s">
        <v>28</v>
      </c>
      <c r="G48" s="8" t="s">
        <v>29</v>
      </c>
      <c r="H48" s="8" t="s">
        <v>30</v>
      </c>
      <c r="I48" s="9" t="s">
        <v>134</v>
      </c>
      <c r="J48" s="8">
        <v>2019</v>
      </c>
      <c r="K48" s="8">
        <v>7</v>
      </c>
      <c r="L48" s="8">
        <v>7</v>
      </c>
      <c r="M48" s="8">
        <v>0</v>
      </c>
      <c r="N48" s="8">
        <v>0</v>
      </c>
      <c r="O48" s="8">
        <v>97</v>
      </c>
      <c r="P48" s="8">
        <v>252</v>
      </c>
      <c r="Q48" s="8">
        <v>1000</v>
      </c>
      <c r="R48" s="8">
        <v>16</v>
      </c>
    </row>
    <row r="49" spans="1:18" s="1" customFormat="1" ht="12" customHeight="1">
      <c r="A49" s="8">
        <v>44</v>
      </c>
      <c r="B49" s="8" t="s">
        <v>126</v>
      </c>
      <c r="C49" s="8" t="s">
        <v>132</v>
      </c>
      <c r="D49" s="8" t="s">
        <v>26</v>
      </c>
      <c r="E49" s="9" t="s">
        <v>135</v>
      </c>
      <c r="F49" s="8" t="s">
        <v>28</v>
      </c>
      <c r="G49" s="8" t="s">
        <v>29</v>
      </c>
      <c r="H49" s="8" t="s">
        <v>30</v>
      </c>
      <c r="I49" s="9" t="s">
        <v>136</v>
      </c>
      <c r="J49" s="8">
        <v>2019</v>
      </c>
      <c r="K49" s="8">
        <v>21</v>
      </c>
      <c r="L49" s="8">
        <v>11</v>
      </c>
      <c r="M49" s="8"/>
      <c r="N49" s="8">
        <v>10</v>
      </c>
      <c r="O49" s="8">
        <v>9</v>
      </c>
      <c r="P49" s="8">
        <v>20</v>
      </c>
      <c r="Q49" s="8">
        <v>1000</v>
      </c>
      <c r="R49" s="8">
        <v>20</v>
      </c>
    </row>
    <row r="50" spans="1:18" s="1" customFormat="1" ht="12" customHeight="1">
      <c r="A50" s="15">
        <v>45</v>
      </c>
      <c r="B50" s="8" t="s">
        <v>126</v>
      </c>
      <c r="C50" s="8" t="s">
        <v>132</v>
      </c>
      <c r="D50" s="8" t="s">
        <v>26</v>
      </c>
      <c r="E50" s="9" t="s">
        <v>137</v>
      </c>
      <c r="F50" s="8" t="s">
        <v>28</v>
      </c>
      <c r="G50" s="8" t="s">
        <v>29</v>
      </c>
      <c r="H50" s="8" t="s">
        <v>67</v>
      </c>
      <c r="I50" s="9" t="s">
        <v>138</v>
      </c>
      <c r="J50" s="8">
        <v>2019</v>
      </c>
      <c r="K50" s="8">
        <v>49</v>
      </c>
      <c r="L50" s="8">
        <v>7</v>
      </c>
      <c r="M50" s="8">
        <v>40</v>
      </c>
      <c r="N50" s="8">
        <v>2</v>
      </c>
      <c r="O50" s="8">
        <v>97</v>
      </c>
      <c r="P50" s="8">
        <v>252</v>
      </c>
      <c r="Q50" s="8">
        <v>1000</v>
      </c>
      <c r="R50" s="8">
        <v>246</v>
      </c>
    </row>
    <row r="51" spans="1:18" s="1" customFormat="1" ht="12" customHeight="1">
      <c r="A51" s="8">
        <v>46</v>
      </c>
      <c r="B51" s="8" t="s">
        <v>126</v>
      </c>
      <c r="C51" s="8" t="s">
        <v>132</v>
      </c>
      <c r="D51" s="8" t="s">
        <v>26</v>
      </c>
      <c r="E51" s="9" t="s">
        <v>139</v>
      </c>
      <c r="F51" s="8" t="s">
        <v>28</v>
      </c>
      <c r="G51" s="8" t="s">
        <v>29</v>
      </c>
      <c r="H51" s="8" t="s">
        <v>30</v>
      </c>
      <c r="I51" s="9" t="s">
        <v>140</v>
      </c>
      <c r="J51" s="8">
        <v>2019</v>
      </c>
      <c r="K51" s="8">
        <v>5</v>
      </c>
      <c r="L51" s="8">
        <v>5</v>
      </c>
      <c r="M51" s="8">
        <v>0</v>
      </c>
      <c r="N51" s="8">
        <v>0</v>
      </c>
      <c r="O51" s="8">
        <v>97</v>
      </c>
      <c r="P51" s="8">
        <v>252</v>
      </c>
      <c r="Q51" s="8">
        <v>1000</v>
      </c>
      <c r="R51" s="8">
        <v>16</v>
      </c>
    </row>
    <row r="52" spans="1:18" ht="12" customHeight="1">
      <c r="A52" s="15">
        <v>47</v>
      </c>
      <c r="B52" s="30" t="s">
        <v>141</v>
      </c>
      <c r="C52" s="8" t="s">
        <v>142</v>
      </c>
      <c r="D52" s="8" t="s">
        <v>26</v>
      </c>
      <c r="E52" s="9" t="s">
        <v>143</v>
      </c>
      <c r="F52" s="8" t="s">
        <v>28</v>
      </c>
      <c r="G52" s="8" t="s">
        <v>29</v>
      </c>
      <c r="H52" s="8" t="s">
        <v>30</v>
      </c>
      <c r="I52" s="9" t="s">
        <v>144</v>
      </c>
      <c r="J52" s="8">
        <v>2019</v>
      </c>
      <c r="K52" s="8">
        <v>40</v>
      </c>
      <c r="L52" s="8">
        <v>20</v>
      </c>
      <c r="M52" s="8">
        <v>8</v>
      </c>
      <c r="N52" s="8">
        <v>12</v>
      </c>
      <c r="O52" s="8">
        <v>28</v>
      </c>
      <c r="P52" s="8">
        <v>85</v>
      </c>
      <c r="Q52" s="8">
        <v>1000</v>
      </c>
      <c r="R52" s="8">
        <v>80</v>
      </c>
    </row>
    <row r="53" spans="1:18" ht="12" customHeight="1">
      <c r="A53" s="8">
        <v>48</v>
      </c>
      <c r="B53" s="30" t="s">
        <v>141</v>
      </c>
      <c r="C53" s="8" t="s">
        <v>142</v>
      </c>
      <c r="D53" s="8" t="s">
        <v>26</v>
      </c>
      <c r="E53" s="9" t="s">
        <v>145</v>
      </c>
      <c r="F53" s="8" t="s">
        <v>32</v>
      </c>
      <c r="G53" s="8" t="s">
        <v>33</v>
      </c>
      <c r="H53" s="8" t="s">
        <v>146</v>
      </c>
      <c r="I53" s="9" t="s">
        <v>147</v>
      </c>
      <c r="J53" s="8">
        <v>2019</v>
      </c>
      <c r="K53" s="8">
        <v>15</v>
      </c>
      <c r="L53" s="8">
        <v>10</v>
      </c>
      <c r="M53" s="8">
        <v>0</v>
      </c>
      <c r="N53" s="8">
        <v>5</v>
      </c>
      <c r="O53" s="8">
        <v>14</v>
      </c>
      <c r="P53" s="8">
        <v>40</v>
      </c>
      <c r="Q53" s="8">
        <v>1000</v>
      </c>
      <c r="R53" s="8">
        <v>40</v>
      </c>
    </row>
    <row r="54" spans="1:18" ht="12" customHeight="1">
      <c r="A54" s="15">
        <v>49</v>
      </c>
      <c r="B54" s="30" t="s">
        <v>141</v>
      </c>
      <c r="C54" s="8" t="s">
        <v>148</v>
      </c>
      <c r="D54" s="8" t="s">
        <v>26</v>
      </c>
      <c r="E54" s="9" t="s">
        <v>149</v>
      </c>
      <c r="F54" s="8" t="s">
        <v>32</v>
      </c>
      <c r="G54" s="8" t="s">
        <v>33</v>
      </c>
      <c r="H54" s="8" t="s">
        <v>54</v>
      </c>
      <c r="I54" s="9" t="s">
        <v>150</v>
      </c>
      <c r="J54" s="8">
        <v>2019</v>
      </c>
      <c r="K54" s="8">
        <v>11.8</v>
      </c>
      <c r="L54" s="8">
        <v>1</v>
      </c>
      <c r="M54" s="8">
        <v>10</v>
      </c>
      <c r="N54" s="8">
        <v>0.8</v>
      </c>
      <c r="O54" s="8">
        <v>80</v>
      </c>
      <c r="P54" s="8">
        <v>109</v>
      </c>
      <c r="Q54" s="8">
        <v>1000</v>
      </c>
      <c r="R54" s="8">
        <v>29</v>
      </c>
    </row>
    <row r="55" spans="1:18" s="1" customFormat="1" ht="12" customHeight="1">
      <c r="A55" s="8">
        <v>50</v>
      </c>
      <c r="B55" s="31" t="s">
        <v>151</v>
      </c>
      <c r="C55" s="31" t="s">
        <v>152</v>
      </c>
      <c r="D55" s="31" t="s">
        <v>26</v>
      </c>
      <c r="E55" s="32" t="s">
        <v>153</v>
      </c>
      <c r="F55" s="31" t="s">
        <v>28</v>
      </c>
      <c r="G55" s="31" t="s">
        <v>29</v>
      </c>
      <c r="H55" s="31" t="s">
        <v>30</v>
      </c>
      <c r="I55" s="32" t="s">
        <v>154</v>
      </c>
      <c r="J55" s="8">
        <v>2019</v>
      </c>
      <c r="K55" s="36">
        <v>15</v>
      </c>
      <c r="L55" s="36">
        <v>10</v>
      </c>
      <c r="M55" s="36">
        <v>5</v>
      </c>
      <c r="N55" s="36">
        <v>0</v>
      </c>
      <c r="O55" s="36">
        <v>4</v>
      </c>
      <c r="P55" s="36">
        <v>9</v>
      </c>
      <c r="Q55" s="8">
        <v>1000</v>
      </c>
      <c r="R55" s="36">
        <v>9</v>
      </c>
    </row>
    <row r="56" spans="1:18" s="1" customFormat="1" ht="12" customHeight="1">
      <c r="A56" s="15">
        <v>51</v>
      </c>
      <c r="B56" s="31" t="s">
        <v>151</v>
      </c>
      <c r="C56" s="31" t="s">
        <v>152</v>
      </c>
      <c r="D56" s="31" t="s">
        <v>26</v>
      </c>
      <c r="E56" s="32" t="s">
        <v>155</v>
      </c>
      <c r="F56" s="31" t="s">
        <v>156</v>
      </c>
      <c r="G56" s="31" t="s">
        <v>157</v>
      </c>
      <c r="H56" s="31" t="s">
        <v>30</v>
      </c>
      <c r="I56" s="32" t="s">
        <v>158</v>
      </c>
      <c r="J56" s="8">
        <v>2019</v>
      </c>
      <c r="K56" s="36">
        <v>10</v>
      </c>
      <c r="L56" s="36">
        <v>10</v>
      </c>
      <c r="M56" s="36">
        <v>0</v>
      </c>
      <c r="N56" s="36">
        <v>0</v>
      </c>
      <c r="O56" s="36">
        <v>83</v>
      </c>
      <c r="P56" s="36">
        <v>276</v>
      </c>
      <c r="Q56" s="8">
        <v>1000</v>
      </c>
      <c r="R56" s="36">
        <v>20</v>
      </c>
    </row>
    <row r="57" spans="1:18" s="1" customFormat="1" ht="12" customHeight="1">
      <c r="A57" s="8">
        <v>52</v>
      </c>
      <c r="B57" s="31" t="s">
        <v>151</v>
      </c>
      <c r="C57" s="31" t="s">
        <v>152</v>
      </c>
      <c r="D57" s="31" t="s">
        <v>26</v>
      </c>
      <c r="E57" s="32" t="s">
        <v>159</v>
      </c>
      <c r="F57" s="31" t="s">
        <v>28</v>
      </c>
      <c r="G57" s="31" t="s">
        <v>29</v>
      </c>
      <c r="H57" s="31" t="s">
        <v>30</v>
      </c>
      <c r="I57" s="32" t="s">
        <v>154</v>
      </c>
      <c r="J57" s="8">
        <v>2019</v>
      </c>
      <c r="K57" s="36">
        <v>15</v>
      </c>
      <c r="L57" s="36">
        <v>10</v>
      </c>
      <c r="M57" s="36">
        <v>0</v>
      </c>
      <c r="N57" s="36">
        <v>5</v>
      </c>
      <c r="O57" s="36">
        <v>6</v>
      </c>
      <c r="P57" s="36">
        <v>15</v>
      </c>
      <c r="Q57" s="8">
        <v>1000</v>
      </c>
      <c r="R57" s="36">
        <v>14</v>
      </c>
    </row>
  </sheetData>
  <sheetProtection/>
  <mergeCells count="15">
    <mergeCell ref="A1:R1"/>
    <mergeCell ref="A2:R2"/>
    <mergeCell ref="K3:N3"/>
    <mergeCell ref="O3:P3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5118055555555555" right="0.275" top="0.3541666666666667" bottom="0.3541666666666667" header="0.3541666666666667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2019-05-27T06:29:59Z</dcterms:created>
  <dcterms:modified xsi:type="dcterms:W3CDTF">2019-09-29T12:03:24Z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