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目录" sheetId="1" r:id="rId1"/>
    <sheet name="1收支" sheetId="2" r:id="rId2"/>
    <sheet name="2收入" sheetId="3" r:id="rId3"/>
    <sheet name="3非税征收计划表的" sheetId="4" r:id="rId4"/>
    <sheet name="4非税收入征收计划表二" sheetId="5" r:id="rId5"/>
    <sheet name="5支出总表" sheetId="6" r:id="rId6"/>
    <sheet name="6支出分类" sheetId="7" r:id="rId7"/>
    <sheet name="7政府支出分类" sheetId="8" r:id="rId8"/>
    <sheet name="8工资福利" sheetId="9" r:id="rId9"/>
    <sheet name="9工资福利（政府分类）" sheetId="10" r:id="rId10"/>
    <sheet name="10商品服务" sheetId="11" r:id="rId11"/>
    <sheet name="11商品和服务（政府科目）" sheetId="12" r:id="rId12"/>
    <sheet name="12个人家庭" sheetId="13" r:id="rId13"/>
    <sheet name="13个人家庭（政府科目）" sheetId="14" r:id="rId14"/>
    <sheet name="14项目汇总" sheetId="15" r:id="rId15"/>
    <sheet name="15项目汇总（经济科目）" sheetId="16" r:id="rId16"/>
    <sheet name="16项目支出A" sheetId="17" r:id="rId17"/>
    <sheet name="17项目支出B" sheetId="18" r:id="rId18"/>
    <sheet name="18项目支出C" sheetId="19" r:id="rId19"/>
    <sheet name="19项目支出A（政府科目）" sheetId="20" r:id="rId20"/>
    <sheet name="20项目支出B（政府科目）" sheetId="21" r:id="rId21"/>
    <sheet name="21项目支出C（政府科目）" sheetId="22" r:id="rId22"/>
    <sheet name="22财政拨款收支总体情况表" sheetId="23" r:id="rId23"/>
    <sheet name="23一般公共预算拨款支出分类汇总表" sheetId="24" r:id="rId24"/>
    <sheet name="24一般预算拨款（政府科目）" sheetId="25" r:id="rId25"/>
    <sheet name="25经费拨款" sheetId="26" r:id="rId26"/>
    <sheet name="26经费拨款（政府科目）" sheetId="27" r:id="rId27"/>
    <sheet name="27纳入预算" sheetId="28" r:id="rId28"/>
    <sheet name="28纳入预算（政府科目）" sheetId="29" r:id="rId29"/>
    <sheet name="29行政事业性收费" sheetId="30" r:id="rId30"/>
    <sheet name="30行政事业性收费（政府科目）" sheetId="31" r:id="rId31"/>
    <sheet name="31专项收入" sheetId="32" r:id="rId32"/>
    <sheet name="32专项收入（政府科目）" sheetId="33" r:id="rId33"/>
    <sheet name="33罚没收入" sheetId="34" r:id="rId34"/>
    <sheet name="34罚没收入（政府科目）" sheetId="35" r:id="rId35"/>
    <sheet name="35国有资本" sheetId="36" r:id="rId36"/>
    <sheet name="36国有资本（政府科目）" sheetId="37" r:id="rId37"/>
    <sheet name="37国有资产资源" sheetId="38" r:id="rId38"/>
    <sheet name="38国有资产资源1（政府科目）" sheetId="39" r:id="rId39"/>
    <sheet name="39其他收入" sheetId="40" r:id="rId40"/>
    <sheet name="40其他收入（政府科目）" sheetId="41" r:id="rId41"/>
    <sheet name="41政府性基金" sheetId="42" r:id="rId42"/>
    <sheet name="42政府性基金（政府科目）" sheetId="43" r:id="rId43"/>
    <sheet name="43专户收入" sheetId="44" r:id="rId44"/>
    <sheet name="44专户收入（政府科目）" sheetId="45" r:id="rId45"/>
    <sheet name="45采购" sheetId="46" r:id="rId46"/>
    <sheet name="46购买服务" sheetId="47" r:id="rId47"/>
    <sheet name="47人员" sheetId="48" r:id="rId48"/>
    <sheet name="48情况" sheetId="49" r:id="rId49"/>
    <sheet name="49交通" sheetId="50" r:id="rId50"/>
    <sheet name="50三公经费支出表(基本)" sheetId="51" r:id="rId51"/>
    <sheet name="51三公经费支出表(项目支出)" sheetId="52" r:id="rId52"/>
    <sheet name="52专项资金绩效" sheetId="53" r:id="rId53"/>
    <sheet name="53部门绩效目标" sheetId="54" r:id="rId54"/>
  </sheets>
  <definedNames>
    <definedName name="_xlnm.Print_Area" localSheetId="10">'10商品服务'!$A$1:$S$10</definedName>
    <definedName name="_xlnm.Print_Area" localSheetId="11">'11商品和服务（政府科目）'!$A$1:$S$7</definedName>
    <definedName name="_xlnm.Print_Area" localSheetId="12">'12个人家庭'!$A$1:$S$7</definedName>
    <definedName name="_xlnm.Print_Area" localSheetId="13">'13个人家庭（政府科目）'!$A$1:$K$6</definedName>
    <definedName name="_xlnm.Print_Area" localSheetId="14">'14项目汇总'!$A$1:$AA$13</definedName>
    <definedName name="_xlnm.Print_Area" localSheetId="15">'15项目汇总（经济科目）'!$A$1:$Z$13</definedName>
    <definedName name="_xlnm.Print_Area" localSheetId="16">'16项目支出A'!$A$1:$AD$8</definedName>
    <definedName name="_xlnm.Print_Area" localSheetId="17">'17项目支出B'!$A$1:$X$6</definedName>
    <definedName name="_xlnm.Print_Area" localSheetId="18">'18项目支出C'!$A$1:$AD$6</definedName>
    <definedName name="_xlnm.Print_Area" localSheetId="19">'19项目支出A（政府科目）'!$A$1:$Y$6</definedName>
    <definedName name="_xlnm.Print_Area" localSheetId="1">'1收支'!$A$1:$H$32</definedName>
    <definedName name="_xlnm.Print_Area" localSheetId="20">'20项目支出B（政府科目）'!$A$1:$N$6</definedName>
    <definedName name="_xlnm.Print_Area" localSheetId="21">'21项目支出C（政府科目）'!$A$1:$V$6</definedName>
    <definedName name="_xlnm.Print_Area" localSheetId="22">'22财政拨款收支总体情况表'!$A$1:$G$29</definedName>
    <definedName name="_xlnm.Print_Area" localSheetId="23">'23一般公共预算拨款支出分类汇总表'!$A$1:$X$7</definedName>
    <definedName name="_xlnm.Print_Area" localSheetId="24">'24一般预算拨款（政府科目）'!$A$1:$S$7</definedName>
    <definedName name="_xlnm.Print_Area" localSheetId="25">'25经费拨款'!$A$1:$X$8</definedName>
    <definedName name="_xlnm.Print_Area" localSheetId="26">'26经费拨款（政府科目）'!$A$1:$S$8</definedName>
    <definedName name="_xlnm.Print_Area" localSheetId="27">'27纳入预算'!$A$1:$W$6</definedName>
    <definedName name="_xlnm.Print_Area" localSheetId="28">'28纳入预算（政府科目）'!$A$1:$S$6</definedName>
    <definedName name="_xlnm.Print_Area" localSheetId="29">'29行政事业性收费'!$A$1:$X$6</definedName>
    <definedName name="_xlnm.Print_Area" localSheetId="2">'2收入'!$A$1:$T$9</definedName>
    <definedName name="_xlnm.Print_Area" localSheetId="30">'30行政事业性收费（政府科目）'!$A$1:$S$6</definedName>
    <definedName name="_xlnm.Print_Area" localSheetId="31">'31专项收入'!$A$1:$X$6</definedName>
    <definedName name="_xlnm.Print_Area" localSheetId="32">'32专项收入（政府科目）'!$A$1:$S$6</definedName>
    <definedName name="_xlnm.Print_Area" localSheetId="33">'33罚没收入'!$A$1:$X$6</definedName>
    <definedName name="_xlnm.Print_Area" localSheetId="34">'34罚没收入（政府科目）'!$A$1:$S$6</definedName>
    <definedName name="_xlnm.Print_Area" localSheetId="35">'35国有资本'!$A$1:$X$6</definedName>
    <definedName name="_xlnm.Print_Area" localSheetId="36">'36国有资本（政府科目）'!$A$1:$S$6</definedName>
    <definedName name="_xlnm.Print_Area" localSheetId="37">'37国有资产资源'!$A$1:$X$6</definedName>
    <definedName name="_xlnm.Print_Area" localSheetId="38">'38国有资产资源1（政府科目）'!$A$1:$S$6</definedName>
    <definedName name="_xlnm.Print_Area" localSheetId="39">'39其他收入'!$A$1:$X$6</definedName>
    <definedName name="_xlnm.Print_Area" localSheetId="3">'3非税征收计划表的'!$A$1:$T$7</definedName>
    <definedName name="_xlnm.Print_Area" localSheetId="40">'40其他收入（政府科目）'!$A$1:$S$6</definedName>
    <definedName name="_xlnm.Print_Area" localSheetId="41">'41政府性基金'!$A$1:$X$6</definedName>
    <definedName name="_xlnm.Print_Area" localSheetId="42">'42政府性基金（政府科目）'!$A$1:$S$6</definedName>
    <definedName name="_xlnm.Print_Area" localSheetId="43">'43专户收入'!$A$1:$X$6</definedName>
    <definedName name="_xlnm.Print_Area" localSheetId="44">'44专户收入（政府科目）'!$A$1:$S$6</definedName>
    <definedName name="_xlnm.Print_Area" localSheetId="45">'45采购'!$A$1:$S$7</definedName>
    <definedName name="_xlnm.Print_Area" localSheetId="46">'46购买服务'!$A$1:$S$7</definedName>
    <definedName name="_xlnm.Print_Area" localSheetId="47">'47人员'!$A$1:$AP$12</definedName>
    <definedName name="_xlnm.Print_Area" localSheetId="48">'48情况'!$A$1:$AF$8</definedName>
    <definedName name="_xlnm.Print_Area" localSheetId="49">'49交通'!$A$1:$Q$7</definedName>
    <definedName name="_xlnm.Print_Area" localSheetId="4">'4非税收入征收计划表二'!$A$1:$J$6</definedName>
    <definedName name="_xlnm.Print_Area" localSheetId="50">'50三公经费支出表(基本)'!$A$1:$P$8</definedName>
    <definedName name="_xlnm.Print_Area" localSheetId="51">'51三公经费支出表(项目支出)'!$A$1:$P$7</definedName>
    <definedName name="_xlnm.Print_Area" localSheetId="52">'52专项资金绩效'!$A$1:$K$7</definedName>
    <definedName name="_xlnm.Print_Area" localSheetId="53">'53部门绩效目标'!$A$1:$V$7</definedName>
    <definedName name="_xlnm.Print_Area" localSheetId="5">'5支出总表'!$A$1:$X$18</definedName>
    <definedName name="_xlnm.Print_Area" localSheetId="6">'6支出分类'!$A$1:$W$8</definedName>
    <definedName name="_xlnm.Print_Area" localSheetId="7">'7政府支出分类'!$A$1:$S$8</definedName>
    <definedName name="_xlnm.Print_Area" localSheetId="8">'8工资福利'!$A$1:$W$7</definedName>
    <definedName name="_xlnm.Print_Area" localSheetId="9">'9工资福利（政府分类）'!$A$1:$O$9</definedName>
    <definedName name="_xlnm.Print_Titles" localSheetId="10">'10商品服务'!$1:$6</definedName>
    <definedName name="_xlnm.Print_Titles" localSheetId="11">'11商品和服务（政府科目）'!$1:$6</definedName>
    <definedName name="_xlnm.Print_Titles" localSheetId="12">'12个人家庭'!$1:$6</definedName>
    <definedName name="_xlnm.Print_Titles" localSheetId="13">'13个人家庭（政府科目）'!$1:$6</definedName>
    <definedName name="_xlnm.Print_Titles" localSheetId="14">'14项目汇总'!$1:$8</definedName>
    <definedName name="_xlnm.Print_Titles" localSheetId="15">'15项目汇总（经济科目）'!$1:$8</definedName>
    <definedName name="_xlnm.Print_Titles" localSheetId="16">'16项目支出A'!$1:$6</definedName>
    <definedName name="_xlnm.Print_Titles" localSheetId="17">'17项目支出B'!$1:$6</definedName>
    <definedName name="_xlnm.Print_Titles" localSheetId="18">'18项目支出C'!$1:$6</definedName>
    <definedName name="_xlnm.Print_Titles" localSheetId="19">'19项目支出A（政府科目）'!$1:$6</definedName>
    <definedName name="_xlnm.Print_Titles" localSheetId="1">'1收支'!$1:$5</definedName>
    <definedName name="_xlnm.Print_Titles" localSheetId="20">'20项目支出B（政府科目）'!$1:$6</definedName>
    <definedName name="_xlnm.Print_Titles" localSheetId="21">'21项目支出C（政府科目）'!$1:$6</definedName>
    <definedName name="_xlnm.Print_Titles" localSheetId="23">'23一般公共预算拨款支出分类汇总表'!$1:$6</definedName>
    <definedName name="_xlnm.Print_Titles" localSheetId="24">'24一般预算拨款（政府科目）'!$1:$6</definedName>
    <definedName name="_xlnm.Print_Titles" localSheetId="25">'25经费拨款'!$1:$6</definedName>
    <definedName name="_xlnm.Print_Titles" localSheetId="26">'26经费拨款（政府科目）'!$1:$6</definedName>
    <definedName name="_xlnm.Print_Titles" localSheetId="27">'27纳入预算'!$1:$6</definedName>
    <definedName name="_xlnm.Print_Titles" localSheetId="28">'28纳入预算（政府科目）'!$1:$6</definedName>
    <definedName name="_xlnm.Print_Titles" localSheetId="29">'29行政事业性收费'!$1:$6</definedName>
    <definedName name="_xlnm.Print_Titles" localSheetId="2">'2收入'!$1:$7</definedName>
    <definedName name="_xlnm.Print_Titles" localSheetId="30">'30行政事业性收费（政府科目）'!$1:$6</definedName>
    <definedName name="_xlnm.Print_Titles" localSheetId="31">'31专项收入'!$1:$6</definedName>
    <definedName name="_xlnm.Print_Titles" localSheetId="33">'33罚没收入'!$1:$6</definedName>
    <definedName name="_xlnm.Print_Titles" localSheetId="34">'34罚没收入（政府科目）'!$1:$6</definedName>
    <definedName name="_xlnm.Print_Titles" localSheetId="35">'35国有资本'!$1:$6</definedName>
    <definedName name="_xlnm.Print_Titles" localSheetId="36">'36国有资本（政府科目）'!$1:$6</definedName>
    <definedName name="_xlnm.Print_Titles" localSheetId="37">'37国有资产资源'!$1:$6</definedName>
    <definedName name="_xlnm.Print_Titles" localSheetId="38">'38国有资产资源1（政府科目）'!$1:$6</definedName>
    <definedName name="_xlnm.Print_Titles" localSheetId="39">'39其他收入'!$1:$6</definedName>
    <definedName name="_xlnm.Print_Titles" localSheetId="3">'3非税征收计划表的'!$1:$7</definedName>
    <definedName name="_xlnm.Print_Titles" localSheetId="40">'40其他收入（政府科目）'!$1:$6</definedName>
    <definedName name="_xlnm.Print_Titles" localSheetId="41">'41政府性基金'!$1:$6</definedName>
    <definedName name="_xlnm.Print_Titles" localSheetId="42">'42政府性基金（政府科目）'!$1:$6</definedName>
    <definedName name="_xlnm.Print_Titles" localSheetId="43">'43专户收入'!$1:$6</definedName>
    <definedName name="_xlnm.Print_Titles" localSheetId="44">'44专户收入（政府科目）'!$1:$6</definedName>
    <definedName name="_xlnm.Print_Titles" localSheetId="45">'45采购'!$1:$6</definedName>
    <definedName name="_xlnm.Print_Titles" localSheetId="46">'46购买服务'!$1:$6</definedName>
    <definedName name="_xlnm.Print_Titles" localSheetId="47">'47人员'!$1:$11</definedName>
    <definedName name="_xlnm.Print_Titles" localSheetId="48">'48情况'!$1:$7</definedName>
    <definedName name="_xlnm.Print_Titles" localSheetId="49">'49交通'!$1:$6</definedName>
    <definedName name="_xlnm.Print_Titles" localSheetId="4">'4非税收入征收计划表二'!$1:$6</definedName>
    <definedName name="_xlnm.Print_Titles" localSheetId="50">'50三公经费支出表(基本)'!$1:$6</definedName>
    <definedName name="_xlnm.Print_Titles" localSheetId="51">'51三公经费支出表(项目支出)'!$1:$6</definedName>
    <definedName name="_xlnm.Print_Titles" localSheetId="52">'52专项资金绩效'!$4:$6</definedName>
    <definedName name="_xlnm.Print_Titles" localSheetId="53">'53部门绩效目标'!$4:$6</definedName>
    <definedName name="_xlnm.Print_Titles" localSheetId="5">'5支出总表'!$1:$7</definedName>
    <definedName name="_xlnm.Print_Titles" localSheetId="6">'6支出分类'!$1:$6</definedName>
    <definedName name="_xlnm.Print_Titles" localSheetId="7">'7政府支出分类'!$1:$6</definedName>
    <definedName name="_xlnm.Print_Titles" localSheetId="8">'8工资福利'!$1:$6</definedName>
    <definedName name="_xlnm.Print_Titles" localSheetId="9">'9工资福利（政府分类）'!$1:$6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<sst xmlns="http://schemas.openxmlformats.org/spreadsheetml/2006/main" count="2216" uniqueCount="726">
  <si>
    <t>部门整体支出年度绩效指标</t>
  </si>
  <si>
    <t>项目(按部门预算经济分类)</t>
  </si>
  <si>
    <t>基础设施建设</t>
  </si>
  <si>
    <t>生活补助</t>
  </si>
  <si>
    <t>机关事业单位基本养老保险缴费</t>
  </si>
  <si>
    <t>对企业资本性支出</t>
  </si>
  <si>
    <t>工勤人员</t>
  </si>
  <si>
    <t>其中</t>
  </si>
  <si>
    <t>工资性支出</t>
  </si>
  <si>
    <t>一般预算</t>
  </si>
  <si>
    <t>配套设施使用面积</t>
  </si>
  <si>
    <t>对个人和家庭的补助（专项）</t>
  </si>
  <si>
    <t>其他支出</t>
  </si>
  <si>
    <t>对个人和家庭的补助</t>
  </si>
  <si>
    <t>十三、资源勘探信息等支出</t>
  </si>
  <si>
    <t>功能分类</t>
  </si>
  <si>
    <t>出国（境）费用</t>
  </si>
  <si>
    <t>差额拨款</t>
  </si>
  <si>
    <t>购买服务项目</t>
  </si>
  <si>
    <t>罚没收入</t>
  </si>
  <si>
    <t>经费拨款</t>
  </si>
  <si>
    <t>项         目</t>
  </si>
  <si>
    <t>预算12-2表</t>
  </si>
  <si>
    <t>一般公共预算拨款支出预算分类汇总表</t>
  </si>
  <si>
    <t>十五、金融支出</t>
  </si>
  <si>
    <t>政府购买服务目录名称</t>
  </si>
  <si>
    <t>离休费</t>
  </si>
  <si>
    <t>2018年度决算</t>
  </si>
  <si>
    <t>五、上缴上级支出</t>
  </si>
  <si>
    <t>资金来源</t>
  </si>
  <si>
    <t>国有资本经营预算费用性支出</t>
  </si>
  <si>
    <t>可持续性影响指标</t>
  </si>
  <si>
    <t>助学金</t>
  </si>
  <si>
    <t>十四、商业服务业等支出</t>
  </si>
  <si>
    <t>单位名称：</t>
  </si>
  <si>
    <t>其中：经费拨款</t>
  </si>
  <si>
    <t>是否面向中小企业采购</t>
  </si>
  <si>
    <t>住房公积金</t>
  </si>
  <si>
    <t>预算04表</t>
  </si>
  <si>
    <t>四、对附属单位补助支出</t>
  </si>
  <si>
    <t>基本建设支出</t>
  </si>
  <si>
    <t>收入预算总表</t>
  </si>
  <si>
    <t>国外债务付息</t>
  </si>
  <si>
    <t>职业年金缴费</t>
  </si>
  <si>
    <t>基本支出</t>
  </si>
  <si>
    <t>其他工资福利</t>
  </si>
  <si>
    <t xml:space="preserve">   商品和服务支出</t>
  </si>
  <si>
    <t>类型</t>
  </si>
  <si>
    <t>项目类别</t>
  </si>
  <si>
    <t>六、政府统筹支出</t>
  </si>
  <si>
    <t>上级补助收入</t>
  </si>
  <si>
    <t>本年预算</t>
  </si>
  <si>
    <t>六、对事业单位资本性补助</t>
  </si>
  <si>
    <t>型号</t>
  </si>
  <si>
    <t>其他社会保障缴费</t>
  </si>
  <si>
    <t>一般公共预算拨款</t>
  </si>
  <si>
    <t>专项实施保障措施</t>
  </si>
  <si>
    <t>取暖费</t>
  </si>
  <si>
    <t>一般商品和服务支出</t>
  </si>
  <si>
    <t>上缴上级支出</t>
  </si>
  <si>
    <t>上年结转</t>
  </si>
  <si>
    <t>一、一般公共服务支出</t>
  </si>
  <si>
    <t>因公出国（境）费用</t>
  </si>
  <si>
    <t>商务车</t>
  </si>
  <si>
    <t>公办用房使用面积</t>
  </si>
  <si>
    <t>自收自支</t>
  </si>
  <si>
    <t>支出预算分类汇总表（按政府预算经济分类）</t>
  </si>
  <si>
    <t>公共财政拨款</t>
  </si>
  <si>
    <t xml:space="preserve">      债务还本支出</t>
  </si>
  <si>
    <t>预算3表</t>
  </si>
  <si>
    <t>一、一般公共预算拨款</t>
  </si>
  <si>
    <t>单位基本情况表</t>
  </si>
  <si>
    <t>项目支出预算明细表（经济分类）A</t>
  </si>
  <si>
    <t>专项收入</t>
  </si>
  <si>
    <t>单位规格</t>
  </si>
  <si>
    <t>工伤保险</t>
  </si>
  <si>
    <t>生育保险</t>
  </si>
  <si>
    <t>社会公众或服务对象满意度指标</t>
  </si>
  <si>
    <t>其他资本性支出</t>
  </si>
  <si>
    <t>科级</t>
  </si>
  <si>
    <t>基本支出预算明细表-商品和服务支出（按政府预算经济分类）</t>
  </si>
  <si>
    <t>车辆情况</t>
  </si>
  <si>
    <t>国家赔偿费用支出</t>
  </si>
  <si>
    <t xml:space="preserve">  其他结转</t>
  </si>
  <si>
    <t>三、公共安全支出</t>
  </si>
  <si>
    <t>采购品目</t>
  </si>
  <si>
    <t>专项年度绩效指标</t>
  </si>
  <si>
    <t>国内债务付息</t>
  </si>
  <si>
    <t>本 年 收 入 合 计</t>
  </si>
  <si>
    <t>单位统一代码</t>
  </si>
  <si>
    <t>救济费</t>
  </si>
  <si>
    <t>越野车</t>
  </si>
  <si>
    <t>纳入一般公共预算管理的非税收入支出预算表(按政府预算经济科目)</t>
  </si>
  <si>
    <t>重点工作办结率</t>
  </si>
  <si>
    <t>社会福利和救助</t>
  </si>
  <si>
    <t>政府性基金收入拨款</t>
  </si>
  <si>
    <t>事业差额</t>
  </si>
  <si>
    <t>财政部门批准采购方式</t>
  </si>
  <si>
    <t>支  出  总  计</t>
  </si>
  <si>
    <t>预算单位：</t>
  </si>
  <si>
    <t xml:space="preserve">      行政事业性收费收入</t>
  </si>
  <si>
    <t>四、机关资本性支出(二)</t>
  </si>
  <si>
    <t>处级</t>
  </si>
  <si>
    <t>政府预算经济分类</t>
  </si>
  <si>
    <t>经济科目</t>
  </si>
  <si>
    <t>合计</t>
  </si>
  <si>
    <t>项       目</t>
  </si>
  <si>
    <t>离休人员</t>
  </si>
  <si>
    <t>临时人员</t>
  </si>
  <si>
    <t>对个人和家庭的补助（按政府预算经济分类）</t>
  </si>
  <si>
    <t>附属单位上缴收入</t>
  </si>
  <si>
    <t>福利费</t>
  </si>
  <si>
    <t>其他社会保险</t>
  </si>
  <si>
    <t>债务利息支出</t>
  </si>
  <si>
    <t>专项属性</t>
  </si>
  <si>
    <t>国内债务发行费用</t>
  </si>
  <si>
    <t>八、卫生健康支出</t>
  </si>
  <si>
    <t xml:space="preserve">   对个人和家庭的补助</t>
  </si>
  <si>
    <t>预算11表</t>
  </si>
  <si>
    <t>对企事业单位的补贴</t>
  </si>
  <si>
    <t>减：分成收入划出</t>
  </si>
  <si>
    <t>交通工具购置资金来源（万元）</t>
  </si>
  <si>
    <t>人员情况</t>
  </si>
  <si>
    <t>租赁费</t>
  </si>
  <si>
    <t>预计采购时间</t>
  </si>
  <si>
    <t>咨询费</t>
  </si>
  <si>
    <t>津贴补贴</t>
  </si>
  <si>
    <t>预算05表</t>
  </si>
  <si>
    <t>电梯（台）</t>
  </si>
  <si>
    <t>跨年项目</t>
  </si>
  <si>
    <t>项目支出预算汇总表</t>
  </si>
  <si>
    <t>财政专户管理的非税收入拨款</t>
  </si>
  <si>
    <t>纳入一般公共预算管理的非税收入拨款</t>
  </si>
  <si>
    <t>拆迁补偿</t>
  </si>
  <si>
    <t>2019年非税收入征收计划</t>
  </si>
  <si>
    <t>七、附属单位上缴收入</t>
  </si>
  <si>
    <t>其他</t>
  </si>
  <si>
    <t>承接主体类别</t>
  </si>
  <si>
    <t>产出指标</t>
  </si>
  <si>
    <t>六、文化旅游体育与传媒支出</t>
  </si>
  <si>
    <t>印刷费</t>
  </si>
  <si>
    <t xml:space="preserve">      债务利息支出</t>
  </si>
  <si>
    <t>社会效益指标</t>
  </si>
  <si>
    <t>地上附着物和青苗补偿</t>
  </si>
  <si>
    <t>生产补贴</t>
  </si>
  <si>
    <t>年度预算申请（万元）</t>
  </si>
  <si>
    <t>单位地址</t>
  </si>
  <si>
    <t>2017年度决算</t>
  </si>
  <si>
    <t>差旅费</t>
  </si>
  <si>
    <t>二十、债务还本支出</t>
  </si>
  <si>
    <t>单位实有车辆</t>
  </si>
  <si>
    <t>支                  出</t>
  </si>
  <si>
    <t>完成时间</t>
  </si>
  <si>
    <t>加：分成收入划出</t>
  </si>
  <si>
    <t>行政事业性收费收入</t>
  </si>
  <si>
    <t>二十二、结转下年</t>
  </si>
  <si>
    <t>十二、交通运输支出</t>
  </si>
  <si>
    <t>功能科目编码</t>
  </si>
  <si>
    <t>其他商品服务支出</t>
  </si>
  <si>
    <t>机关资本性支出（二）</t>
  </si>
  <si>
    <t>债务还本支出</t>
  </si>
  <si>
    <t>支  出  预  算  分  类  汇  总  表</t>
  </si>
  <si>
    <t>事业单位经营服务收入</t>
  </si>
  <si>
    <t>其他资金</t>
  </si>
  <si>
    <t>参照公务员管理</t>
  </si>
  <si>
    <t>三、事业单位经营服务支出</t>
  </si>
  <si>
    <t>客车</t>
  </si>
  <si>
    <t>中央空调（大卡）</t>
  </si>
  <si>
    <t>纳入预算管理的非税收入支出预算表--行政事业性收费</t>
  </si>
  <si>
    <t>专用材料购置费</t>
  </si>
  <si>
    <t>专项资金绩效目标申报表</t>
  </si>
  <si>
    <t>电话（台）</t>
  </si>
  <si>
    <t>纳入预算管理的非税收入支出预算表--行政事业性收费（按政府预算经济分类）</t>
  </si>
  <si>
    <t>打印机（台）</t>
  </si>
  <si>
    <t>房屋租用面积</t>
  </si>
  <si>
    <t>商品和服务支出（专项）</t>
  </si>
  <si>
    <t>基本支出预算明细表-工资福利支出（按政府预算经济分类）</t>
  </si>
  <si>
    <t>非税征收计划表二</t>
  </si>
  <si>
    <t>五、科学技术支出</t>
  </si>
  <si>
    <t>纳入一般公共预算管理的非税收入支出预算表--其他收入</t>
  </si>
  <si>
    <t>邮电费</t>
  </si>
  <si>
    <t>三公经费增减率</t>
  </si>
  <si>
    <t>效益指标</t>
  </si>
  <si>
    <t>事业编制人数</t>
  </si>
  <si>
    <t>纳入一般公共预算管理的非税收入支出预算表--国有资产资源收入（按政府预算经济分类）</t>
  </si>
  <si>
    <t xml:space="preserve">      对企事业单位的补贴</t>
  </si>
  <si>
    <t>按支出性质分：</t>
  </si>
  <si>
    <t>公务用车经费</t>
  </si>
  <si>
    <t>联系电话</t>
  </si>
  <si>
    <t>事业在职人员</t>
  </si>
  <si>
    <t>序号</t>
  </si>
  <si>
    <t>奖金</t>
  </si>
  <si>
    <t>七、结转下年</t>
  </si>
  <si>
    <t>政府性基金补助</t>
  </si>
  <si>
    <t>厅级</t>
  </si>
  <si>
    <t>其他基本建设支出</t>
  </si>
  <si>
    <t>类</t>
  </si>
  <si>
    <t xml:space="preserve">      对个人和家庭的补助（专项）</t>
  </si>
  <si>
    <t>纳入一般公共预算管理的非税收入支出预算表</t>
  </si>
  <si>
    <t>在校学生人数</t>
  </si>
  <si>
    <t>项目支出预算明细表（政府预算经济分类）B</t>
  </si>
  <si>
    <t>长休内退提前离岗待岗等人员</t>
  </si>
  <si>
    <t>项目支出预算汇总表（经济科目）</t>
  </si>
  <si>
    <t>一般公共预算拨款小计</t>
  </si>
  <si>
    <t xml:space="preserve">      基本建设支出</t>
  </si>
  <si>
    <t>项目实施内容</t>
  </si>
  <si>
    <t>行政在职人员</t>
  </si>
  <si>
    <t>国有资源（资产）有偿使用收入</t>
  </si>
  <si>
    <t>项目支出预算明细表（经济分类）B</t>
  </si>
  <si>
    <t>对社会保障基金补助</t>
  </si>
  <si>
    <t>十、对社会保障基金补助</t>
  </si>
  <si>
    <t>空调（台）</t>
  </si>
  <si>
    <t>单位代码</t>
  </si>
  <si>
    <t>长期绩效目标</t>
  </si>
  <si>
    <t>维修费</t>
  </si>
  <si>
    <t>专项立项依据</t>
  </si>
  <si>
    <t>专用办公教学设备（台）</t>
  </si>
  <si>
    <t>纳入预算管理</t>
  </si>
  <si>
    <t xml:space="preserve">      其他收入</t>
  </si>
  <si>
    <t>纳入预算管理的非税收入</t>
  </si>
  <si>
    <t>国有资产（资源）有偿使用收入</t>
  </si>
  <si>
    <t>排气量（升）</t>
  </si>
  <si>
    <t>购买时间（年月）</t>
  </si>
  <si>
    <t>二、国防支出</t>
  </si>
  <si>
    <t>预算10表A</t>
  </si>
  <si>
    <t>运行维护费</t>
  </si>
  <si>
    <t>终止年</t>
  </si>
  <si>
    <t>社会保障缴费</t>
  </si>
  <si>
    <t>购置费</t>
  </si>
  <si>
    <t>其他公用设备</t>
  </si>
  <si>
    <t>事业单位经营收入</t>
  </si>
  <si>
    <t>绩效工资</t>
  </si>
  <si>
    <t>三、财政专户管理的非税收入拨款</t>
  </si>
  <si>
    <t>九、节能环保支出</t>
  </si>
  <si>
    <t>五、对事业单位经常性补助</t>
  </si>
  <si>
    <t>国有资本经营预算其他支出</t>
  </si>
  <si>
    <t>其他对事业单位补助</t>
  </si>
  <si>
    <t>行政编制数</t>
  </si>
  <si>
    <t>信息网络购建</t>
  </si>
  <si>
    <t>单 位 交 通 工 具 情 况 信 息 表</t>
  </si>
  <si>
    <t>政府统筹支出</t>
  </si>
  <si>
    <t>十一、债务利息及费用支出</t>
  </si>
  <si>
    <t>专用材料费</t>
  </si>
  <si>
    <t>功能科目</t>
  </si>
  <si>
    <t>事业编制合计</t>
  </si>
  <si>
    <t>十九、其他支出</t>
  </si>
  <si>
    <t>安置补助</t>
  </si>
  <si>
    <t>公务接待费</t>
  </si>
  <si>
    <t>六、上级补助收入</t>
  </si>
  <si>
    <t>资金总额（万元）</t>
  </si>
  <si>
    <t>单位编码</t>
  </si>
  <si>
    <t>房屋状况（平方米）</t>
  </si>
  <si>
    <t>物资储备</t>
  </si>
  <si>
    <t>行政性事业收费收入</t>
  </si>
  <si>
    <t>生态效益指标</t>
  </si>
  <si>
    <t>政府采购执行率</t>
  </si>
  <si>
    <t>开始时间</t>
  </si>
  <si>
    <t>补充资料</t>
  </si>
  <si>
    <t>直接受益对象</t>
  </si>
  <si>
    <t>资本性支出（建设）</t>
  </si>
  <si>
    <t>社会福利和救济</t>
  </si>
  <si>
    <t>政府性基金</t>
  </si>
  <si>
    <t>单位：万元</t>
  </si>
  <si>
    <t>单位实有在职人数</t>
  </si>
  <si>
    <t>预算05-1表</t>
  </si>
  <si>
    <t>二十一、债务付息支出</t>
  </si>
  <si>
    <t>手续费</t>
  </si>
  <si>
    <t>纳入专户管理的非税收入拨款</t>
  </si>
  <si>
    <t>车辆编制数</t>
  </si>
  <si>
    <t>纳入财政专户管理的非税收入</t>
  </si>
  <si>
    <t>其中：</t>
  </si>
  <si>
    <t>专项名称</t>
  </si>
  <si>
    <t>伙食补助费</t>
  </si>
  <si>
    <t>部门整体支出支付进度</t>
  </si>
  <si>
    <t>三公经费支出(项目支出)</t>
  </si>
  <si>
    <t>工资福利支出</t>
  </si>
  <si>
    <t>小计</t>
  </si>
  <si>
    <t>基本支出预算明细表-对个人和家庭的补助</t>
  </si>
  <si>
    <t>一、机关工资福利支出</t>
  </si>
  <si>
    <t>其他对个人和家庭的补助</t>
  </si>
  <si>
    <t>预留</t>
  </si>
  <si>
    <t>事业单位补贴</t>
  </si>
  <si>
    <t>土地征迁补偿和安置支出</t>
  </si>
  <si>
    <t>其它</t>
  </si>
  <si>
    <t>支出功能分类名称</t>
  </si>
  <si>
    <t xml:space="preserve">      其他资本性支出</t>
  </si>
  <si>
    <t>培训费</t>
  </si>
  <si>
    <t>单位负担遗属人员</t>
  </si>
  <si>
    <t>委托业务费</t>
  </si>
  <si>
    <t>纳入一般公共预算管理的非税收入支出预算表--罚没收入（按政府预算经济分类）</t>
  </si>
  <si>
    <t>项目支出</t>
  </si>
  <si>
    <t>对其他事业单位补助</t>
  </si>
  <si>
    <t>基本支出预算明细表-商品和服务支出</t>
  </si>
  <si>
    <t>机关资本性支出（一）</t>
  </si>
  <si>
    <t>购买服务资金</t>
  </si>
  <si>
    <t>采购项目</t>
  </si>
  <si>
    <t>个人农业生产补贴</t>
  </si>
  <si>
    <t>十七、住房保障支出</t>
  </si>
  <si>
    <t>八、对企业资本性支出</t>
  </si>
  <si>
    <t>品目名称</t>
  </si>
  <si>
    <t>财政专户管理的非税收入支出预算表</t>
  </si>
  <si>
    <t>工资奖金津补贴</t>
  </si>
  <si>
    <t>其他收入</t>
  </si>
  <si>
    <t>项目支出预算明细表（经济科目）(C)............................</t>
  </si>
  <si>
    <t>经费拨款支出预算表</t>
  </si>
  <si>
    <t>失业保险</t>
  </si>
  <si>
    <t>政府性基金收入</t>
  </si>
  <si>
    <t>五、其他收入</t>
  </si>
  <si>
    <t>其他人员</t>
  </si>
  <si>
    <t xml:space="preserve">救济费
</t>
  </si>
  <si>
    <t>结转结余资金增减率</t>
  </si>
  <si>
    <t>预算13表</t>
  </si>
  <si>
    <t xml:space="preserve">      专项商品和服务支出</t>
  </si>
  <si>
    <t>赠与</t>
  </si>
  <si>
    <t>三公经费增减情况</t>
  </si>
  <si>
    <t>对附属单位补助支出</t>
  </si>
  <si>
    <t>**</t>
  </si>
  <si>
    <t>纳入一般公共预算管理的非税收入支出预算表--国有资本收入</t>
  </si>
  <si>
    <t>土地补偿</t>
  </si>
  <si>
    <t>项目名称</t>
  </si>
  <si>
    <t>抚恤金</t>
  </si>
  <si>
    <t>项目支出预算明细表（政府预算经济分类）C</t>
  </si>
  <si>
    <t>执行事业单位工资标准人员</t>
  </si>
  <si>
    <t>项目支出预算明细表（经济分类）C</t>
  </si>
  <si>
    <t>商品和服务支出</t>
  </si>
  <si>
    <t>其他交通费用</t>
  </si>
  <si>
    <t xml:space="preserve">      公共财政补助</t>
  </si>
  <si>
    <t>小轿车</t>
  </si>
  <si>
    <t>医疗机构床位（床）</t>
  </si>
  <si>
    <t>政府性基金拨款</t>
  </si>
  <si>
    <t>单位性质</t>
  </si>
  <si>
    <t>一般公共预算拨款支出预算分类汇总表（按政府预算经济分类）</t>
  </si>
  <si>
    <t>奖励金</t>
  </si>
  <si>
    <t>其他交通工具购置</t>
  </si>
  <si>
    <t>工会经费</t>
  </si>
  <si>
    <t>项</t>
  </si>
  <si>
    <t>十、城乡社区支出</t>
  </si>
  <si>
    <t>政府购买服务目录代码</t>
  </si>
  <si>
    <t>对事业单位资本性补助</t>
  </si>
  <si>
    <t>总  计</t>
  </si>
  <si>
    <t>其他主要办公设备</t>
  </si>
  <si>
    <t>未划分的项目支出</t>
  </si>
  <si>
    <t>非税收入征收计划表</t>
  </si>
  <si>
    <t>专项实施进度计划</t>
  </si>
  <si>
    <t xml:space="preserve">资     金     来     源                </t>
  </si>
  <si>
    <t>款</t>
  </si>
  <si>
    <t>二、政府性基金拨款</t>
  </si>
  <si>
    <t>项目(按政府预算经济分类)</t>
  </si>
  <si>
    <t>电费</t>
  </si>
  <si>
    <t>离退休工资（万元/年）</t>
  </si>
  <si>
    <t>当年非税收入预算表</t>
  </si>
  <si>
    <t>十六、自然资源海洋气象等支出</t>
  </si>
  <si>
    <t>起始年</t>
  </si>
  <si>
    <t xml:space="preserve">  基金预算结转</t>
  </si>
  <si>
    <t>单位人员情况表</t>
  </si>
  <si>
    <t>退职（役）费</t>
  </si>
  <si>
    <t>设备购置</t>
  </si>
  <si>
    <t>专户管理</t>
  </si>
  <si>
    <t>结转下年</t>
  </si>
  <si>
    <t>纳入一般公共预算管理的非税收入支出预算表--国有资产资源收入</t>
  </si>
  <si>
    <t>物业管理费</t>
  </si>
  <si>
    <t>年底征收总额</t>
  </si>
  <si>
    <t>会议费</t>
  </si>
  <si>
    <t>纳入一般公共预算管理</t>
  </si>
  <si>
    <t>其他车辆</t>
  </si>
  <si>
    <t xml:space="preserve">      国有资本经营收入</t>
  </si>
  <si>
    <t>政府性基金拨款支出预算表</t>
  </si>
  <si>
    <t>执行机关工资标准人员</t>
  </si>
  <si>
    <t>债务支出</t>
  </si>
  <si>
    <t>部门名称</t>
  </si>
  <si>
    <t>机关工资福利支出</t>
  </si>
  <si>
    <t>单位名称</t>
  </si>
  <si>
    <t>九、上年结转</t>
  </si>
  <si>
    <t>其他商品和服务支出</t>
  </si>
  <si>
    <t>国有资本经营收入</t>
  </si>
  <si>
    <t>管理方式</t>
  </si>
  <si>
    <t>政府采购金额</t>
  </si>
  <si>
    <t>事业单位经营服务支出</t>
  </si>
  <si>
    <t xml:space="preserve">   工资福利支出</t>
  </si>
  <si>
    <t>部门职能职责概述</t>
  </si>
  <si>
    <t>对民间非营利组织和群众性自治组织补贴</t>
  </si>
  <si>
    <t>债务利息及费用支出</t>
  </si>
  <si>
    <t xml:space="preserve">      国有资源(资产)有偿使用收入</t>
  </si>
  <si>
    <t>企业政策性补贴</t>
  </si>
  <si>
    <t>在职人员工资（万元/年）</t>
  </si>
  <si>
    <t>纳入一般公共预算管理的非税收入支出预算表--罚没收入</t>
  </si>
  <si>
    <t>总计</t>
  </si>
  <si>
    <t>按收入性质分：</t>
  </si>
  <si>
    <t>复印机（台）</t>
  </si>
  <si>
    <t>公务用车购置</t>
  </si>
  <si>
    <t>七、社会保障和就业支出</t>
  </si>
  <si>
    <t>基本支出预算明细表-工资福利支出</t>
  </si>
  <si>
    <t>事业人员性质</t>
  </si>
  <si>
    <t>纳入一般公共预算管理的非税收入支出预算表--专项收入（按政府预算经济分类）</t>
  </si>
  <si>
    <t>办公及业务用房固定资产原值(万元)</t>
  </si>
  <si>
    <t>预算12表</t>
  </si>
  <si>
    <t>一般公共预算拨款合计</t>
  </si>
  <si>
    <t>支出预算汇总表</t>
  </si>
  <si>
    <t>办公费</t>
  </si>
  <si>
    <t>三、机关资本性支出(一)</t>
  </si>
  <si>
    <t>事业全额</t>
  </si>
  <si>
    <t>收                  入</t>
  </si>
  <si>
    <t>电脑（台）</t>
  </si>
  <si>
    <t>财政贴息</t>
  </si>
  <si>
    <t>十八、粮油物资储备支出</t>
  </si>
  <si>
    <t>项目支出预算明细表（政府经济分类）A</t>
  </si>
  <si>
    <t>一般预算拨款（补助）</t>
  </si>
  <si>
    <t>公共财政补助</t>
  </si>
  <si>
    <t>经济效益指标</t>
  </si>
  <si>
    <t>租用专线（条）</t>
  </si>
  <si>
    <t>十一、农林水支出</t>
  </si>
  <si>
    <t>七、对企业补助</t>
  </si>
  <si>
    <t>房屋出租面积</t>
  </si>
  <si>
    <t>对企业补助</t>
  </si>
  <si>
    <t>部门整体支出绩效目标申报表</t>
  </si>
  <si>
    <t xml:space="preserve">      专项收入</t>
  </si>
  <si>
    <t>工勤编制人数</t>
  </si>
  <si>
    <t>对事业单位经常性补助</t>
  </si>
  <si>
    <t>十二、其他支出</t>
  </si>
  <si>
    <t>九、对个人和家庭的补助</t>
  </si>
  <si>
    <t>部门预算决算和三公经费预决算公开</t>
  </si>
  <si>
    <t>房屋建筑物购建</t>
  </si>
  <si>
    <t>其他对个人家庭补助</t>
  </si>
  <si>
    <t>主要办公设备</t>
  </si>
  <si>
    <t>本　年　支　出　合　计</t>
  </si>
  <si>
    <t>基本工资</t>
  </si>
  <si>
    <t>资     金     来     源</t>
  </si>
  <si>
    <t>预算07表</t>
  </si>
  <si>
    <t>二、项目支出</t>
  </si>
  <si>
    <t xml:space="preserve">  一般预算结转</t>
  </si>
  <si>
    <t>三公经费支出(基本支出)</t>
  </si>
  <si>
    <t>支 出 总 计</t>
  </si>
  <si>
    <t>医疗费</t>
  </si>
  <si>
    <t>四、事业单位经营服务收入</t>
  </si>
  <si>
    <t>财政拨款</t>
  </si>
  <si>
    <t>资金总额</t>
  </si>
  <si>
    <t>单位申报采购方式</t>
  </si>
  <si>
    <t>纳入一般公共预算管理的非税收入支出预算表--专项收入</t>
  </si>
  <si>
    <t>功能科目名称</t>
  </si>
  <si>
    <t>事业单位工资管理</t>
  </si>
  <si>
    <t>编制人数</t>
  </si>
  <si>
    <t>政府购买服务支出录入表</t>
  </si>
  <si>
    <t>整体绩效目标</t>
  </si>
  <si>
    <t>副处级</t>
  </si>
  <si>
    <t>收  支  预  算  总  表</t>
  </si>
  <si>
    <t>车（船）牌号</t>
  </si>
  <si>
    <t>扫描仪（台）</t>
  </si>
  <si>
    <t>专用设备购置</t>
  </si>
  <si>
    <t>办公设备购置</t>
  </si>
  <si>
    <t>办公经费</t>
  </si>
  <si>
    <t>单位:万元</t>
  </si>
  <si>
    <t>政府采购预算表</t>
  </si>
  <si>
    <t>预算10表C</t>
  </si>
  <si>
    <t>劳务费</t>
  </si>
  <si>
    <t>全额拨款</t>
  </si>
  <si>
    <t>大型修缮</t>
  </si>
  <si>
    <t>公务用车购置及运行维护费</t>
  </si>
  <si>
    <t>行驶里程（万公里）</t>
  </si>
  <si>
    <t>二级机构人员</t>
  </si>
  <si>
    <t>副科级</t>
  </si>
  <si>
    <t>专用燃料费</t>
  </si>
  <si>
    <t>一、基本支出</t>
  </si>
  <si>
    <t>基本医疗保险</t>
  </si>
  <si>
    <t>退休人员</t>
  </si>
  <si>
    <t>基金预算</t>
  </si>
  <si>
    <t>预算02表</t>
  </si>
  <si>
    <t>四、教育支出</t>
  </si>
  <si>
    <t>纳入一般公共预算管理的非税收入支出预算表--国有资本收入（按政府预算经济分类）</t>
  </si>
  <si>
    <t>国外债务发行费用</t>
  </si>
  <si>
    <t>维修（护）费</t>
  </si>
  <si>
    <t>因公出国（境）费</t>
  </si>
  <si>
    <t xml:space="preserve">      罚没收入</t>
  </si>
  <si>
    <t>用途</t>
  </si>
  <si>
    <t>具体项目名称</t>
  </si>
  <si>
    <t>其他工资福利支出</t>
  </si>
  <si>
    <t>机关商品和服务支出</t>
  </si>
  <si>
    <t>二、机关商品和服务支出</t>
  </si>
  <si>
    <t>纳入一般公共预算管理的非税收入支出预算表--其他收入（按政府预算经济分类）</t>
  </si>
  <si>
    <t xml:space="preserve">      其他支出</t>
  </si>
  <si>
    <t>融资收入</t>
  </si>
  <si>
    <t>水费</t>
  </si>
  <si>
    <t>预算12-1表</t>
  </si>
  <si>
    <t xml:space="preserve">      政府性基金补助</t>
  </si>
  <si>
    <t>专项商品和服务支出</t>
  </si>
  <si>
    <t>公务用车运行维护费</t>
  </si>
  <si>
    <t>纳入预算管理的非税收入拨款</t>
  </si>
  <si>
    <t>财政专户管理</t>
  </si>
  <si>
    <t>采购数量</t>
  </si>
  <si>
    <t>退休费</t>
  </si>
  <si>
    <t>被装购置费</t>
  </si>
  <si>
    <t>部门重点支出占部门整体支出的比例</t>
  </si>
  <si>
    <t>税金及附加费用</t>
  </si>
  <si>
    <t>收  入  总  计</t>
  </si>
  <si>
    <t>单位名称：县委机构编制委员会本级</t>
  </si>
  <si>
    <t>211001</t>
  </si>
  <si>
    <t>县委机构编制委员会本级</t>
  </si>
  <si>
    <t>县委机构编制委员会本级</t>
  </si>
  <si>
    <t>县委机构编制委员会本级</t>
  </si>
  <si>
    <t>01</t>
  </si>
  <si>
    <t>31</t>
  </si>
  <si>
    <t>行政运行</t>
  </si>
  <si>
    <t xml:space="preserve">  211001</t>
  </si>
  <si>
    <t>201</t>
  </si>
  <si>
    <t xml:space="preserve">  31</t>
  </si>
  <si>
    <t xml:space="preserve">  201</t>
  </si>
  <si>
    <t>填报单位:县委机构编制委员会本级</t>
  </si>
  <si>
    <t>2019</t>
  </si>
  <si>
    <t>党政机关事业单位中文域名注册及挂标经费</t>
  </si>
  <si>
    <t>机构实名制管理及机构改革专项经费</t>
  </si>
  <si>
    <t>行政审批制度改革</t>
  </si>
  <si>
    <t>事业单位登记和年审年检工作</t>
  </si>
  <si>
    <t>2013101</t>
  </si>
  <si>
    <t>000100020001</t>
  </si>
  <si>
    <t>填报单位：县委机构编制委员会本级</t>
  </si>
  <si>
    <t>填报单位:县委机构编制委员会本级</t>
  </si>
  <si>
    <t>填报单位:县委机构编制委员会本级</t>
  </si>
  <si>
    <t>02</t>
  </si>
  <si>
    <t>【211001】县委机构编制委员会本级</t>
  </si>
  <si>
    <t>便江镇大桥路246号</t>
  </si>
  <si>
    <t>5532182</t>
  </si>
  <si>
    <t>21101</t>
  </si>
  <si>
    <t>100%</t>
  </si>
  <si>
    <t>17.34</t>
  </si>
  <si>
    <t/>
  </si>
  <si>
    <t>-5%</t>
  </si>
  <si>
    <t>20%</t>
  </si>
  <si>
    <t>（一）拟订全县行政管理体制、事业单位管理体制与机构改革总体方案；
（二）拟订全县乡镇机构改革总体方案并指导实施；
（三）拟订全县各级行政编制分配方案；
（四）负责县直党政机关各部门、事业单位机构改革的组织实施；
（五）审核县直党政机关各部门的职责配置、内设机构、人员编制和领导职数；
（六）审核县直事业单位及县直党政机关所属事业单位的机构设置、职责配置、人员编制和领导职数；
（七）协调县直党政群机关各部门之间、县本级与乡镇之间的职责调整与分工；
（八）负责开发区管理机构的机构编制事项；
（九）负责组织实施各类事业单位机构编制标准和管理办法；
（十）负责全县参照公务员法管理事业单位职能确认的审核工作。
（十一）拟订全县机构编制实名制管理办法并组织实施；
（十二）负责机构编制实名制管理信息系统的建设、推行、维护和管理；
（十三）负责县直党政机关、事业单位空编使用核准和人员出入编审核登记工作，审核纳入县级财政统发工资范围的同级党政机关、事业单位的人员编制性质、数量、实有人数和领导职数，负责财政统发工资人员的编制审核；
（十四）组织协调全县机构编制统计工作，发布相关统计信息。
（十五）监督检查全县各级行政和事业单位管理体制与机构改革方案、县直党政机关各部门“三定”规定和事业单位机构编制方案、机构编制政策法规的贯彻执行情况；
（十六）负责机构编制“12310”举报电话受理工作，会同相关部门查处机构编制违规违纪问题。
（十七）对全县的行政审批项目进行全面摸底清查。
（十八）建立和完善管理配套制度。
（十九）做好简政放权工作。
（二十）推行联合审批机制。
（二十一）探索转变审批方式。
（二十二）加强监督检查。
（二十三）贯彻执行国家、省、市关于事业单位登记管理的法律、法规、规章和政策，负责本级管理范围内事业单位名称预先核准、登记注册，核发《事业单位法人证书》；
（二十四）依法保护全县核准登记（备案）的事业单位有关登记事项的合法权益，协助事业单位办理有关事宜；
（二十五）会同相关部门监督检查全县事业单位落实登记管理法规、规章情况，依法查处事业单位违法违规行为；
（二十六）组织实施事业单位年度报告制度；
（二十七）负责事业单位法定代表人离任审计，承办有关登记管理行政复议、行政诉讼的应诉工作。</t>
  </si>
  <si>
    <t>及时公开</t>
  </si>
  <si>
    <t>60%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</si>
  <si>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</si>
  <si>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</si>
  <si>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</si>
  <si>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</si>
  <si>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</si>
  <si>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</si>
  <si>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</si>
  <si>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</si>
  <si>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</si>
  <si>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</si>
  <si>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</si>
  <si>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</si>
  <si>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</si>
  <si>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</si>
  <si>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</si>
  <si>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</si>
  <si>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</si>
  <si>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</si>
  <si>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</si>
  <si>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</si>
  <si>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</si>
  <si>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</si>
  <si>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</si>
  <si>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</si>
  <si>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</si>
  <si>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</si>
  <si>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</si>
  <si>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</si>
  <si>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</si>
  <si>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</si>
  <si>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</si>
  <si>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</si>
  <si>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</si>
  <si>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</si>
  <si>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</si>
  <si>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</si>
  <si>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财政拨款收支总体情况表</t>
  </si>
  <si>
    <t>填报单位:县委机构编制委员会本级</t>
  </si>
  <si>
    <t>附件29</t>
  </si>
  <si>
    <t>附件30</t>
  </si>
  <si>
    <t>附件31</t>
  </si>
  <si>
    <t>附件32</t>
  </si>
  <si>
    <t>附件33</t>
  </si>
  <si>
    <t>附件8</t>
  </si>
  <si>
    <t>附件34</t>
  </si>
  <si>
    <t>附件9</t>
  </si>
  <si>
    <t>附件35</t>
  </si>
  <si>
    <t>附件36</t>
  </si>
  <si>
    <t>附件11</t>
  </si>
  <si>
    <t>附件37</t>
  </si>
  <si>
    <t>附件38</t>
  </si>
  <si>
    <t>附件13</t>
  </si>
  <si>
    <t>附件39</t>
  </si>
  <si>
    <t>附件40</t>
  </si>
  <si>
    <t>附件41</t>
  </si>
  <si>
    <t>附件42</t>
  </si>
  <si>
    <t>附件43</t>
  </si>
  <si>
    <t>附件44</t>
  </si>
  <si>
    <t>附件19</t>
  </si>
  <si>
    <t>附件45</t>
  </si>
  <si>
    <t>附件20</t>
  </si>
  <si>
    <t>附件46</t>
  </si>
  <si>
    <t>附件21</t>
  </si>
  <si>
    <t>附件47</t>
  </si>
  <si>
    <t>附件48</t>
  </si>
  <si>
    <t>附件23</t>
  </si>
  <si>
    <t>附件49</t>
  </si>
  <si>
    <t>附件24</t>
  </si>
  <si>
    <t>附件50</t>
  </si>
  <si>
    <t>附件25</t>
  </si>
  <si>
    <t>附件51</t>
  </si>
  <si>
    <t>附件26</t>
  </si>
  <si>
    <t>附件52</t>
  </si>
  <si>
    <t>附件53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</si>
  <si>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</si>
  <si>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</si>
  <si>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</si>
  <si>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</si>
  <si>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</si>
  <si>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</si>
  <si>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</si>
  <si>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</si>
  <si>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</si>
  <si>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</si>
  <si>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纳入预算管理的非税收入支出预算表--行政事业性收费...................</t>
  </si>
  <si>
    <t>附件4</t>
  </si>
  <si>
    <t>纳入预算管理的行政事业性收费（政府科目）.......................</t>
  </si>
  <si>
    <t>附件5</t>
  </si>
  <si>
    <t>非税收入征收计划表二......................................</t>
  </si>
  <si>
    <t>纳入预算管理的非税收入支出预算表--专项收入.....................</t>
  </si>
  <si>
    <t>附件6</t>
  </si>
  <si>
    <t>支出预算汇总表............................................</t>
  </si>
  <si>
    <t>纳入预算管理的非税专项收入（政府科目）.........................</t>
  </si>
  <si>
    <t>附件7</t>
  </si>
  <si>
    <t>支出预算分类汇总表.......................................</t>
  </si>
  <si>
    <t>纳入预算管理的非税收入支出预算表--罚没收入.....................</t>
  </si>
  <si>
    <t>基本支出预算明细表--工资福利支出...........................</t>
  </si>
  <si>
    <t>纳入预算管理的非税罚没收入（政府科目）.........................</t>
  </si>
  <si>
    <t>基本支出预算明细表--工资福利支出（政府分类）...............</t>
  </si>
  <si>
    <t>纳入预算管理的非税收入支出预算表--国有资本经营收入..............</t>
  </si>
  <si>
    <t>附件10</t>
  </si>
  <si>
    <t>基本支出预算明细表--商品和服务支出.........................</t>
  </si>
  <si>
    <t>纳入预算管理的非税国有资本经营收入（政府科目）................</t>
  </si>
  <si>
    <t>基本支出预算明细表--商品和服务支出（政府分类）.............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</si>
  <si>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</si>
  <si>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</si>
  <si>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</si>
  <si>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纳入预算管理的非税国有资源资产收入（政府科目）................</t>
  </si>
  <si>
    <t>基本支出预算明细表--对个人和家庭的补助（政府分类）.........</t>
  </si>
  <si>
    <t>纳入预算管理的非税收入支出预算表--其他收入...................</t>
  </si>
  <si>
    <t>附件14</t>
  </si>
  <si>
    <t>项目支出预算汇总表......................................</t>
  </si>
  <si>
    <t>纳入预算管理的非税其他收入（政府科目）........................</t>
  </si>
  <si>
    <t>附件15</t>
  </si>
  <si>
    <t>项目支出预算汇总表（经济科目）............................</t>
  </si>
  <si>
    <t>政府性基金拨款支出预算表......................................</t>
  </si>
  <si>
    <t>附件16</t>
  </si>
  <si>
    <t>项目支出预算明细表（经济科目）(A).........................</t>
  </si>
  <si>
    <t>政府性基金拨款支出预算表（政府科目）......................</t>
  </si>
  <si>
    <t>附件17</t>
  </si>
  <si>
    <t>项目支出预算明细表（经济科目）(B).........................</t>
  </si>
  <si>
    <t>纳入专户管理的非税收入拨款支出预算表............................</t>
  </si>
  <si>
    <t>附件18</t>
  </si>
  <si>
    <t>纳入专户管理的非税收入拨款支出预算表（政府科目）..................</t>
  </si>
  <si>
    <t>项目支出预算明细表（政府科目）(A)............................</t>
  </si>
  <si>
    <t>政府采购预算表..................................................</t>
  </si>
  <si>
    <t>项目支出预算明细表（政府科目）(B)............................</t>
  </si>
  <si>
    <t>政府购买服务预算表.............................................</t>
  </si>
  <si>
    <t>项目支出预算明细表（政府科目）(C)............................</t>
  </si>
  <si>
    <t>单位人员情况表..................................................</t>
  </si>
  <si>
    <t>附件22</t>
  </si>
  <si>
    <t>财政拨款收支总体情况表....................................</t>
  </si>
  <si>
    <t>单位基本情况表..................................................</t>
  </si>
  <si>
    <t>一般公共预算拨款支出分类汇总表（经济分类）..........................</t>
  </si>
  <si>
    <t>单位车辆情况表..................................................</t>
  </si>
  <si>
    <t>一般公共预算拨款支出分类汇总表（政府分类）..........................</t>
  </si>
  <si>
    <t>三公经费支出预算表（基本支出）...............................</t>
  </si>
  <si>
    <t>经费拨款支出预算表.........................................</t>
  </si>
  <si>
    <t>三公经费支出预算表（项目支出）...............................</t>
  </si>
  <si>
    <t>经费拨款支出预算表（政府科目）..............................</t>
  </si>
  <si>
    <t>专项绩效目标申报表.............................................</t>
  </si>
  <si>
    <t>部门整体绩效目标申报表.........................................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</si>
  <si>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</si>
  <si>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</si>
  <si>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</si>
  <si>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</si>
  <si>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</si>
  <si>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</si>
  <si>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</si>
  <si>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</si>
  <si>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附件9</t>
  </si>
  <si>
    <t>2019年永兴部门预算报表目录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</si>
  <si>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</si>
  <si>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</si>
  <si>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</si>
  <si>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</si>
  <si>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</si>
  <si>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</si>
  <si>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</si>
  <si>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</si>
  <si>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附件19</t>
  </si>
  <si>
    <r>
      <t>附件1</t>
    </r>
    <r>
      <rPr>
        <sz val="9"/>
        <rFont val="宋体"/>
        <family val="0"/>
      </rPr>
      <t>8</t>
    </r>
  </si>
  <si>
    <t>附件20</t>
  </si>
  <si>
    <t>附件21</t>
  </si>
  <si>
    <t>附件22</t>
  </si>
  <si>
    <t>附件23</t>
  </si>
  <si>
    <t>附件24</t>
  </si>
  <si>
    <t>附件25</t>
  </si>
  <si>
    <t>附件26</t>
  </si>
  <si>
    <t>附件27</t>
  </si>
  <si>
    <t>附件28</t>
  </si>
  <si>
    <t>附件29</t>
  </si>
  <si>
    <t>附件30</t>
  </si>
  <si>
    <t>附件31</t>
  </si>
  <si>
    <t>附件32</t>
  </si>
  <si>
    <t>附件33</t>
  </si>
  <si>
    <t>附件34</t>
  </si>
  <si>
    <t>附件35</t>
  </si>
  <si>
    <t>附件36</t>
  </si>
  <si>
    <t>附件37</t>
  </si>
  <si>
    <t>附件38</t>
  </si>
  <si>
    <t>附件39</t>
  </si>
  <si>
    <t>附件40</t>
  </si>
  <si>
    <t>附件41</t>
  </si>
  <si>
    <t>附件42</t>
  </si>
  <si>
    <t>附件43</t>
  </si>
  <si>
    <t>附件44</t>
  </si>
  <si>
    <t>附件45</t>
  </si>
  <si>
    <t>附件46</t>
  </si>
  <si>
    <t>附件47</t>
  </si>
  <si>
    <t>附件48</t>
  </si>
  <si>
    <t>附件49</t>
  </si>
  <si>
    <t>附件50</t>
  </si>
  <si>
    <t>附件51</t>
  </si>
  <si>
    <t>附件52</t>
  </si>
  <si>
    <t>附件53</t>
  </si>
  <si>
    <t>支出预算分类汇总表（政府分类）.............................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</si>
</sst>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;;"/>
    <numFmt numFmtId="189" formatCode="#,##0.0000"/>
  </numFmts>
  <fonts count="3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sz val="16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3" fillId="2" borderId="5" applyNumberFormat="0" applyAlignment="0" applyProtection="0"/>
    <xf numFmtId="0" fontId="24" fillId="15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28" fillId="10" borderId="0" applyNumberFormat="0" applyBorder="0" applyAlignment="0" applyProtection="0"/>
    <xf numFmtId="0" fontId="29" fillId="2" borderId="8" applyNumberFormat="0" applyAlignment="0" applyProtection="0"/>
    <xf numFmtId="0" fontId="30" fillId="3" borderId="5" applyNumberFormat="0" applyAlignment="0" applyProtection="0"/>
    <xf numFmtId="0" fontId="3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1" fillId="12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4" fillId="2" borderId="0" xfId="0" applyFont="1" applyFill="1" applyAlignment="1">
      <alignment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/>
    </xf>
    <xf numFmtId="2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2" borderId="18" xfId="0" applyNumberFormat="1" applyFont="1" applyFill="1" applyBorder="1" applyAlignment="1" applyProtection="1">
      <alignment horizontal="center" vertical="center" wrapText="1"/>
      <protection/>
    </xf>
    <xf numFmtId="188" fontId="4" fillId="2" borderId="16" xfId="0" applyNumberFormat="1" applyFont="1" applyFill="1" applyBorder="1" applyAlignment="1" applyProtection="1">
      <alignment horizontal="center" vertical="center" wrapText="1"/>
      <protection/>
    </xf>
    <xf numFmtId="49" fontId="7" fillId="2" borderId="16" xfId="0" applyNumberFormat="1" applyFont="1" applyFill="1" applyBorder="1" applyAlignment="1" applyProtection="1">
      <alignment horizontal="center" vertical="center" wrapText="1"/>
      <protection/>
    </xf>
    <xf numFmtId="2" fontId="7" fillId="2" borderId="10" xfId="0" applyNumberFormat="1" applyFont="1" applyFill="1" applyBorder="1" applyAlignment="1" applyProtection="1">
      <alignment horizontal="right" vertical="center" wrapText="1"/>
      <protection/>
    </xf>
    <xf numFmtId="4" fontId="7" fillId="2" borderId="18" xfId="0" applyNumberFormat="1" applyFont="1" applyFill="1" applyBorder="1" applyAlignment="1" applyProtection="1">
      <alignment horizontal="right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/>
      <protection/>
    </xf>
    <xf numFmtId="0" fontId="7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22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188" fontId="4" fillId="2" borderId="10" xfId="0" applyNumberFormat="1" applyFont="1" applyFill="1" applyBorder="1" applyAlignment="1" applyProtection="1">
      <alignment horizontal="center" vertical="center"/>
      <protection/>
    </xf>
    <xf numFmtId="49" fontId="7" fillId="2" borderId="24" xfId="0" applyNumberFormat="1" applyFont="1" applyFill="1" applyBorder="1" applyAlignment="1" applyProtection="1">
      <alignment horizontal="center" vertical="center" wrapText="1"/>
      <protection/>
    </xf>
    <xf numFmtId="4" fontId="7" fillId="2" borderId="24" xfId="0" applyNumberFormat="1" applyFont="1" applyFill="1" applyBorder="1" applyAlignment="1" applyProtection="1">
      <alignment horizontal="right" vertical="center" wrapText="1"/>
      <protection/>
    </xf>
    <xf numFmtId="4" fontId="7" fillId="2" borderId="10" xfId="0" applyNumberFormat="1" applyFont="1" applyFill="1" applyBorder="1" applyAlignment="1" applyProtection="1">
      <alignment horizontal="center" vertical="center" wrapText="1"/>
      <protection/>
    </xf>
    <xf numFmtId="4" fontId="7" fillId="2" borderId="16" xfId="0" applyNumberFormat="1" applyFont="1" applyFill="1" applyBorder="1" applyAlignment="1" applyProtection="1">
      <alignment horizontal="right" vertical="center" wrapText="1"/>
      <protection/>
    </xf>
    <xf numFmtId="4" fontId="7" fillId="2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7" fillId="0" borderId="22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vertical="center" wrapText="1"/>
      <protection/>
    </xf>
    <xf numFmtId="49" fontId="7" fillId="2" borderId="10" xfId="0" applyNumberFormat="1" applyFont="1" applyFill="1" applyBorder="1" applyAlignment="1" applyProtection="1">
      <alignment horizontal="center" vertical="center" wrapText="1"/>
      <protection/>
    </xf>
    <xf numFmtId="4" fontId="7" fillId="2" borderId="10" xfId="0" applyNumberFormat="1" applyFont="1" applyFill="1" applyBorder="1" applyAlignment="1" applyProtection="1">
      <alignment horizontal="right" vertical="center" wrapText="1"/>
      <protection/>
    </xf>
    <xf numFmtId="49" fontId="4" fillId="2" borderId="16" xfId="0" applyNumberFormat="1" applyFont="1" applyFill="1" applyBorder="1" applyAlignment="1" applyProtection="1">
      <alignment horizontal="center" vertical="center" wrapText="1"/>
      <protection/>
    </xf>
    <xf numFmtId="49" fontId="4" fillId="2" borderId="10" xfId="0" applyNumberFormat="1" applyFont="1" applyFill="1" applyBorder="1" applyAlignment="1" applyProtection="1">
      <alignment horizontal="center" vertical="center" wrapText="1"/>
      <protection/>
    </xf>
    <xf numFmtId="2" fontId="4" fillId="2" borderId="24" xfId="0" applyNumberFormat="1" applyFont="1" applyFill="1" applyBorder="1" applyAlignment="1" applyProtection="1">
      <alignment horizontal="right" vertical="center" wrapText="1"/>
      <protection/>
    </xf>
    <xf numFmtId="2" fontId="4" fillId="2" borderId="18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NumberFormat="1" applyFont="1" applyFill="1" applyAlignment="1" applyProtection="1">
      <alignment horizontal="center" vertical="center"/>
      <protection/>
    </xf>
    <xf numFmtId="49" fontId="4" fillId="2" borderId="16" xfId="0" applyNumberFormat="1" applyFont="1" applyFill="1" applyBorder="1" applyAlignment="1" applyProtection="1">
      <alignment vertical="center" wrapText="1"/>
      <protection/>
    </xf>
    <xf numFmtId="49" fontId="4" fillId="2" borderId="10" xfId="0" applyNumberFormat="1" applyFont="1" applyFill="1" applyBorder="1" applyAlignment="1" applyProtection="1">
      <alignment vertical="center" wrapText="1"/>
      <protection/>
    </xf>
    <xf numFmtId="4" fontId="4" fillId="2" borderId="10" xfId="0" applyNumberFormat="1" applyFont="1" applyFill="1" applyBorder="1" applyAlignment="1" applyProtection="1">
      <alignment vertical="center" wrapText="1"/>
      <protection/>
    </xf>
    <xf numFmtId="0" fontId="7" fillId="2" borderId="0" xfId="0" applyNumberFormat="1" applyFont="1" applyFill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7" fillId="2" borderId="16" xfId="0" applyNumberFormat="1" applyFont="1" applyFill="1" applyBorder="1" applyAlignment="1" applyProtection="1">
      <alignment horizontal="left" vertical="center" wrapText="1"/>
      <protection/>
    </xf>
    <xf numFmtId="0" fontId="7" fillId="2" borderId="18" xfId="0" applyNumberFormat="1" applyFont="1" applyFill="1" applyBorder="1" applyAlignment="1" applyProtection="1">
      <alignment horizontal="center" vertical="center"/>
      <protection/>
    </xf>
    <xf numFmtId="0" fontId="4" fillId="2" borderId="16" xfId="0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 applyProtection="1">
      <alignment horizontal="right" vertical="center"/>
      <protection/>
    </xf>
    <xf numFmtId="0" fontId="7" fillId="2" borderId="18" xfId="0" applyNumberFormat="1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>
      <alignment vertical="center"/>
    </xf>
    <xf numFmtId="0" fontId="4" fillId="2" borderId="0" xfId="0" applyFont="1" applyFill="1" applyBorder="1" applyAlignment="1">
      <alignment/>
    </xf>
    <xf numFmtId="0" fontId="7" fillId="2" borderId="16" xfId="0" applyFont="1" applyFill="1" applyBorder="1" applyAlignment="1">
      <alignment vertical="center"/>
    </xf>
    <xf numFmtId="0" fontId="7" fillId="2" borderId="10" xfId="0" applyNumberFormat="1" applyFont="1" applyFill="1" applyBorder="1" applyAlignment="1" applyProtection="1">
      <alignment/>
      <protection/>
    </xf>
    <xf numFmtId="0" fontId="4" fillId="2" borderId="11" xfId="0" applyFont="1" applyFill="1" applyBorder="1" applyAlignment="1">
      <alignment/>
    </xf>
    <xf numFmtId="0" fontId="7" fillId="2" borderId="10" xfId="0" applyNumberFormat="1" applyFont="1" applyFill="1" applyBorder="1" applyAlignment="1" applyProtection="1">
      <alignment vertical="center" wrapText="1"/>
      <protection/>
    </xf>
    <xf numFmtId="0" fontId="4" fillId="2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2" fontId="4" fillId="2" borderId="17" xfId="0" applyNumberFormat="1" applyFont="1" applyFill="1" applyBorder="1" applyAlignment="1" applyProtection="1">
      <alignment horizontal="right" vertical="center" wrapText="1"/>
      <protection/>
    </xf>
    <xf numFmtId="0" fontId="4" fillId="2" borderId="10" xfId="0" applyNumberFormat="1" applyFont="1" applyFill="1" applyBorder="1" applyAlignment="1" applyProtection="1">
      <alignment horizontal="left" vertical="center"/>
      <protection/>
    </xf>
    <xf numFmtId="0" fontId="4" fillId="2" borderId="18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2" fontId="4" fillId="2" borderId="15" xfId="0" applyNumberFormat="1" applyFont="1" applyFill="1" applyBorder="1" applyAlignment="1" applyProtection="1">
      <alignment horizontal="right" vertical="center" wrapText="1"/>
      <protection/>
    </xf>
    <xf numFmtId="0" fontId="4" fillId="2" borderId="16" xfId="0" applyNumberFormat="1" applyFont="1" applyFill="1" applyBorder="1" applyAlignment="1" applyProtection="1">
      <alignment horizontal="left" vertical="center"/>
      <protection/>
    </xf>
    <xf numFmtId="2" fontId="4" fillId="2" borderId="11" xfId="0" applyNumberFormat="1" applyFont="1" applyFill="1" applyBorder="1" applyAlignment="1" applyProtection="1">
      <alignment vertical="center" wrapText="1"/>
      <protection/>
    </xf>
    <xf numFmtId="2" fontId="4" fillId="2" borderId="16" xfId="0" applyNumberFormat="1" applyFont="1" applyFill="1" applyBorder="1" applyAlignment="1" applyProtection="1">
      <alignment horizontal="right" vertical="center" wrapText="1"/>
      <protection/>
    </xf>
    <xf numFmtId="0" fontId="4" fillId="2" borderId="19" xfId="0" applyNumberFormat="1" applyFont="1" applyFill="1" applyBorder="1" applyAlignment="1" applyProtection="1">
      <alignment horizontal="left" vertical="center"/>
      <protection/>
    </xf>
    <xf numFmtId="2" fontId="4" fillId="2" borderId="12" xfId="0" applyNumberFormat="1" applyFont="1" applyFill="1" applyBorder="1" applyAlignment="1" applyProtection="1">
      <alignment horizontal="right" vertical="center" wrapText="1"/>
      <protection/>
    </xf>
    <xf numFmtId="0" fontId="0" fillId="2" borderId="10" xfId="0" applyFill="1" applyBorder="1" applyAlignment="1">
      <alignment/>
    </xf>
    <xf numFmtId="4" fontId="4" fillId="2" borderId="12" xfId="0" applyNumberFormat="1" applyFont="1" applyFill="1" applyBorder="1" applyAlignment="1" applyProtection="1">
      <alignment/>
      <protection/>
    </xf>
    <xf numFmtId="0" fontId="4" fillId="2" borderId="10" xfId="0" applyFont="1" applyFill="1" applyBorder="1" applyAlignment="1">
      <alignment/>
    </xf>
    <xf numFmtId="2" fontId="4" fillId="2" borderId="13" xfId="0" applyNumberFormat="1" applyFont="1" applyFill="1" applyBorder="1" applyAlignment="1" applyProtection="1">
      <alignment horizontal="right" vertical="center" wrapText="1"/>
      <protection/>
    </xf>
    <xf numFmtId="0" fontId="7" fillId="2" borderId="24" xfId="0" applyNumberFormat="1" applyFont="1" applyFill="1" applyBorder="1" applyAlignment="1" applyProtection="1">
      <alignment vertical="center" wrapText="1"/>
      <protection/>
    </xf>
    <xf numFmtId="2" fontId="4" fillId="2" borderId="20" xfId="0" applyNumberFormat="1" applyFont="1" applyFill="1" applyBorder="1" applyAlignment="1">
      <alignment/>
    </xf>
    <xf numFmtId="2" fontId="4" fillId="2" borderId="10" xfId="0" applyNumberFormat="1" applyFont="1" applyFill="1" applyBorder="1" applyAlignment="1" applyProtection="1">
      <alignment vertical="center" wrapText="1"/>
      <protection/>
    </xf>
    <xf numFmtId="0" fontId="4" fillId="2" borderId="0" xfId="0" applyFont="1" applyFill="1" applyAlignment="1">
      <alignment vertical="center"/>
    </xf>
    <xf numFmtId="0" fontId="7" fillId="2" borderId="10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7" fillId="2" borderId="16" xfId="0" applyNumberFormat="1" applyFont="1" applyFill="1" applyBorder="1" applyAlignment="1" applyProtection="1">
      <alignment vertical="center"/>
      <protection/>
    </xf>
    <xf numFmtId="2" fontId="4" fillId="2" borderId="10" xfId="0" applyNumberFormat="1" applyFont="1" applyFill="1" applyBorder="1" applyAlignment="1" applyProtection="1">
      <alignment horizontal="right" vertical="center" wrapText="1"/>
      <protection/>
    </xf>
    <xf numFmtId="0" fontId="7" fillId="2" borderId="24" xfId="0" applyNumberFormat="1" applyFont="1" applyFill="1" applyBorder="1" applyAlignment="1" applyProtection="1">
      <alignment horizontal="left" vertical="center" wrapText="1"/>
      <protection/>
    </xf>
    <xf numFmtId="2" fontId="4" fillId="2" borderId="11" xfId="0" applyNumberFormat="1" applyFont="1" applyFill="1" applyBorder="1" applyAlignment="1" applyProtection="1">
      <alignment horizontal="right" vertical="center" wrapText="1"/>
      <protection/>
    </xf>
    <xf numFmtId="0" fontId="7" fillId="2" borderId="24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4" fillId="2" borderId="12" xfId="0" applyNumberFormat="1" applyFont="1" applyFill="1" applyBorder="1" applyAlignment="1" applyProtection="1">
      <alignment horizontal="left" vertical="center"/>
      <protection/>
    </xf>
    <xf numFmtId="0" fontId="4" fillId="2" borderId="23" xfId="0" applyFont="1" applyFill="1" applyBorder="1" applyAlignment="1">
      <alignment horizontal="center" vertical="center"/>
    </xf>
    <xf numFmtId="188" fontId="4" fillId="2" borderId="10" xfId="0" applyNumberFormat="1" applyFont="1" applyFill="1" applyBorder="1" applyAlignment="1" applyProtection="1">
      <alignment horizontal="center" vertical="center" wrapText="1"/>
      <protection/>
    </xf>
    <xf numFmtId="2" fontId="7" fillId="2" borderId="18" xfId="0" applyNumberFormat="1" applyFont="1" applyFill="1" applyBorder="1" applyAlignment="1" applyProtection="1">
      <alignment horizontal="right" vertical="center" wrapText="1"/>
      <protection/>
    </xf>
    <xf numFmtId="188" fontId="4" fillId="2" borderId="24" xfId="0" applyNumberFormat="1" applyFont="1" applyFill="1" applyBorder="1" applyAlignment="1" applyProtection="1">
      <alignment horizontal="center" vertical="center" wrapText="1"/>
      <protection/>
    </xf>
    <xf numFmtId="2" fontId="7" fillId="2" borderId="24" xfId="0" applyNumberFormat="1" applyFont="1" applyFill="1" applyBorder="1" applyAlignment="1" applyProtection="1">
      <alignment horizontal="right" vertical="center" wrapText="1"/>
      <protection/>
    </xf>
    <xf numFmtId="2" fontId="4" fillId="2" borderId="10" xfId="0" applyNumberFormat="1" applyFont="1" applyFill="1" applyBorder="1" applyAlignment="1" applyProtection="1">
      <alignment horizontal="center" vertical="center" wrapText="1"/>
      <protection/>
    </xf>
    <xf numFmtId="2" fontId="4" fillId="2" borderId="24" xfId="0" applyNumberFormat="1" applyFont="1" applyFill="1" applyBorder="1" applyAlignment="1" applyProtection="1">
      <alignment horizontal="center" vertical="center" wrapText="1"/>
      <protection/>
    </xf>
    <xf numFmtId="2" fontId="7" fillId="2" borderId="16" xfId="0" applyNumberFormat="1" applyFont="1" applyFill="1" applyBorder="1" applyAlignment="1" applyProtection="1">
      <alignment horizontal="right" vertical="center" wrapText="1"/>
      <protection/>
    </xf>
    <xf numFmtId="2" fontId="7" fillId="2" borderId="10" xfId="0" applyNumberFormat="1" applyFont="1" applyFill="1" applyBorder="1" applyAlignment="1" applyProtection="1">
      <alignment horizontal="center" vertical="center" wrapText="1"/>
      <protection/>
    </xf>
    <xf numFmtId="2" fontId="7" fillId="2" borderId="24" xfId="0" applyNumberFormat="1" applyFont="1" applyFill="1" applyBorder="1" applyAlignment="1" applyProtection="1">
      <alignment horizontal="center" vertical="center" wrapText="1"/>
      <protection/>
    </xf>
    <xf numFmtId="2" fontId="7" fillId="2" borderId="16" xfId="0" applyNumberFormat="1" applyFont="1" applyFill="1" applyBorder="1" applyAlignment="1" applyProtection="1">
      <alignment horizontal="center" vertical="center" wrapText="1"/>
      <protection/>
    </xf>
    <xf numFmtId="2" fontId="4" fillId="2" borderId="16" xfId="0" applyNumberFormat="1" applyFont="1" applyFill="1" applyBorder="1" applyAlignment="1" applyProtection="1">
      <alignment horizontal="center" vertical="center" wrapText="1"/>
      <protection/>
    </xf>
    <xf numFmtId="2" fontId="4" fillId="2" borderId="18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 horizontal="center" vertical="center" wrapText="1"/>
      <protection/>
    </xf>
    <xf numFmtId="0" fontId="0" fillId="2" borderId="0" xfId="0" applyFill="1" applyAlignment="1">
      <alignment horizontal="center" vertical="center" wrapText="1"/>
    </xf>
    <xf numFmtId="2" fontId="4" fillId="2" borderId="10" xfId="0" applyNumberFormat="1" applyFont="1" applyFill="1" applyBorder="1" applyAlignment="1" applyProtection="1">
      <alignment horizontal="center" vertical="center"/>
      <protection/>
    </xf>
    <xf numFmtId="188" fontId="4" fillId="2" borderId="18" xfId="0" applyNumberFormat="1" applyFont="1" applyFill="1" applyBorder="1" applyAlignment="1" applyProtection="1">
      <alignment horizontal="center" vertical="center" wrapText="1"/>
      <protection/>
    </xf>
    <xf numFmtId="49" fontId="4" fillId="2" borderId="10" xfId="0" applyNumberFormat="1" applyFont="1" applyFill="1" applyBorder="1" applyAlignment="1" applyProtection="1">
      <alignment horizontal="left" vertical="center" wrapText="1"/>
      <protection/>
    </xf>
    <xf numFmtId="2" fontId="4" fillId="2" borderId="10" xfId="0" applyNumberFormat="1" applyFont="1" applyFill="1" applyBorder="1" applyAlignment="1" applyProtection="1">
      <alignment horizontal="left" vertical="center" wrapText="1"/>
      <protection/>
    </xf>
    <xf numFmtId="2" fontId="4" fillId="2" borderId="18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vertical="center"/>
    </xf>
    <xf numFmtId="0" fontId="4" fillId="2" borderId="22" xfId="0" applyNumberFormat="1" applyFont="1" applyFill="1" applyBorder="1" applyAlignment="1" applyProtection="1">
      <alignment vertical="center"/>
      <protection/>
    </xf>
    <xf numFmtId="49" fontId="4" fillId="2" borderId="16" xfId="0" applyNumberFormat="1" applyFont="1" applyFill="1" applyBorder="1" applyAlignment="1" applyProtection="1">
      <alignment horizontal="left" vertical="center" wrapText="1"/>
      <protection/>
    </xf>
    <xf numFmtId="49" fontId="4" fillId="2" borderId="24" xfId="0" applyNumberFormat="1" applyFont="1" applyFill="1" applyBorder="1" applyAlignment="1" applyProtection="1">
      <alignment horizontal="left" vertical="center" wrapText="1"/>
      <protection/>
    </xf>
    <xf numFmtId="188" fontId="4" fillId="2" borderId="16" xfId="0" applyNumberFormat="1" applyFont="1" applyFill="1" applyBorder="1" applyAlignment="1" applyProtection="1">
      <alignment horizontal="left" vertical="center" wrapText="1"/>
      <protection/>
    </xf>
    <xf numFmtId="188" fontId="4" fillId="2" borderId="10" xfId="0" applyNumberFormat="1" applyFont="1" applyFill="1" applyBorder="1" applyAlignment="1" applyProtection="1">
      <alignment horizontal="left" vertical="center" wrapText="1"/>
      <protection/>
    </xf>
    <xf numFmtId="188" fontId="7" fillId="2" borderId="18" xfId="0" applyNumberFormat="1" applyFont="1" applyFill="1" applyBorder="1" applyAlignment="1" applyProtection="1">
      <alignment horizontal="center" vertical="center" wrapText="1"/>
      <protection/>
    </xf>
    <xf numFmtId="188" fontId="7" fillId="2" borderId="10" xfId="0" applyNumberFormat="1" applyFont="1" applyFill="1" applyBorder="1" applyAlignment="1" applyProtection="1">
      <alignment horizontal="center" vertical="center" wrapText="1"/>
      <protection/>
    </xf>
    <xf numFmtId="4" fontId="7" fillId="2" borderId="24" xfId="0" applyNumberFormat="1" applyFont="1" applyFill="1" applyBorder="1" applyAlignment="1" applyProtection="1">
      <alignment horizontal="center" vertical="center" wrapText="1"/>
      <protection/>
    </xf>
    <xf numFmtId="4" fontId="7" fillId="2" borderId="16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 vertical="center"/>
      <protection/>
    </xf>
    <xf numFmtId="4" fontId="4" fillId="2" borderId="16" xfId="0" applyNumberFormat="1" applyFont="1" applyFill="1" applyBorder="1" applyAlignment="1" applyProtection="1">
      <alignment horizontal="right" vertical="center" wrapText="1"/>
      <protection/>
    </xf>
    <xf numFmtId="4" fontId="4" fillId="2" borderId="10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NumberFormat="1" applyFont="1" applyFill="1" applyAlignment="1" applyProtection="1">
      <alignment wrapText="1"/>
      <protection/>
    </xf>
    <xf numFmtId="0" fontId="4" fillId="2" borderId="0" xfId="0" applyNumberFormat="1" applyFont="1" applyFill="1" applyAlignment="1" applyProtection="1">
      <alignment horizontal="left" vertical="center"/>
      <protection/>
    </xf>
    <xf numFmtId="49" fontId="4" fillId="2" borderId="18" xfId="0" applyNumberFormat="1" applyFont="1" applyFill="1" applyBorder="1" applyAlignment="1" applyProtection="1">
      <alignment horizontal="left" vertical="center" wrapText="1"/>
      <protection/>
    </xf>
    <xf numFmtId="188" fontId="4" fillId="2" borderId="24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Alignment="1" applyProtection="1">
      <alignment vertical="center" wrapText="1"/>
      <protection/>
    </xf>
    <xf numFmtId="49" fontId="4" fillId="2" borderId="18" xfId="0" applyNumberFormat="1" applyFont="1" applyFill="1" applyBorder="1" applyAlignment="1" applyProtection="1">
      <alignment horizontal="center" vertical="center" wrapText="1"/>
      <protection/>
    </xf>
    <xf numFmtId="49" fontId="4" fillId="2" borderId="24" xfId="0" applyNumberFormat="1" applyFont="1" applyFill="1" applyBorder="1" applyAlignment="1" applyProtection="1">
      <alignment horizontal="center" vertical="center" wrapText="1"/>
      <protection/>
    </xf>
    <xf numFmtId="49" fontId="7" fillId="2" borderId="10" xfId="0" applyNumberFormat="1" applyFont="1" applyFill="1" applyBorder="1" applyAlignment="1" applyProtection="1">
      <alignment horizontal="left" vertical="center" wrapText="1"/>
      <protection/>
    </xf>
    <xf numFmtId="49" fontId="7" fillId="2" borderId="18" xfId="0" applyNumberFormat="1" applyFont="1" applyFill="1" applyBorder="1" applyAlignment="1" applyProtection="1">
      <alignment horizontal="left" vertical="center" wrapText="1"/>
      <protection/>
    </xf>
    <xf numFmtId="49" fontId="7" fillId="2" borderId="24" xfId="0" applyNumberFormat="1" applyFont="1" applyFill="1" applyBorder="1" applyAlignment="1" applyProtection="1">
      <alignment horizontal="left" vertical="center" wrapText="1"/>
      <protection/>
    </xf>
    <xf numFmtId="49" fontId="7" fillId="2" borderId="16" xfId="0" applyNumberFormat="1" applyFont="1" applyFill="1" applyBorder="1" applyAlignment="1" applyProtection="1">
      <alignment horizontal="left" vertical="center" wrapText="1"/>
      <protection/>
    </xf>
    <xf numFmtId="0" fontId="4" fillId="2" borderId="22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Alignment="1" applyProtection="1">
      <alignment/>
      <protection/>
    </xf>
    <xf numFmtId="2" fontId="7" fillId="2" borderId="18" xfId="0" applyNumberFormat="1" applyFont="1" applyFill="1" applyBorder="1" applyAlignment="1" applyProtection="1">
      <alignment horizontal="center" vertical="center" wrapText="1"/>
      <protection/>
    </xf>
    <xf numFmtId="0" fontId="7" fillId="2" borderId="22" xfId="0" applyNumberFormat="1" applyFont="1" applyFill="1" applyBorder="1" applyAlignment="1" applyProtection="1">
      <alignment horizontal="left" vertical="center"/>
      <protection/>
    </xf>
    <xf numFmtId="0" fontId="7" fillId="2" borderId="22" xfId="0" applyNumberFormat="1" applyFont="1" applyFill="1" applyBorder="1" applyAlignment="1" applyProtection="1">
      <alignment horizontal="right" vertical="center"/>
      <protection/>
    </xf>
    <xf numFmtId="0" fontId="7" fillId="2" borderId="22" xfId="0" applyNumberFormat="1" applyFont="1" applyFill="1" applyBorder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 horizontal="right" vertical="center"/>
      <protection/>
    </xf>
    <xf numFmtId="189" fontId="7" fillId="2" borderId="10" xfId="0" applyNumberFormat="1" applyFont="1" applyFill="1" applyBorder="1" applyAlignment="1" applyProtection="1">
      <alignment horizontal="right" vertical="center" wrapText="1"/>
      <protection/>
    </xf>
    <xf numFmtId="49" fontId="4" fillId="2" borderId="18" xfId="0" applyNumberFormat="1" applyFont="1" applyFill="1" applyBorder="1" applyAlignment="1" applyProtection="1">
      <alignment vertical="center" wrapText="1"/>
      <protection/>
    </xf>
    <xf numFmtId="188" fontId="4" fillId="2" borderId="24" xfId="0" applyNumberFormat="1" applyFont="1" applyFill="1" applyBorder="1" applyAlignment="1" applyProtection="1">
      <alignment vertical="center" wrapText="1"/>
      <protection/>
    </xf>
    <xf numFmtId="2" fontId="4" fillId="2" borderId="18" xfId="0" applyNumberFormat="1" applyFont="1" applyFill="1" applyBorder="1" applyAlignment="1" applyProtection="1">
      <alignment vertical="center" wrapText="1"/>
      <protection/>
    </xf>
    <xf numFmtId="3" fontId="4" fillId="2" borderId="10" xfId="0" applyNumberFormat="1" applyFont="1" applyFill="1" applyBorder="1" applyAlignment="1" applyProtection="1">
      <alignment horizontal="center" vertical="center"/>
      <protection/>
    </xf>
    <xf numFmtId="3" fontId="7" fillId="2" borderId="24" xfId="0" applyNumberFormat="1" applyFont="1" applyFill="1" applyBorder="1" applyAlignment="1" applyProtection="1">
      <alignment horizontal="center" vertical="center" wrapText="1"/>
      <protection/>
    </xf>
    <xf numFmtId="49" fontId="7" fillId="2" borderId="10" xfId="0" applyNumberFormat="1" applyFont="1" applyFill="1" applyBorder="1" applyAlignment="1" applyProtection="1">
      <alignment horizontal="right" vertical="center" wrapText="1"/>
      <protection/>
    </xf>
    <xf numFmtId="49" fontId="7" fillId="2" borderId="24" xfId="0" applyNumberFormat="1" applyFont="1" applyFill="1" applyBorder="1" applyAlignment="1" applyProtection="1">
      <alignment horizontal="right" vertical="center" wrapText="1"/>
      <protection/>
    </xf>
    <xf numFmtId="3" fontId="0" fillId="2" borderId="10" xfId="0" applyNumberFormat="1" applyFont="1" applyFill="1" applyBorder="1" applyAlignment="1" applyProtection="1">
      <alignment/>
      <protection/>
    </xf>
    <xf numFmtId="2" fontId="7" fillId="2" borderId="18" xfId="0" applyNumberFormat="1" applyFont="1" applyFill="1" applyBorder="1" applyAlignment="1" applyProtection="1">
      <alignment horizontal="left" vertical="center" wrapText="1"/>
      <protection/>
    </xf>
    <xf numFmtId="2" fontId="7" fillId="2" borderId="24" xfId="0" applyNumberFormat="1" applyFont="1" applyFill="1" applyBorder="1" applyAlignment="1" applyProtection="1">
      <alignment horizontal="left" vertical="center" wrapText="1"/>
      <protection/>
    </xf>
    <xf numFmtId="2" fontId="7" fillId="2" borderId="1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/>
    </xf>
    <xf numFmtId="1" fontId="4" fillId="2" borderId="16" xfId="0" applyNumberFormat="1" applyFont="1" applyFill="1" applyBorder="1" applyAlignment="1" applyProtection="1">
      <alignment horizontal="right" vertical="center" wrapText="1"/>
      <protection/>
    </xf>
    <xf numFmtId="1" fontId="4" fillId="2" borderId="10" xfId="0" applyNumberFormat="1" applyFont="1" applyFill="1" applyBorder="1" applyAlignment="1" applyProtection="1">
      <alignment horizontal="right" vertical="center" wrapText="1"/>
      <protection/>
    </xf>
    <xf numFmtId="1" fontId="4" fillId="2" borderId="18" xfId="0" applyNumberFormat="1" applyFont="1" applyFill="1" applyBorder="1" applyAlignment="1" applyProtection="1">
      <alignment horizontal="right" vertical="center" wrapText="1"/>
      <protection/>
    </xf>
    <xf numFmtId="3" fontId="4" fillId="2" borderId="16" xfId="0" applyNumberFormat="1" applyFont="1" applyFill="1" applyBorder="1" applyAlignment="1" applyProtection="1">
      <alignment horizontal="left" vertical="center" wrapText="1"/>
      <protection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/>
    </xf>
    <xf numFmtId="49" fontId="0" fillId="2" borderId="10" xfId="0" applyNumberFormat="1" applyFont="1" applyFill="1" applyBorder="1" applyAlignment="1" applyProtection="1">
      <alignment wrapText="1"/>
      <protection/>
    </xf>
    <xf numFmtId="4" fontId="0" fillId="2" borderId="10" xfId="0" applyNumberFormat="1" applyFont="1" applyFill="1" applyBorder="1" applyAlignment="1" applyProtection="1">
      <alignment wrapText="1"/>
      <protection/>
    </xf>
    <xf numFmtId="49" fontId="0" fillId="2" borderId="22" xfId="0" applyNumberFormat="1" applyFont="1" applyFill="1" applyBorder="1" applyAlignment="1" applyProtection="1">
      <alignment vertical="center"/>
      <protection/>
    </xf>
    <xf numFmtId="0" fontId="12" fillId="2" borderId="0" xfId="0" applyNumberFormat="1" applyFont="1" applyFill="1" applyAlignment="1" applyProtection="1">
      <alignment vertical="center"/>
      <protection/>
    </xf>
    <xf numFmtId="49" fontId="0" fillId="2" borderId="10" xfId="0" applyNumberFormat="1" applyFont="1" applyFill="1" applyBorder="1" applyAlignment="1" applyProtection="1">
      <alignment horizontal="left" vertical="center" wrapText="1"/>
      <protection/>
    </xf>
    <xf numFmtId="4" fontId="0" fillId="2" borderId="10" xfId="0" applyNumberFormat="1" applyFont="1" applyFill="1" applyBorder="1" applyAlignment="1" applyProtection="1">
      <alignment horizontal="left" vertical="center" wrapText="1"/>
      <protection/>
    </xf>
    <xf numFmtId="49" fontId="0" fillId="2" borderId="10" xfId="0" applyNumberFormat="1" applyFont="1" applyFill="1" applyBorder="1" applyAlignment="1" applyProtection="1">
      <alignment horizontal="center" wrapText="1"/>
      <protection/>
    </xf>
    <xf numFmtId="0" fontId="7" fillId="0" borderId="0" xfId="60" applyNumberFormat="1" applyFont="1" applyFill="1" applyAlignment="1" applyProtection="1">
      <alignment vertical="center"/>
      <protection/>
    </xf>
    <xf numFmtId="0" fontId="4" fillId="0" borderId="0" xfId="60" applyNumberFormat="1" applyFont="1" applyFill="1" applyProtection="1">
      <alignment/>
      <protection/>
    </xf>
    <xf numFmtId="0" fontId="15" fillId="0" borderId="0" xfId="59">
      <alignment vertical="center"/>
      <protection/>
    </xf>
    <xf numFmtId="0" fontId="6" fillId="0" borderId="22" xfId="60" applyNumberFormat="1" applyFont="1" applyFill="1" applyBorder="1" applyAlignment="1" applyProtection="1">
      <alignment vertical="center"/>
      <protection/>
    </xf>
    <xf numFmtId="0" fontId="0" fillId="0" borderId="0" xfId="60" applyFont="1">
      <alignment/>
      <protection/>
    </xf>
    <xf numFmtId="0" fontId="0" fillId="0" borderId="0" xfId="60" applyNumberFormat="1" applyFont="1" applyFill="1" applyProtection="1">
      <alignment/>
      <protection/>
    </xf>
    <xf numFmtId="0" fontId="6" fillId="0" borderId="0" xfId="60" applyNumberFormat="1" applyFont="1" applyFill="1" applyAlignment="1" applyProtection="1">
      <alignment horizontal="right"/>
      <protection/>
    </xf>
    <xf numFmtId="0" fontId="15" fillId="0" borderId="0" xfId="59" applyFont="1">
      <alignment vertical="center"/>
      <protection/>
    </xf>
    <xf numFmtId="0" fontId="6" fillId="2" borderId="12" xfId="60" applyNumberFormat="1" applyFont="1" applyFill="1" applyBorder="1" applyAlignment="1" applyProtection="1">
      <alignment horizontal="centerContinuous" vertical="center"/>
      <protection/>
    </xf>
    <xf numFmtId="0" fontId="6" fillId="2" borderId="10" xfId="60" applyNumberFormat="1" applyFont="1" applyFill="1" applyBorder="1" applyAlignment="1" applyProtection="1">
      <alignment horizontal="centerContinuous" vertical="center"/>
      <protection/>
    </xf>
    <xf numFmtId="0" fontId="0" fillId="2" borderId="10" xfId="60" applyNumberFormat="1" applyFont="1" applyFill="1" applyBorder="1" applyAlignment="1" applyProtection="1">
      <alignment horizontal="centerContinuous" vertical="center"/>
      <protection/>
    </xf>
    <xf numFmtId="0" fontId="0" fillId="2" borderId="0" xfId="60" applyNumberFormat="1" applyFont="1" applyFill="1" applyProtection="1">
      <alignment/>
      <protection/>
    </xf>
    <xf numFmtId="0" fontId="6" fillId="2" borderId="10" xfId="60" applyNumberFormat="1" applyFont="1" applyFill="1" applyBorder="1" applyAlignment="1" applyProtection="1">
      <alignment horizontal="center" vertical="center" wrapText="1"/>
      <protection/>
    </xf>
    <xf numFmtId="0" fontId="6" fillId="2" borderId="11" xfId="60" applyNumberFormat="1" applyFont="1" applyFill="1" applyBorder="1" applyAlignment="1" applyProtection="1">
      <alignment horizontal="center" vertical="center" wrapText="1"/>
      <protection/>
    </xf>
    <xf numFmtId="0" fontId="6" fillId="2" borderId="10" xfId="60" applyNumberFormat="1" applyFont="1" applyFill="1" applyBorder="1" applyAlignment="1" applyProtection="1">
      <alignment horizontal="center" vertical="center"/>
      <protection/>
    </xf>
    <xf numFmtId="0" fontId="6" fillId="2" borderId="16" xfId="60" applyNumberFormat="1" applyFont="1" applyFill="1" applyBorder="1" applyAlignment="1" applyProtection="1">
      <alignment vertical="center"/>
      <protection/>
    </xf>
    <xf numFmtId="4" fontId="6" fillId="2" borderId="11" xfId="60" applyNumberFormat="1" applyFont="1" applyFill="1" applyBorder="1" applyAlignment="1" applyProtection="1">
      <alignment horizontal="right" vertical="center" wrapText="1"/>
      <protection/>
    </xf>
    <xf numFmtId="0" fontId="6" fillId="2" borderId="24" xfId="60" applyNumberFormat="1" applyFont="1" applyFill="1" applyBorder="1" applyAlignment="1" applyProtection="1">
      <alignment vertical="center"/>
      <protection/>
    </xf>
    <xf numFmtId="4" fontId="6" fillId="2" borderId="19" xfId="60" applyNumberFormat="1" applyFont="1" applyFill="1" applyBorder="1" applyAlignment="1" applyProtection="1">
      <alignment horizontal="right" vertical="center" wrapText="1"/>
      <protection/>
    </xf>
    <xf numFmtId="0" fontId="0" fillId="2" borderId="10" xfId="60" applyNumberFormat="1" applyFont="1" applyFill="1" applyBorder="1" applyProtection="1">
      <alignment/>
      <protection/>
    </xf>
    <xf numFmtId="4" fontId="6" fillId="2" borderId="10" xfId="60" applyNumberFormat="1" applyFont="1" applyFill="1" applyBorder="1" applyAlignment="1" applyProtection="1">
      <alignment horizontal="right" vertical="center" wrapText="1"/>
      <protection/>
    </xf>
    <xf numFmtId="0" fontId="6" fillId="2" borderId="24" xfId="60" applyNumberFormat="1" applyFont="1" applyFill="1" applyBorder="1" applyAlignment="1" applyProtection="1">
      <alignment horizontal="left" vertical="center" wrapText="1"/>
      <protection/>
    </xf>
    <xf numFmtId="0" fontId="0" fillId="2" borderId="12" xfId="60" applyFont="1" applyFill="1" applyBorder="1">
      <alignment/>
      <protection/>
    </xf>
    <xf numFmtId="0" fontId="6" fillId="2" borderId="16" xfId="60" applyNumberFormat="1" applyFont="1" applyFill="1" applyBorder="1" applyAlignment="1" applyProtection="1">
      <alignment horizontal="left" vertical="center" wrapText="1"/>
      <protection/>
    </xf>
    <xf numFmtId="0" fontId="6" fillId="2" borderId="10" xfId="60" applyNumberFormat="1" applyFont="1" applyFill="1" applyBorder="1" applyAlignment="1" applyProtection="1">
      <alignment vertical="center"/>
      <protection/>
    </xf>
    <xf numFmtId="0" fontId="0" fillId="2" borderId="10" xfId="60" applyFont="1" applyFill="1" applyBorder="1">
      <alignment/>
      <protection/>
    </xf>
    <xf numFmtId="4" fontId="6" fillId="2" borderId="15" xfId="60" applyNumberFormat="1" applyFont="1" applyFill="1" applyBorder="1" applyAlignment="1" applyProtection="1">
      <alignment horizontal="right" vertical="center" wrapText="1"/>
      <protection/>
    </xf>
    <xf numFmtId="0" fontId="0" fillId="2" borderId="18" xfId="60" applyNumberFormat="1" applyFont="1" applyFill="1" applyBorder="1" applyProtection="1">
      <alignment/>
      <protection/>
    </xf>
    <xf numFmtId="4" fontId="6" fillId="2" borderId="13" xfId="60" applyNumberFormat="1" applyFont="1" applyFill="1" applyBorder="1" applyAlignment="1" applyProtection="1">
      <alignment horizontal="right" vertical="center" wrapText="1"/>
      <protection/>
    </xf>
    <xf numFmtId="0" fontId="6" fillId="2" borderId="16" xfId="60" applyNumberFormat="1" applyFont="1" applyFill="1" applyBorder="1" applyAlignment="1" applyProtection="1">
      <alignment horizontal="center" vertical="center"/>
      <protection/>
    </xf>
    <xf numFmtId="4" fontId="6" fillId="2" borderId="16" xfId="60" applyNumberFormat="1" applyFont="1" applyFill="1" applyBorder="1" applyAlignment="1" applyProtection="1">
      <alignment horizontal="right" vertical="center" wrapText="1"/>
      <protection/>
    </xf>
    <xf numFmtId="4" fontId="0" fillId="2" borderId="10" xfId="60" applyNumberFormat="1" applyFont="1" applyFill="1" applyBorder="1" applyAlignment="1" applyProtection="1">
      <alignment horizontal="right" vertical="center"/>
      <protection/>
    </xf>
    <xf numFmtId="0" fontId="6" fillId="2" borderId="24" xfId="60" applyNumberFormat="1" applyFont="1" applyFill="1" applyBorder="1" applyAlignment="1" applyProtection="1">
      <alignment horizontal="center" vertical="center"/>
      <protection/>
    </xf>
    <xf numFmtId="4" fontId="0" fillId="2" borderId="17" xfId="60" applyNumberFormat="1" applyFont="1" applyFill="1" applyBorder="1" applyAlignment="1" applyProtection="1">
      <alignment horizontal="right" vertical="center" wrapText="1"/>
      <protection/>
    </xf>
    <xf numFmtId="4" fontId="0" fillId="2" borderId="12" xfId="60" applyNumberFormat="1" applyFont="1" applyFill="1" applyBorder="1" applyAlignment="1" applyProtection="1">
      <alignment horizontal="right" vertical="center" wrapText="1"/>
      <protection/>
    </xf>
    <xf numFmtId="0" fontId="0" fillId="0" borderId="0" xfId="60">
      <alignment/>
      <protection/>
    </xf>
    <xf numFmtId="0" fontId="0" fillId="0" borderId="0" xfId="60" applyFill="1">
      <alignment/>
      <protection/>
    </xf>
    <xf numFmtId="0" fontId="0" fillId="0" borderId="0" xfId="60" applyNumberFormat="1" applyFont="1" applyFill="1" applyAlignment="1" applyProtection="1">
      <alignment horizontal="center"/>
      <protection/>
    </xf>
    <xf numFmtId="0" fontId="6" fillId="0" borderId="0" xfId="0" applyFont="1" applyAlignment="1">
      <alignment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6" borderId="0" xfId="0" applyNumberFormat="1" applyFont="1" applyFill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2" borderId="22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6" borderId="22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left" vertical="center"/>
      <protection/>
    </xf>
    <xf numFmtId="0" fontId="7" fillId="6" borderId="22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9" fontId="4" fillId="2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6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7" fillId="2" borderId="22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Alignment="1" applyProtection="1">
      <alignment horizontal="center" vertical="center"/>
      <protection/>
    </xf>
    <xf numFmtId="0" fontId="0" fillId="2" borderId="22" xfId="0" applyFill="1" applyBorder="1" applyAlignment="1">
      <alignment horizont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20120202" xfId="57"/>
    <cellStyle name="差" xfId="58"/>
    <cellStyle name="常规_20120202" xfId="59"/>
    <cellStyle name="常规_Sheet1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着色 1" xfId="84"/>
    <cellStyle name="着色 2" xfId="85"/>
    <cellStyle name="着色 3" xfId="86"/>
    <cellStyle name="着色 4" xfId="87"/>
    <cellStyle name="着色 5" xfId="88"/>
    <cellStyle name="着色 6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tabSelected="1" workbookViewId="0" topLeftCell="A1">
      <selection activeCell="A5" sqref="A5:C8"/>
    </sheetView>
  </sheetViews>
  <sheetFormatPr defaultColWidth="9.16015625" defaultRowHeight="11.25"/>
  <cols>
    <col min="1" max="1" width="9.16015625" style="0" customWidth="1"/>
    <col min="2" max="2" width="68" style="0" customWidth="1"/>
    <col min="3" max="3" width="11.33203125" style="0" customWidth="1"/>
    <col min="4" max="4" width="9.33203125" style="0" customWidth="1"/>
    <col min="5" max="5" width="75.33203125" style="0" customWidth="1"/>
  </cols>
  <sheetData>
    <row r="1" spans="1:6" ht="32.25" customHeight="1">
      <c r="A1" s="281" t="s">
        <v>680</v>
      </c>
      <c r="B1" s="281"/>
      <c r="C1" s="281"/>
      <c r="D1" s="281"/>
      <c r="E1" s="281"/>
      <c r="F1" s="281"/>
    </row>
    <row r="2" spans="1:6" ht="22.5" customHeight="1">
      <c r="A2" s="272" t="s">
        <v>603</v>
      </c>
      <c r="B2" s="272" t="s">
        <v>604</v>
      </c>
      <c r="C2" s="2">
        <v>1</v>
      </c>
      <c r="D2" s="272" t="s">
        <v>605</v>
      </c>
      <c r="E2" s="272" t="s">
        <v>606</v>
      </c>
      <c r="F2" s="2">
        <v>27</v>
      </c>
    </row>
    <row r="3" spans="1:6" ht="22.5" customHeight="1">
      <c r="A3" s="272" t="s">
        <v>607</v>
      </c>
      <c r="B3" s="272" t="s">
        <v>608</v>
      </c>
      <c r="C3" s="2">
        <v>2</v>
      </c>
      <c r="D3" s="272" t="s">
        <v>609</v>
      </c>
      <c r="E3" s="272" t="s">
        <v>610</v>
      </c>
      <c r="F3" s="2">
        <v>28</v>
      </c>
    </row>
    <row r="4" spans="1:6" ht="22.5" customHeight="1">
      <c r="A4" s="272" t="s">
        <v>611</v>
      </c>
      <c r="B4" s="272" t="s">
        <v>612</v>
      </c>
      <c r="C4" s="2">
        <v>3</v>
      </c>
      <c r="D4" s="272" t="s">
        <v>567</v>
      </c>
      <c r="E4" s="272" t="s">
        <v>613</v>
      </c>
      <c r="F4" s="2">
        <v>29</v>
      </c>
    </row>
    <row r="5" spans="1:6" ht="22.5" customHeight="1">
      <c r="A5" s="272" t="s">
        <v>614</v>
      </c>
      <c r="B5" s="272" t="s">
        <v>617</v>
      </c>
      <c r="C5" s="2">
        <v>4</v>
      </c>
      <c r="D5" s="272" t="s">
        <v>568</v>
      </c>
      <c r="E5" s="272" t="s">
        <v>615</v>
      </c>
      <c r="F5" s="2">
        <v>30</v>
      </c>
    </row>
    <row r="6" spans="1:6" ht="22.5" customHeight="1">
      <c r="A6" s="272" t="s">
        <v>616</v>
      </c>
      <c r="B6" s="272" t="s">
        <v>620</v>
      </c>
      <c r="C6" s="2">
        <v>5</v>
      </c>
      <c r="D6" s="272" t="s">
        <v>569</v>
      </c>
      <c r="E6" s="272" t="s">
        <v>618</v>
      </c>
      <c r="F6" s="2">
        <v>31</v>
      </c>
    </row>
    <row r="7" spans="1:6" ht="22.5" customHeight="1">
      <c r="A7" s="272" t="s">
        <v>619</v>
      </c>
      <c r="B7" s="272" t="s">
        <v>623</v>
      </c>
      <c r="C7" s="2">
        <v>6</v>
      </c>
      <c r="D7" s="272" t="s">
        <v>570</v>
      </c>
      <c r="E7" s="272" t="s">
        <v>621</v>
      </c>
      <c r="F7" s="2">
        <v>32</v>
      </c>
    </row>
    <row r="8" spans="1:6" ht="22.5" customHeight="1">
      <c r="A8" s="272" t="s">
        <v>622</v>
      </c>
      <c r="B8" s="272" t="s">
        <v>725</v>
      </c>
      <c r="C8" s="2">
        <v>7</v>
      </c>
      <c r="D8" s="272" t="s">
        <v>571</v>
      </c>
      <c r="E8" s="272" t="s">
        <v>624</v>
      </c>
      <c r="F8" s="2">
        <v>33</v>
      </c>
    </row>
    <row r="9" spans="1:6" ht="22.5" customHeight="1">
      <c r="A9" s="272" t="s">
        <v>572</v>
      </c>
      <c r="B9" s="272" t="s">
        <v>625</v>
      </c>
      <c r="C9" s="2">
        <v>8</v>
      </c>
      <c r="D9" s="272" t="s">
        <v>573</v>
      </c>
      <c r="E9" s="272" t="s">
        <v>626</v>
      </c>
      <c r="F9" s="2">
        <v>34</v>
      </c>
    </row>
    <row r="10" spans="1:6" ht="22.5" customHeight="1">
      <c r="A10" s="272" t="s">
        <v>574</v>
      </c>
      <c r="B10" s="272" t="s">
        <v>627</v>
      </c>
      <c r="C10" s="2">
        <v>9</v>
      </c>
      <c r="D10" s="272" t="s">
        <v>575</v>
      </c>
      <c r="E10" s="272" t="s">
        <v>628</v>
      </c>
      <c r="F10" s="2">
        <v>35</v>
      </c>
    </row>
    <row r="11" spans="1:6" ht="22.5" customHeight="1">
      <c r="A11" s="272" t="s">
        <v>629</v>
      </c>
      <c r="B11" s="272" t="s">
        <v>630</v>
      </c>
      <c r="C11" s="2">
        <v>10</v>
      </c>
      <c r="D11" s="272" t="s">
        <v>576</v>
      </c>
      <c r="E11" s="272" t="s">
        <v>631</v>
      </c>
      <c r="F11" s="2">
        <v>36</v>
      </c>
    </row>
    <row r="12" spans="1:6" ht="22.5" customHeight="1">
      <c r="A12" s="272" t="s">
        <v>577</v>
      </c>
      <c r="B12" s="272" t="s">
        <v>632</v>
      </c>
      <c r="C12" s="2">
        <v>11</v>
      </c>
      <c r="D12" s="272" t="s">
        <v>578</v>
      </c>
      <c r="E12" s="272" t="s">
        <v>633</v>
      </c>
      <c r="F12" s="2">
        <v>37</v>
      </c>
    </row>
    <row r="13" spans="1:6" ht="22.5" customHeight="1">
      <c r="A13" s="272" t="s">
        <v>634</v>
      </c>
      <c r="B13" s="272" t="s">
        <v>635</v>
      </c>
      <c r="C13" s="2">
        <v>12</v>
      </c>
      <c r="D13" s="272" t="s">
        <v>579</v>
      </c>
      <c r="E13" s="272" t="s">
        <v>636</v>
      </c>
      <c r="F13" s="2">
        <v>38</v>
      </c>
    </row>
    <row r="14" spans="1:6" ht="22.5" customHeight="1">
      <c r="A14" s="272" t="s">
        <v>580</v>
      </c>
      <c r="B14" s="272" t="s">
        <v>637</v>
      </c>
      <c r="C14" s="2">
        <v>13</v>
      </c>
      <c r="D14" s="272" t="s">
        <v>581</v>
      </c>
      <c r="E14" s="272" t="s">
        <v>638</v>
      </c>
      <c r="F14" s="2">
        <v>39</v>
      </c>
    </row>
    <row r="15" spans="1:6" ht="22.5" customHeight="1">
      <c r="A15" s="272" t="s">
        <v>639</v>
      </c>
      <c r="B15" s="272" t="s">
        <v>640</v>
      </c>
      <c r="C15" s="2">
        <v>14</v>
      </c>
      <c r="D15" s="272" t="s">
        <v>582</v>
      </c>
      <c r="E15" s="272" t="s">
        <v>641</v>
      </c>
      <c r="F15" s="2">
        <v>40</v>
      </c>
    </row>
    <row r="16" spans="1:6" ht="22.5" customHeight="1">
      <c r="A16" s="272" t="s">
        <v>642</v>
      </c>
      <c r="B16" s="272" t="s">
        <v>643</v>
      </c>
      <c r="C16" s="2">
        <v>15</v>
      </c>
      <c r="D16" s="272" t="s">
        <v>583</v>
      </c>
      <c r="E16" s="272" t="s">
        <v>644</v>
      </c>
      <c r="F16" s="2">
        <v>41</v>
      </c>
    </row>
    <row r="17" spans="1:6" ht="22.5" customHeight="1">
      <c r="A17" s="272" t="s">
        <v>645</v>
      </c>
      <c r="B17" s="272" t="s">
        <v>646</v>
      </c>
      <c r="C17" s="2">
        <v>16</v>
      </c>
      <c r="D17" s="272" t="s">
        <v>584</v>
      </c>
      <c r="E17" s="272" t="s">
        <v>647</v>
      </c>
      <c r="F17" s="2">
        <v>42</v>
      </c>
    </row>
    <row r="18" spans="1:6" ht="22.5" customHeight="1">
      <c r="A18" s="272" t="s">
        <v>648</v>
      </c>
      <c r="B18" s="272" t="s">
        <v>649</v>
      </c>
      <c r="C18" s="2">
        <v>17</v>
      </c>
      <c r="D18" s="272" t="s">
        <v>585</v>
      </c>
      <c r="E18" s="272" t="s">
        <v>650</v>
      </c>
      <c r="F18" s="2">
        <v>43</v>
      </c>
    </row>
    <row r="19" spans="1:6" ht="22.5" customHeight="1">
      <c r="A19" s="272" t="s">
        <v>651</v>
      </c>
      <c r="B19" s="272" t="s">
        <v>303</v>
      </c>
      <c r="C19" s="2">
        <v>18</v>
      </c>
      <c r="D19" s="272" t="s">
        <v>586</v>
      </c>
      <c r="E19" s="272" t="s">
        <v>652</v>
      </c>
      <c r="F19" s="2">
        <v>44</v>
      </c>
    </row>
    <row r="20" spans="1:6" ht="22.5" customHeight="1">
      <c r="A20" s="272" t="s">
        <v>587</v>
      </c>
      <c r="B20" s="272" t="s">
        <v>653</v>
      </c>
      <c r="C20" s="2">
        <v>19</v>
      </c>
      <c r="D20" s="272" t="s">
        <v>588</v>
      </c>
      <c r="E20" s="272" t="s">
        <v>654</v>
      </c>
      <c r="F20" s="2">
        <v>45</v>
      </c>
    </row>
    <row r="21" spans="1:6" ht="22.5" customHeight="1">
      <c r="A21" s="272" t="s">
        <v>589</v>
      </c>
      <c r="B21" s="272" t="s">
        <v>655</v>
      </c>
      <c r="C21" s="2">
        <v>20</v>
      </c>
      <c r="D21" s="272" t="s">
        <v>590</v>
      </c>
      <c r="E21" s="272" t="s">
        <v>656</v>
      </c>
      <c r="F21" s="2">
        <v>46</v>
      </c>
    </row>
    <row r="22" spans="1:6" ht="22.5" customHeight="1">
      <c r="A22" s="272" t="s">
        <v>591</v>
      </c>
      <c r="B22" s="272" t="s">
        <v>657</v>
      </c>
      <c r="C22" s="2">
        <v>21</v>
      </c>
      <c r="D22" s="272" t="s">
        <v>592</v>
      </c>
      <c r="E22" s="272" t="s">
        <v>658</v>
      </c>
      <c r="F22" s="2">
        <v>47</v>
      </c>
    </row>
    <row r="23" spans="1:6" ht="22.5" customHeight="1">
      <c r="A23" s="272" t="s">
        <v>659</v>
      </c>
      <c r="B23" s="272" t="s">
        <v>660</v>
      </c>
      <c r="C23" s="2">
        <v>22</v>
      </c>
      <c r="D23" s="272" t="s">
        <v>593</v>
      </c>
      <c r="E23" s="272" t="s">
        <v>661</v>
      </c>
      <c r="F23" s="2">
        <v>48</v>
      </c>
    </row>
    <row r="24" spans="1:6" ht="22.5" customHeight="1">
      <c r="A24" s="272" t="s">
        <v>594</v>
      </c>
      <c r="B24" s="272" t="s">
        <v>662</v>
      </c>
      <c r="C24" s="2">
        <v>23</v>
      </c>
      <c r="D24" s="272" t="s">
        <v>595</v>
      </c>
      <c r="E24" s="272" t="s">
        <v>663</v>
      </c>
      <c r="F24" s="2">
        <v>49</v>
      </c>
    </row>
    <row r="25" spans="1:6" ht="22.5" customHeight="1">
      <c r="A25" s="272" t="s">
        <v>596</v>
      </c>
      <c r="B25" s="272" t="s">
        <v>664</v>
      </c>
      <c r="C25" s="2">
        <v>24</v>
      </c>
      <c r="D25" s="272" t="s">
        <v>597</v>
      </c>
      <c r="E25" s="272" t="s">
        <v>665</v>
      </c>
      <c r="F25" s="2">
        <v>50</v>
      </c>
    </row>
    <row r="26" spans="1:6" ht="22.5" customHeight="1">
      <c r="A26" s="272" t="s">
        <v>598</v>
      </c>
      <c r="B26" s="272" t="s">
        <v>666</v>
      </c>
      <c r="C26" s="2">
        <v>25</v>
      </c>
      <c r="D26" s="272" t="s">
        <v>599</v>
      </c>
      <c r="E26" s="272" t="s">
        <v>667</v>
      </c>
      <c r="F26" s="2">
        <v>51</v>
      </c>
    </row>
    <row r="27" spans="1:6" ht="22.5" customHeight="1">
      <c r="A27" s="272" t="s">
        <v>600</v>
      </c>
      <c r="B27" s="272" t="s">
        <v>668</v>
      </c>
      <c r="C27" s="2">
        <v>26</v>
      </c>
      <c r="D27" s="272" t="s">
        <v>601</v>
      </c>
      <c r="E27" s="272" t="s">
        <v>669</v>
      </c>
      <c r="F27" s="2">
        <v>52</v>
      </c>
    </row>
    <row r="28" spans="4:6" ht="22.5" customHeight="1">
      <c r="D28" s="272" t="s">
        <v>602</v>
      </c>
      <c r="E28" s="272" t="s">
        <v>670</v>
      </c>
      <c r="F28" s="2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" bottom="0.79" header="0.51" footer="0.51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30" t="s">
        <v>679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4" customHeight="1">
      <c r="A2" s="284" t="s">
        <v>176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27" customHeight="1">
      <c r="A3" s="95" t="s">
        <v>34</v>
      </c>
      <c r="B3" s="279" t="s">
        <v>497</v>
      </c>
      <c r="C3" s="295"/>
      <c r="D3" s="8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30.75" customHeight="1">
      <c r="A4" s="285" t="s">
        <v>243</v>
      </c>
      <c r="B4" s="290"/>
      <c r="C4" s="290"/>
      <c r="D4" s="285"/>
      <c r="E4" s="285" t="s">
        <v>212</v>
      </c>
      <c r="F4" s="285" t="s">
        <v>371</v>
      </c>
      <c r="G4" s="285" t="s">
        <v>339</v>
      </c>
      <c r="H4" s="285" t="s">
        <v>370</v>
      </c>
      <c r="I4" s="285"/>
      <c r="J4" s="285"/>
      <c r="K4" s="285"/>
      <c r="L4" s="285"/>
      <c r="M4" s="285" t="s">
        <v>417</v>
      </c>
      <c r="N4" s="285"/>
      <c r="O4" s="285"/>
    </row>
    <row r="5" spans="1:15" ht="36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85"/>
      <c r="G5" s="285"/>
      <c r="H5" s="25" t="s">
        <v>105</v>
      </c>
      <c r="I5" s="25" t="s">
        <v>301</v>
      </c>
      <c r="J5" s="25" t="s">
        <v>227</v>
      </c>
      <c r="K5" s="25" t="s">
        <v>37</v>
      </c>
      <c r="L5" s="25" t="s">
        <v>474</v>
      </c>
      <c r="M5" s="38" t="s">
        <v>105</v>
      </c>
      <c r="N5" s="38" t="s">
        <v>275</v>
      </c>
      <c r="O5" s="38" t="s">
        <v>291</v>
      </c>
    </row>
    <row r="6" spans="1:15" ht="21.75" customHeight="1">
      <c r="A6" s="25" t="s">
        <v>316</v>
      </c>
      <c r="B6" s="25" t="s">
        <v>316</v>
      </c>
      <c r="C6" s="25" t="s">
        <v>316</v>
      </c>
      <c r="D6" s="25" t="s">
        <v>316</v>
      </c>
      <c r="E6" s="25" t="s">
        <v>316</v>
      </c>
      <c r="F6" s="25" t="s">
        <v>316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8">
        <v>7</v>
      </c>
      <c r="N6" s="28">
        <v>8</v>
      </c>
      <c r="O6" s="28">
        <v>9</v>
      </c>
    </row>
    <row r="7" spans="1:15" s="129" customFormat="1" ht="33" customHeight="1">
      <c r="A7" s="97" t="s">
        <v>502</v>
      </c>
      <c r="B7" s="97"/>
      <c r="C7" s="97"/>
      <c r="D7" s="100"/>
      <c r="E7" s="97"/>
      <c r="F7" s="97"/>
      <c r="G7" s="52">
        <v>166.11</v>
      </c>
      <c r="H7" s="52">
        <v>166.11</v>
      </c>
      <c r="I7" s="52">
        <v>101.6</v>
      </c>
      <c r="J7" s="52">
        <v>35.28</v>
      </c>
      <c r="K7" s="52">
        <v>11.23</v>
      </c>
      <c r="L7" s="52">
        <v>18</v>
      </c>
      <c r="M7" s="52">
        <v>0</v>
      </c>
      <c r="N7" s="159">
        <v>0</v>
      </c>
      <c r="O7" s="159">
        <v>0</v>
      </c>
    </row>
    <row r="8" spans="1:15" ht="33" customHeight="1">
      <c r="A8" s="97"/>
      <c r="B8" s="97" t="s">
        <v>499</v>
      </c>
      <c r="C8" s="97"/>
      <c r="D8" s="100"/>
      <c r="E8" s="97"/>
      <c r="F8" s="97"/>
      <c r="G8" s="52">
        <v>166.11</v>
      </c>
      <c r="H8" s="52">
        <v>166.11</v>
      </c>
      <c r="I8" s="52">
        <v>101.6</v>
      </c>
      <c r="J8" s="52">
        <v>35.28</v>
      </c>
      <c r="K8" s="52">
        <v>11.23</v>
      </c>
      <c r="L8" s="52">
        <v>18</v>
      </c>
      <c r="M8" s="52">
        <v>0</v>
      </c>
      <c r="N8" s="159">
        <v>0</v>
      </c>
      <c r="O8" s="159">
        <v>0</v>
      </c>
    </row>
    <row r="9" spans="1:15" ht="33" customHeight="1">
      <c r="A9" s="97" t="s">
        <v>504</v>
      </c>
      <c r="B9" s="97" t="s">
        <v>503</v>
      </c>
      <c r="C9" s="97" t="s">
        <v>498</v>
      </c>
      <c r="D9" s="100" t="s">
        <v>500</v>
      </c>
      <c r="E9" s="97" t="s">
        <v>494</v>
      </c>
      <c r="F9" s="97" t="s">
        <v>495</v>
      </c>
      <c r="G9" s="52">
        <v>166.11</v>
      </c>
      <c r="H9" s="52">
        <v>166.11</v>
      </c>
      <c r="I9" s="52">
        <v>101.6</v>
      </c>
      <c r="J9" s="52">
        <v>35.28</v>
      </c>
      <c r="K9" s="52">
        <v>11.23</v>
      </c>
      <c r="L9" s="52">
        <v>18</v>
      </c>
      <c r="M9" s="52">
        <v>0</v>
      </c>
      <c r="N9" s="159">
        <v>0</v>
      </c>
      <c r="O9" s="159">
        <v>0</v>
      </c>
    </row>
    <row r="10" spans="1:15" ht="12.75" customHeight="1">
      <c r="A10" s="30"/>
      <c r="B10" s="30"/>
      <c r="C10" s="30"/>
      <c r="E10" s="30"/>
      <c r="G10" s="30"/>
      <c r="I10" s="30"/>
      <c r="M10" s="30"/>
      <c r="N10" s="30"/>
      <c r="O10" s="30"/>
    </row>
    <row r="11" spans="1:13" ht="12.75" customHeight="1">
      <c r="A11" s="30"/>
      <c r="E11" s="30"/>
      <c r="F11" s="30"/>
      <c r="G11" s="30"/>
      <c r="L11" s="30"/>
      <c r="M11" s="30"/>
    </row>
    <row r="12" spans="5:15" ht="33" customHeight="1">
      <c r="E12" s="30"/>
      <c r="F12" s="30"/>
      <c r="L12" s="30"/>
      <c r="O12" s="30"/>
    </row>
    <row r="13" spans="2:9" ht="33" customHeight="1">
      <c r="B13" s="30"/>
      <c r="D13" s="30"/>
      <c r="E13" s="30"/>
      <c r="I13" s="30"/>
    </row>
    <row r="14" spans="1:7" ht="33" customHeight="1">
      <c r="A14" s="30"/>
      <c r="C14" s="30"/>
      <c r="G14" s="30"/>
    </row>
    <row r="15" spans="6:14" ht="33" customHeight="1">
      <c r="F15" s="30"/>
      <c r="H15" s="30"/>
      <c r="N15" s="30"/>
    </row>
    <row r="16" ht="33" customHeight="1">
      <c r="F16" s="30"/>
    </row>
    <row r="17" spans="6:15" ht="33" customHeight="1">
      <c r="F17" s="30"/>
      <c r="O17" s="30"/>
    </row>
    <row r="18" spans="3:10" ht="33" customHeight="1">
      <c r="C18" s="30"/>
      <c r="D18" s="30"/>
      <c r="E18" s="30"/>
      <c r="H18" s="30"/>
      <c r="J18" s="30"/>
    </row>
  </sheetData>
  <sheetProtection formatCells="0" formatColumns="0" formatRows="0"/>
  <mergeCells count="8">
    <mergeCell ref="H4:L4"/>
    <mergeCell ref="M4:O4"/>
    <mergeCell ref="A2:O2"/>
    <mergeCell ref="B3:C3"/>
    <mergeCell ref="A4:D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workbookViewId="0" topLeftCell="A1">
      <selection activeCell="G14" sqref="G14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30" t="s">
        <v>681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AH1" s="23" t="s">
        <v>427</v>
      </c>
    </row>
    <row r="2" spans="1:34" ht="21.75" customHeight="1">
      <c r="A2" s="284" t="s">
        <v>292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</row>
    <row r="3" spans="1:34" ht="18" customHeight="1">
      <c r="A3" s="279" t="s">
        <v>505</v>
      </c>
      <c r="B3" s="295"/>
      <c r="C3" s="295"/>
      <c r="D3" s="295"/>
      <c r="E3" s="3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AH3" s="23" t="s">
        <v>262</v>
      </c>
    </row>
    <row r="4" spans="1:34" ht="26.25" customHeight="1">
      <c r="A4" s="290" t="s">
        <v>243</v>
      </c>
      <c r="B4" s="290"/>
      <c r="C4" s="290"/>
      <c r="D4" s="290"/>
      <c r="E4" s="285" t="s">
        <v>212</v>
      </c>
      <c r="F4" s="285" t="s">
        <v>371</v>
      </c>
      <c r="G4" s="285" t="s">
        <v>386</v>
      </c>
      <c r="H4" s="285" t="s">
        <v>247</v>
      </c>
      <c r="I4" s="285" t="s">
        <v>187</v>
      </c>
      <c r="J4" s="285"/>
      <c r="K4" s="285" t="s">
        <v>16</v>
      </c>
      <c r="L4" s="285" t="s">
        <v>158</v>
      </c>
      <c r="M4" s="285"/>
      <c r="N4" s="285"/>
      <c r="O4" s="285"/>
      <c r="P4" s="285"/>
      <c r="Q4" s="285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</row>
    <row r="5" spans="1:34" ht="26.25" customHeight="1">
      <c r="A5" s="26" t="s">
        <v>196</v>
      </c>
      <c r="B5" s="26" t="s">
        <v>345</v>
      </c>
      <c r="C5" s="26" t="s">
        <v>335</v>
      </c>
      <c r="D5" s="39" t="s">
        <v>438</v>
      </c>
      <c r="E5" s="285"/>
      <c r="F5" s="285"/>
      <c r="G5" s="285"/>
      <c r="H5" s="285"/>
      <c r="I5" s="26" t="s">
        <v>484</v>
      </c>
      <c r="J5" s="26" t="s">
        <v>325</v>
      </c>
      <c r="K5" s="285"/>
      <c r="L5" s="122" t="s">
        <v>398</v>
      </c>
      <c r="M5" s="122" t="s">
        <v>140</v>
      </c>
      <c r="N5" s="122" t="s">
        <v>125</v>
      </c>
      <c r="O5" s="122" t="s">
        <v>266</v>
      </c>
      <c r="P5" s="122" t="s">
        <v>480</v>
      </c>
      <c r="Q5" s="123" t="s">
        <v>348</v>
      </c>
      <c r="R5" s="25" t="s">
        <v>180</v>
      </c>
      <c r="S5" s="25" t="s">
        <v>57</v>
      </c>
      <c r="T5" s="39" t="s">
        <v>360</v>
      </c>
      <c r="U5" s="39" t="s">
        <v>148</v>
      </c>
      <c r="V5" s="39" t="s">
        <v>214</v>
      </c>
      <c r="W5" s="39" t="s">
        <v>123</v>
      </c>
      <c r="X5" s="39" t="s">
        <v>362</v>
      </c>
      <c r="Y5" s="39" t="s">
        <v>286</v>
      </c>
      <c r="Z5" s="39" t="s">
        <v>242</v>
      </c>
      <c r="AA5" s="39" t="s">
        <v>489</v>
      </c>
      <c r="AB5" s="39" t="s">
        <v>460</v>
      </c>
      <c r="AC5" s="39" t="s">
        <v>453</v>
      </c>
      <c r="AD5" s="39" t="s">
        <v>288</v>
      </c>
      <c r="AE5" s="39" t="s">
        <v>334</v>
      </c>
      <c r="AF5" s="39" t="s">
        <v>111</v>
      </c>
      <c r="AG5" s="124" t="s">
        <v>491</v>
      </c>
      <c r="AH5" s="39" t="s">
        <v>373</v>
      </c>
    </row>
    <row r="6" spans="1:34" ht="26.25" customHeight="1">
      <c r="A6" s="26" t="s">
        <v>316</v>
      </c>
      <c r="B6" s="26" t="s">
        <v>316</v>
      </c>
      <c r="C6" s="26" t="s">
        <v>316</v>
      </c>
      <c r="D6" s="26" t="s">
        <v>316</v>
      </c>
      <c r="E6" s="26" t="s">
        <v>316</v>
      </c>
      <c r="F6" s="26" t="s">
        <v>316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42">
        <v>6</v>
      </c>
      <c r="M6" s="42">
        <v>7</v>
      </c>
      <c r="N6" s="42">
        <v>8</v>
      </c>
      <c r="O6" s="42">
        <v>9</v>
      </c>
      <c r="P6" s="42">
        <v>10</v>
      </c>
      <c r="Q6" s="92">
        <v>11</v>
      </c>
      <c r="R6" s="25">
        <v>12</v>
      </c>
      <c r="S6" s="25">
        <v>13</v>
      </c>
      <c r="T6" s="25">
        <v>14</v>
      </c>
      <c r="U6" s="25">
        <v>15</v>
      </c>
      <c r="V6" s="25">
        <v>16</v>
      </c>
      <c r="W6" s="25">
        <v>17</v>
      </c>
      <c r="X6" s="25">
        <v>18</v>
      </c>
      <c r="Y6" s="25">
        <v>19</v>
      </c>
      <c r="Z6" s="25">
        <v>20</v>
      </c>
      <c r="AA6" s="25">
        <v>21</v>
      </c>
      <c r="AB6" s="25">
        <v>22</v>
      </c>
      <c r="AC6" s="25">
        <v>23</v>
      </c>
      <c r="AD6" s="25">
        <v>24</v>
      </c>
      <c r="AE6" s="25">
        <v>25</v>
      </c>
      <c r="AF6" s="25">
        <v>26</v>
      </c>
      <c r="AG6" s="11">
        <v>27</v>
      </c>
      <c r="AH6" s="25">
        <v>28</v>
      </c>
    </row>
    <row r="7" spans="1:35" s="171" customFormat="1" ht="27" customHeight="1">
      <c r="A7" s="97"/>
      <c r="B7" s="97"/>
      <c r="C7" s="97"/>
      <c r="D7" s="158"/>
      <c r="E7" s="97"/>
      <c r="F7" s="97" t="s">
        <v>105</v>
      </c>
      <c r="G7" s="165">
        <v>22.5</v>
      </c>
      <c r="H7" s="165">
        <v>4.4</v>
      </c>
      <c r="I7" s="165">
        <v>0</v>
      </c>
      <c r="J7" s="165">
        <v>9.84</v>
      </c>
      <c r="K7" s="165">
        <v>0</v>
      </c>
      <c r="L7" s="166">
        <v>8.26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5">
        <v>0</v>
      </c>
      <c r="S7" s="165">
        <v>0</v>
      </c>
      <c r="T7" s="162">
        <v>0</v>
      </c>
      <c r="U7" s="162">
        <v>0</v>
      </c>
      <c r="V7" s="162">
        <v>0</v>
      </c>
      <c r="W7" s="162">
        <v>0</v>
      </c>
      <c r="X7" s="162">
        <v>0</v>
      </c>
      <c r="Y7" s="162">
        <v>0</v>
      </c>
      <c r="Z7" s="162">
        <v>0</v>
      </c>
      <c r="AA7" s="162">
        <v>0</v>
      </c>
      <c r="AB7" s="162">
        <v>0</v>
      </c>
      <c r="AC7" s="162">
        <v>0</v>
      </c>
      <c r="AD7" s="162">
        <v>0</v>
      </c>
      <c r="AE7" s="162">
        <v>0</v>
      </c>
      <c r="AF7" s="168">
        <v>0</v>
      </c>
      <c r="AG7" s="162">
        <v>0</v>
      </c>
      <c r="AH7" s="169">
        <v>0</v>
      </c>
      <c r="AI7" s="170"/>
    </row>
    <row r="8" spans="1:34" ht="27" customHeight="1">
      <c r="A8" s="97" t="s">
        <v>502</v>
      </c>
      <c r="B8" s="97"/>
      <c r="C8" s="97"/>
      <c r="D8" s="158"/>
      <c r="E8" s="97"/>
      <c r="F8" s="97"/>
      <c r="G8" s="165">
        <v>22.5</v>
      </c>
      <c r="H8" s="165">
        <v>4.4</v>
      </c>
      <c r="I8" s="165">
        <v>0</v>
      </c>
      <c r="J8" s="165">
        <v>9.84</v>
      </c>
      <c r="K8" s="165">
        <v>0</v>
      </c>
      <c r="L8" s="166">
        <v>8.26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5">
        <v>0</v>
      </c>
      <c r="S8" s="165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162">
        <v>0</v>
      </c>
      <c r="Z8" s="162">
        <v>0</v>
      </c>
      <c r="AA8" s="162">
        <v>0</v>
      </c>
      <c r="AB8" s="162">
        <v>0</v>
      </c>
      <c r="AC8" s="162">
        <v>0</v>
      </c>
      <c r="AD8" s="162">
        <v>0</v>
      </c>
      <c r="AE8" s="162">
        <v>0</v>
      </c>
      <c r="AF8" s="168">
        <v>0</v>
      </c>
      <c r="AG8" s="162">
        <v>0</v>
      </c>
      <c r="AH8" s="169">
        <v>0</v>
      </c>
    </row>
    <row r="9" spans="1:35" ht="27" customHeight="1">
      <c r="A9" s="97"/>
      <c r="B9" s="97" t="s">
        <v>499</v>
      </c>
      <c r="C9" s="97"/>
      <c r="D9" s="158"/>
      <c r="E9" s="97"/>
      <c r="F9" s="97"/>
      <c r="G9" s="165">
        <v>22.5</v>
      </c>
      <c r="H9" s="165">
        <v>4.4</v>
      </c>
      <c r="I9" s="165">
        <v>0</v>
      </c>
      <c r="J9" s="165">
        <v>9.84</v>
      </c>
      <c r="K9" s="165">
        <v>0</v>
      </c>
      <c r="L9" s="166">
        <v>8.26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5">
        <v>0</v>
      </c>
      <c r="S9" s="165">
        <v>0</v>
      </c>
      <c r="T9" s="162">
        <v>0</v>
      </c>
      <c r="U9" s="162">
        <v>0</v>
      </c>
      <c r="V9" s="162">
        <v>0</v>
      </c>
      <c r="W9" s="162">
        <v>0</v>
      </c>
      <c r="X9" s="162">
        <v>0</v>
      </c>
      <c r="Y9" s="162">
        <v>0</v>
      </c>
      <c r="Z9" s="162">
        <v>0</v>
      </c>
      <c r="AA9" s="162">
        <v>0</v>
      </c>
      <c r="AB9" s="162">
        <v>0</v>
      </c>
      <c r="AC9" s="162">
        <v>0</v>
      </c>
      <c r="AD9" s="162">
        <v>0</v>
      </c>
      <c r="AE9" s="162">
        <v>0</v>
      </c>
      <c r="AF9" s="168">
        <v>0</v>
      </c>
      <c r="AG9" s="162">
        <v>0</v>
      </c>
      <c r="AH9" s="169">
        <v>0</v>
      </c>
      <c r="AI9" s="30"/>
    </row>
    <row r="10" spans="1:34" ht="27" customHeight="1">
      <c r="A10" s="97" t="s">
        <v>504</v>
      </c>
      <c r="B10" s="97" t="s">
        <v>503</v>
      </c>
      <c r="C10" s="97" t="s">
        <v>498</v>
      </c>
      <c r="D10" s="158" t="s">
        <v>500</v>
      </c>
      <c r="E10" s="97" t="s">
        <v>494</v>
      </c>
      <c r="F10" s="97" t="s">
        <v>495</v>
      </c>
      <c r="G10" s="165">
        <v>22.5</v>
      </c>
      <c r="H10" s="165">
        <v>4.4</v>
      </c>
      <c r="I10" s="165">
        <v>0</v>
      </c>
      <c r="J10" s="165">
        <v>9.84</v>
      </c>
      <c r="K10" s="165">
        <v>0</v>
      </c>
      <c r="L10" s="166">
        <v>8.26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5">
        <v>0</v>
      </c>
      <c r="S10" s="165">
        <v>0</v>
      </c>
      <c r="T10" s="162">
        <v>0</v>
      </c>
      <c r="U10" s="162">
        <v>0</v>
      </c>
      <c r="V10" s="162">
        <v>0</v>
      </c>
      <c r="W10" s="162">
        <v>0</v>
      </c>
      <c r="X10" s="162">
        <v>0</v>
      </c>
      <c r="Y10" s="162">
        <v>0</v>
      </c>
      <c r="Z10" s="162">
        <v>0</v>
      </c>
      <c r="AA10" s="162">
        <v>0</v>
      </c>
      <c r="AB10" s="162">
        <v>0</v>
      </c>
      <c r="AC10" s="162">
        <v>0</v>
      </c>
      <c r="AD10" s="162">
        <v>0</v>
      </c>
      <c r="AE10" s="162">
        <v>0</v>
      </c>
      <c r="AF10" s="168">
        <v>0</v>
      </c>
      <c r="AG10" s="162">
        <v>0</v>
      </c>
      <c r="AH10" s="169">
        <v>0</v>
      </c>
    </row>
    <row r="11" spans="1:34" ht="27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Y11" s="30"/>
      <c r="AC11" s="30"/>
      <c r="AE11" s="30"/>
      <c r="AG11" s="30"/>
      <c r="AH11" s="30"/>
    </row>
    <row r="12" spans="2:32" ht="27" customHeight="1">
      <c r="B12" s="30"/>
      <c r="C12" s="30"/>
      <c r="D12" s="30"/>
      <c r="E12" s="30"/>
      <c r="F12" s="30"/>
      <c r="G12" s="30"/>
      <c r="I12" s="30"/>
      <c r="K12" s="30"/>
      <c r="L12" s="30"/>
      <c r="M12" s="30"/>
      <c r="N12" s="30"/>
      <c r="O12" s="30"/>
      <c r="P12" s="30"/>
      <c r="Q12" s="30"/>
      <c r="R12" s="30"/>
      <c r="U12" s="30"/>
      <c r="V12" s="30"/>
      <c r="Y12" s="30"/>
      <c r="Z12" s="30"/>
      <c r="AB12" s="30"/>
      <c r="AC12" s="30"/>
      <c r="AD12" s="30"/>
      <c r="AF12" s="30"/>
    </row>
    <row r="13" spans="1:31" ht="27" customHeight="1">
      <c r="A13" s="30"/>
      <c r="C13" s="30"/>
      <c r="D13" s="30"/>
      <c r="E13" s="30"/>
      <c r="F13" s="30"/>
      <c r="G13" s="30"/>
      <c r="H13" s="30"/>
      <c r="I13" s="30"/>
      <c r="J13" s="30"/>
      <c r="M13" s="30"/>
      <c r="N13" s="30"/>
      <c r="O13" s="30"/>
      <c r="P13" s="30"/>
      <c r="T13" s="30"/>
      <c r="X13" s="30"/>
      <c r="AB13" s="30"/>
      <c r="AE13" s="30"/>
    </row>
    <row r="14" spans="1:33" ht="27" customHeight="1">
      <c r="A14" s="30"/>
      <c r="B14" s="30"/>
      <c r="D14" s="30"/>
      <c r="E14" s="30"/>
      <c r="F14" s="30"/>
      <c r="G14" s="30"/>
      <c r="H14" s="30"/>
      <c r="I14" s="30"/>
      <c r="J14" s="30"/>
      <c r="M14" s="30"/>
      <c r="R14" s="30"/>
      <c r="V14" s="30"/>
      <c r="W14" s="30"/>
      <c r="Y14" s="30"/>
      <c r="AE14" s="30"/>
      <c r="AG14" s="30"/>
    </row>
    <row r="15" spans="1:32" ht="27" customHeight="1">
      <c r="A15" s="30"/>
      <c r="E15" s="30"/>
      <c r="F15" s="30"/>
      <c r="G15" s="30"/>
      <c r="H15" s="30"/>
      <c r="I15" s="30"/>
      <c r="J15" s="30"/>
      <c r="P15" s="30"/>
      <c r="S15" s="30"/>
      <c r="Y15" s="30"/>
      <c r="AD15" s="30"/>
      <c r="AF15" s="30"/>
    </row>
    <row r="16" spans="6:24" ht="27" customHeight="1">
      <c r="F16" s="30"/>
      <c r="G16" s="30"/>
      <c r="H16" s="30"/>
      <c r="N16" s="30"/>
      <c r="U16" s="30"/>
      <c r="X16" s="30"/>
    </row>
    <row r="17" spans="6:24" ht="27" customHeight="1">
      <c r="F17" s="30"/>
      <c r="G17" s="30"/>
      <c r="J17" s="30"/>
      <c r="O17" s="30"/>
      <c r="X17" s="30"/>
    </row>
    <row r="18" spans="6:31" ht="27" customHeight="1">
      <c r="F18" s="30"/>
      <c r="G18" s="30"/>
      <c r="H18" s="30"/>
      <c r="N18" s="30"/>
      <c r="AE18" s="30"/>
    </row>
    <row r="19" spans="7:24" ht="27" customHeight="1">
      <c r="G19" s="30"/>
      <c r="H19" s="30"/>
      <c r="N19" s="30"/>
      <c r="X19" s="30"/>
    </row>
    <row r="20" spans="6:13" ht="27" customHeight="1">
      <c r="F20" s="30"/>
      <c r="G20" s="30"/>
      <c r="J20" s="30"/>
      <c r="K20" s="30"/>
      <c r="M20" s="30"/>
    </row>
    <row r="21" spans="7:21" ht="27" customHeight="1">
      <c r="G21" s="30"/>
      <c r="H21" s="30"/>
      <c r="I21" s="30"/>
      <c r="U21" s="30"/>
    </row>
    <row r="22" ht="27" customHeight="1">
      <c r="H22" s="30"/>
    </row>
    <row r="23" ht="27" customHeight="1"/>
    <row r="24" ht="27" customHeight="1"/>
    <row r="25" ht="27" customHeight="1"/>
    <row r="26" ht="27" customHeight="1">
      <c r="G26" s="30"/>
    </row>
  </sheetData>
  <sheetProtection formatCells="0" formatColumns="0" formatRows="0"/>
  <mergeCells count="10">
    <mergeCell ref="A2:AH2"/>
    <mergeCell ref="A3:D3"/>
    <mergeCell ref="I4:J4"/>
    <mergeCell ref="K4:K5"/>
    <mergeCell ref="A4:D4"/>
    <mergeCell ref="L4:AH4"/>
    <mergeCell ref="E4:E5"/>
    <mergeCell ref="F4:F5"/>
    <mergeCell ref="G4:G5"/>
    <mergeCell ref="H4:H5"/>
  </mergeCells>
  <printOptions gridLines="1"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30" t="s">
        <v>682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3"/>
    </row>
    <row r="2" spans="1:19" ht="25.5" customHeight="1">
      <c r="A2" s="284" t="s">
        <v>80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19" ht="19.5" customHeight="1">
      <c r="A3" s="279" t="s">
        <v>505</v>
      </c>
      <c r="B3" s="295"/>
      <c r="C3" s="295"/>
      <c r="D3" s="295"/>
      <c r="E3" s="3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3" t="s">
        <v>262</v>
      </c>
    </row>
    <row r="4" spans="1:19" ht="33.75" customHeight="1">
      <c r="A4" s="290" t="s">
        <v>243</v>
      </c>
      <c r="B4" s="290"/>
      <c r="C4" s="290"/>
      <c r="D4" s="290"/>
      <c r="E4" s="285" t="s">
        <v>212</v>
      </c>
      <c r="F4" s="285" t="s">
        <v>371</v>
      </c>
      <c r="G4" s="285" t="s">
        <v>386</v>
      </c>
      <c r="H4" s="285" t="s">
        <v>475</v>
      </c>
      <c r="I4" s="285"/>
      <c r="J4" s="285"/>
      <c r="K4" s="285"/>
      <c r="L4" s="285"/>
      <c r="M4" s="285"/>
      <c r="N4" s="285"/>
      <c r="O4" s="285"/>
      <c r="P4" s="285"/>
      <c r="Q4" s="288" t="s">
        <v>417</v>
      </c>
      <c r="R4" s="285"/>
      <c r="S4" s="285"/>
    </row>
    <row r="5" spans="1:19" ht="38.25" customHeight="1">
      <c r="A5" s="26" t="s">
        <v>196</v>
      </c>
      <c r="B5" s="26" t="s">
        <v>345</v>
      </c>
      <c r="C5" s="26" t="s">
        <v>335</v>
      </c>
      <c r="D5" s="39" t="s">
        <v>438</v>
      </c>
      <c r="E5" s="285"/>
      <c r="F5" s="285"/>
      <c r="G5" s="285"/>
      <c r="H5" s="16" t="s">
        <v>105</v>
      </c>
      <c r="I5" s="16" t="s">
        <v>449</v>
      </c>
      <c r="J5" s="16" t="s">
        <v>362</v>
      </c>
      <c r="K5" s="16" t="s">
        <v>286</v>
      </c>
      <c r="L5" s="16" t="s">
        <v>288</v>
      </c>
      <c r="M5" s="16" t="s">
        <v>247</v>
      </c>
      <c r="N5" s="16" t="s">
        <v>484</v>
      </c>
      <c r="O5" s="16" t="s">
        <v>469</v>
      </c>
      <c r="P5" s="16" t="s">
        <v>373</v>
      </c>
      <c r="Q5" s="93" t="s">
        <v>105</v>
      </c>
      <c r="R5" s="93" t="s">
        <v>324</v>
      </c>
      <c r="S5" s="93" t="s">
        <v>236</v>
      </c>
    </row>
    <row r="6" spans="1:19" ht="15.75" customHeight="1">
      <c r="A6" s="26" t="s">
        <v>316</v>
      </c>
      <c r="B6" s="26" t="s">
        <v>316</v>
      </c>
      <c r="C6" s="26" t="s">
        <v>316</v>
      </c>
      <c r="D6" s="26" t="s">
        <v>316</v>
      </c>
      <c r="E6" s="26" t="s">
        <v>316</v>
      </c>
      <c r="F6" s="26" t="s">
        <v>316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57">
        <v>11</v>
      </c>
      <c r="R6" s="57">
        <v>12</v>
      </c>
      <c r="S6" s="57">
        <v>13</v>
      </c>
    </row>
    <row r="7" spans="1:19" s="129" customFormat="1" ht="30" customHeight="1">
      <c r="A7" s="97" t="s">
        <v>502</v>
      </c>
      <c r="B7" s="49" t="s">
        <v>499</v>
      </c>
      <c r="C7" s="49" t="s">
        <v>498</v>
      </c>
      <c r="D7" s="173" t="s">
        <v>500</v>
      </c>
      <c r="E7" s="49" t="s">
        <v>494</v>
      </c>
      <c r="F7" s="86" t="s">
        <v>495</v>
      </c>
      <c r="G7" s="164">
        <v>45.45</v>
      </c>
      <c r="H7" s="52">
        <v>45.45</v>
      </c>
      <c r="I7" s="161">
        <v>18.6</v>
      </c>
      <c r="J7" s="164">
        <v>1.5</v>
      </c>
      <c r="K7" s="164">
        <v>1.65</v>
      </c>
      <c r="L7" s="164">
        <v>10.55</v>
      </c>
      <c r="M7" s="164">
        <v>4.4</v>
      </c>
      <c r="N7" s="164">
        <v>0</v>
      </c>
      <c r="O7" s="164">
        <v>0</v>
      </c>
      <c r="P7" s="164">
        <v>0</v>
      </c>
      <c r="Q7" s="52">
        <v>0</v>
      </c>
      <c r="R7" s="159">
        <v>0</v>
      </c>
      <c r="S7" s="159">
        <v>0</v>
      </c>
    </row>
    <row r="8" spans="3:19" ht="30" customHeight="1">
      <c r="C8" s="30"/>
      <c r="D8" s="30"/>
      <c r="E8" s="30"/>
      <c r="F8" s="30"/>
      <c r="G8" s="30"/>
      <c r="H8" s="30"/>
      <c r="I8" s="30"/>
      <c r="K8" s="30"/>
      <c r="L8" s="30"/>
      <c r="M8" s="30"/>
      <c r="O8" s="30"/>
      <c r="P8" s="30"/>
      <c r="Q8" s="30"/>
      <c r="R8" s="30"/>
      <c r="S8" s="30"/>
    </row>
    <row r="9" spans="1:17" ht="30" customHeight="1">
      <c r="A9" s="30"/>
      <c r="D9" s="30"/>
      <c r="E9" s="30"/>
      <c r="H9" s="30"/>
      <c r="I9" s="30"/>
      <c r="J9" s="30"/>
      <c r="K9" s="30"/>
      <c r="L9" s="30"/>
      <c r="N9" s="30"/>
      <c r="O9" s="30"/>
      <c r="P9" s="30"/>
      <c r="Q9" s="30"/>
    </row>
    <row r="10" spans="4:20" ht="30" customHeight="1">
      <c r="D10" s="30"/>
      <c r="F10" s="30"/>
      <c r="G10" s="30"/>
      <c r="H10" s="30"/>
      <c r="J10" s="30"/>
      <c r="L10" s="30"/>
      <c r="M10" s="30"/>
      <c r="P10" s="30"/>
      <c r="Q10" s="30"/>
      <c r="R10" s="30"/>
      <c r="T10" s="30"/>
    </row>
    <row r="11" spans="4:16" ht="30" customHeight="1">
      <c r="D11" s="30"/>
      <c r="E11" s="30"/>
      <c r="F11" s="30"/>
      <c r="K11" s="30"/>
      <c r="L11" s="30"/>
      <c r="N11" s="30"/>
      <c r="P11" s="30"/>
    </row>
    <row r="12" spans="1:18" ht="30" customHeight="1">
      <c r="A12" s="30"/>
      <c r="G12" s="30"/>
      <c r="H12" s="30"/>
      <c r="I12" s="30"/>
      <c r="J12" s="30"/>
      <c r="Q12" s="30"/>
      <c r="R12" s="30"/>
    </row>
    <row r="13" spans="8:18" ht="30" customHeight="1">
      <c r="H13" s="30"/>
      <c r="I13" s="30"/>
      <c r="J13" s="30"/>
      <c r="K13" s="30"/>
      <c r="M13" s="30"/>
      <c r="O13" s="30"/>
      <c r="R13" s="30"/>
    </row>
    <row r="14" spans="5:15" ht="30" customHeight="1">
      <c r="E14" s="30"/>
      <c r="F14" s="30"/>
      <c r="G14" s="30"/>
      <c r="O14" s="30"/>
    </row>
    <row r="15" spans="8:18" ht="30" customHeight="1">
      <c r="H15" s="30"/>
      <c r="J15" s="30"/>
      <c r="N15" s="30"/>
      <c r="R15" s="30"/>
    </row>
    <row r="16" spans="2:17" ht="30" customHeight="1">
      <c r="B16" s="30"/>
      <c r="F16" s="30"/>
      <c r="Q16" s="30"/>
    </row>
    <row r="17" spans="9:20" ht="30" customHeight="1">
      <c r="I17" s="30"/>
      <c r="T17" s="30"/>
    </row>
    <row r="18" spans="6:19" ht="30" customHeight="1">
      <c r="F18" s="30"/>
      <c r="G18" s="30"/>
      <c r="S18" s="30"/>
    </row>
    <row r="19" spans="7:9" ht="30" customHeight="1">
      <c r="G19" s="30"/>
      <c r="H19" s="30"/>
      <c r="I19" s="30"/>
    </row>
    <row r="20" ht="30" customHeight="1">
      <c r="G20" s="30"/>
    </row>
    <row r="21" spans="3:11" ht="30" customHeight="1">
      <c r="C21" s="30"/>
      <c r="K21" s="30"/>
    </row>
    <row r="22" spans="7:17" ht="30" customHeight="1">
      <c r="G22" s="30"/>
      <c r="Q22" s="30"/>
    </row>
    <row r="23" ht="30" customHeight="1">
      <c r="H23" s="30"/>
    </row>
    <row r="24" ht="30" customHeight="1">
      <c r="I24" s="30"/>
    </row>
    <row r="25" ht="30" customHeight="1">
      <c r="J25" s="30"/>
    </row>
    <row r="26" ht="30" customHeight="1"/>
    <row r="27" ht="30" customHeight="1">
      <c r="Q27" s="30"/>
    </row>
    <row r="28" ht="30" customHeight="1">
      <c r="L28" s="30"/>
    </row>
    <row r="29" ht="30" customHeight="1"/>
    <row r="30" ht="30" customHeight="1"/>
    <row r="31" ht="30" customHeight="1"/>
    <row r="32" ht="30" customHeight="1"/>
    <row r="33" ht="30" customHeight="1">
      <c r="O33" s="30"/>
    </row>
  </sheetData>
  <sheetProtection formatCells="0" formatColumns="0" formatRows="0"/>
  <mergeCells count="8">
    <mergeCell ref="E4:E5"/>
    <mergeCell ref="F4:F5"/>
    <mergeCell ref="G4:G5"/>
    <mergeCell ref="A2:S2"/>
    <mergeCell ref="A4:D4"/>
    <mergeCell ref="Q4:S4"/>
    <mergeCell ref="H4:P4"/>
    <mergeCell ref="A3:D3"/>
  </mergeCells>
  <printOptions gridLines="1"/>
  <pageMargins left="0.75" right="0.75" top="1" bottom="1" header="0.5" footer="0.5"/>
  <pageSetup fitToHeight="1" fitToWidth="1" horizontalDpi="600" verticalDpi="600" orientation="landscape" paperSize="9" scale="90" r:id="rId1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R1" sqref="R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30" t="s">
        <v>683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3"/>
    </row>
    <row r="2" spans="1:18" ht="21" customHeight="1">
      <c r="A2" s="284" t="s">
        <v>277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</row>
    <row r="3" spans="1:18" ht="16.5" customHeight="1">
      <c r="A3" s="279" t="s">
        <v>505</v>
      </c>
      <c r="B3" s="295"/>
      <c r="C3" s="295"/>
      <c r="D3" s="295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23" t="s">
        <v>262</v>
      </c>
    </row>
    <row r="4" spans="1:18" ht="25.5" customHeight="1">
      <c r="A4" s="290" t="s">
        <v>243</v>
      </c>
      <c r="B4" s="290"/>
      <c r="C4" s="290"/>
      <c r="D4" s="290"/>
      <c r="E4" s="285" t="s">
        <v>212</v>
      </c>
      <c r="F4" s="285" t="s">
        <v>371</v>
      </c>
      <c r="G4" s="285" t="s">
        <v>386</v>
      </c>
      <c r="H4" s="285" t="s">
        <v>26</v>
      </c>
      <c r="I4" s="285" t="s">
        <v>488</v>
      </c>
      <c r="J4" s="285" t="s">
        <v>355</v>
      </c>
      <c r="K4" s="285" t="s">
        <v>320</v>
      </c>
      <c r="L4" s="285" t="s">
        <v>3</v>
      </c>
      <c r="M4" s="285" t="s">
        <v>90</v>
      </c>
      <c r="N4" s="285" t="s">
        <v>432</v>
      </c>
      <c r="O4" s="285" t="s">
        <v>32</v>
      </c>
      <c r="P4" s="285" t="s">
        <v>332</v>
      </c>
      <c r="Q4" s="292" t="s">
        <v>144</v>
      </c>
      <c r="R4" s="288" t="s">
        <v>136</v>
      </c>
    </row>
    <row r="5" spans="1:18" ht="25.5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92"/>
      <c r="R5" s="288"/>
    </row>
    <row r="6" spans="1:18" ht="18" customHeight="1">
      <c r="A6" s="25" t="s">
        <v>316</v>
      </c>
      <c r="B6" s="25" t="s">
        <v>316</v>
      </c>
      <c r="C6" s="25" t="s">
        <v>316</v>
      </c>
      <c r="D6" s="25" t="s">
        <v>316</v>
      </c>
      <c r="E6" s="25" t="s">
        <v>316</v>
      </c>
      <c r="F6" s="25" t="s">
        <v>316</v>
      </c>
      <c r="G6" s="25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</row>
    <row r="7" spans="1:18" s="129" customFormat="1" ht="24" customHeight="1">
      <c r="A7" s="97" t="s">
        <v>502</v>
      </c>
      <c r="B7" s="86" t="s">
        <v>499</v>
      </c>
      <c r="C7" s="51" t="s">
        <v>498</v>
      </c>
      <c r="D7" s="158" t="s">
        <v>500</v>
      </c>
      <c r="E7" s="86" t="s">
        <v>494</v>
      </c>
      <c r="F7" s="51" t="s">
        <v>495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164">
        <v>0</v>
      </c>
      <c r="P7" s="164">
        <v>0</v>
      </c>
      <c r="Q7" s="164">
        <v>0</v>
      </c>
      <c r="R7" s="52">
        <v>0</v>
      </c>
    </row>
    <row r="8" spans="2:18" ht="24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O8" s="30"/>
      <c r="P8" s="30"/>
      <c r="Q8" s="30"/>
      <c r="R8" s="30"/>
    </row>
    <row r="9" spans="3:17" ht="24" customHeight="1">
      <c r="C9" s="30"/>
      <c r="D9" s="30"/>
      <c r="E9" s="30"/>
      <c r="F9" s="30"/>
      <c r="G9" s="30"/>
      <c r="H9" s="30"/>
      <c r="P9" s="30"/>
      <c r="Q9" s="30"/>
    </row>
    <row r="10" spans="3:16" ht="24" customHeight="1">
      <c r="C10" s="30"/>
      <c r="E10" s="30"/>
      <c r="F10" s="30"/>
      <c r="G10" s="30"/>
      <c r="O10" s="30"/>
      <c r="P10" s="30"/>
    </row>
    <row r="11" spans="3:16" ht="24" customHeight="1">
      <c r="C11" s="30"/>
      <c r="D11" s="30"/>
      <c r="E11" s="30"/>
      <c r="F11" s="30"/>
      <c r="H11" s="30"/>
      <c r="O11" s="30"/>
      <c r="P11" s="30"/>
    </row>
    <row r="12" spans="5:16" ht="24" customHeight="1">
      <c r="E12" s="30"/>
      <c r="F12" s="30"/>
      <c r="H12" s="30"/>
      <c r="O12" s="30"/>
      <c r="P12" s="30"/>
    </row>
    <row r="13" spans="5:15" ht="24" customHeight="1">
      <c r="E13" s="30"/>
      <c r="F13" s="30"/>
      <c r="G13" s="30"/>
      <c r="O13" s="30"/>
    </row>
    <row r="14" spans="5:9" ht="24" customHeight="1">
      <c r="E14" s="30"/>
      <c r="F14" s="30"/>
      <c r="G14" s="30"/>
      <c r="I14" s="30"/>
    </row>
    <row r="15" spans="5:9" ht="24" customHeight="1">
      <c r="E15" s="30"/>
      <c r="F15" s="30"/>
      <c r="G15" s="30"/>
      <c r="I15" s="30"/>
    </row>
    <row r="16" spans="6:7" ht="24" customHeight="1">
      <c r="F16" s="30"/>
      <c r="G16" s="30"/>
    </row>
    <row r="17" spans="6:8" ht="24" customHeight="1">
      <c r="F17" s="30"/>
      <c r="G17" s="30"/>
      <c r="H17" s="30"/>
    </row>
    <row r="18" spans="7:8" ht="24" customHeight="1">
      <c r="G18" s="30"/>
      <c r="H18" s="30"/>
    </row>
    <row r="19" spans="6:8" ht="24" customHeight="1">
      <c r="F19" s="30"/>
      <c r="H19" s="30"/>
    </row>
    <row r="20" ht="24" customHeight="1">
      <c r="H20" s="30"/>
    </row>
    <row r="21" ht="24" customHeight="1"/>
    <row r="22" ht="24" customHeight="1"/>
    <row r="23" ht="24" customHeight="1">
      <c r="F23" s="30"/>
    </row>
  </sheetData>
  <sheetProtection formatCells="0" formatColumns="0" formatRows="0"/>
  <mergeCells count="17">
    <mergeCell ref="P4:P5"/>
    <mergeCell ref="Q4:Q5"/>
    <mergeCell ref="R4:R5"/>
    <mergeCell ref="L4:L5"/>
    <mergeCell ref="M4:M5"/>
    <mergeCell ref="N4:N5"/>
    <mergeCell ref="O4:O5"/>
    <mergeCell ref="A3:D3"/>
    <mergeCell ref="A2:R2"/>
    <mergeCell ref="I4:I5"/>
    <mergeCell ref="J4:J5"/>
    <mergeCell ref="K4:K5"/>
    <mergeCell ref="A4:D4"/>
    <mergeCell ref="E4:E5"/>
    <mergeCell ref="F4:F5"/>
    <mergeCell ref="G4:G5"/>
    <mergeCell ref="H4:H5"/>
  </mergeCells>
  <printOptions gridLines="1"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workbookViewId="0" topLeftCell="A1">
      <selection activeCell="K1" sqref="K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30" t="s">
        <v>684</v>
      </c>
      <c r="B1" s="30"/>
      <c r="C1" s="30"/>
      <c r="D1" s="30"/>
      <c r="E1" s="30"/>
      <c r="F1" s="30"/>
      <c r="G1" s="30"/>
      <c r="H1" s="30"/>
      <c r="I1" s="30"/>
      <c r="J1" s="30"/>
      <c r="K1" s="23"/>
    </row>
    <row r="2" spans="1:11" ht="37.5" customHeight="1">
      <c r="A2" s="284" t="s">
        <v>109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s="129" customFormat="1" ht="18.75" customHeight="1">
      <c r="A3" s="302" t="s">
        <v>505</v>
      </c>
      <c r="B3" s="302"/>
      <c r="C3" s="302"/>
      <c r="D3" s="177"/>
      <c r="E3" s="177"/>
      <c r="F3" s="177"/>
      <c r="G3" s="177"/>
      <c r="H3" s="177"/>
      <c r="I3" s="177"/>
      <c r="J3" s="177"/>
      <c r="K3" s="178" t="s">
        <v>262</v>
      </c>
    </row>
    <row r="4" spans="1:11" ht="27.75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386</v>
      </c>
      <c r="H4" s="285" t="s">
        <v>260</v>
      </c>
      <c r="I4" s="285" t="s">
        <v>32</v>
      </c>
      <c r="J4" s="285" t="s">
        <v>296</v>
      </c>
      <c r="K4" s="290" t="s">
        <v>279</v>
      </c>
    </row>
    <row r="5" spans="1:11" ht="30.75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85"/>
      <c r="G5" s="285"/>
      <c r="H5" s="285"/>
      <c r="I5" s="285"/>
      <c r="J5" s="285"/>
      <c r="K5" s="285"/>
    </row>
    <row r="6" spans="1:11" ht="12.75" customHeight="1">
      <c r="A6" s="25" t="s">
        <v>316</v>
      </c>
      <c r="B6" s="25" t="s">
        <v>316</v>
      </c>
      <c r="C6" s="25" t="s">
        <v>316</v>
      </c>
      <c r="D6" s="25" t="s">
        <v>316</v>
      </c>
      <c r="E6" s="25" t="s">
        <v>316</v>
      </c>
      <c r="F6" s="25" t="s">
        <v>316</v>
      </c>
      <c r="G6" s="25">
        <v>1</v>
      </c>
      <c r="H6" s="25">
        <v>2</v>
      </c>
      <c r="I6" s="11">
        <v>3</v>
      </c>
      <c r="J6" s="11">
        <v>4</v>
      </c>
      <c r="K6" s="11">
        <v>5</v>
      </c>
    </row>
    <row r="7" spans="1:11" s="129" customFormat="1" ht="26.25" customHeight="1">
      <c r="A7" s="174"/>
      <c r="B7" s="174"/>
      <c r="C7" s="174"/>
      <c r="D7" s="174"/>
      <c r="E7" s="174"/>
      <c r="F7" s="174"/>
      <c r="G7" s="175"/>
      <c r="H7" s="175"/>
      <c r="I7" s="176"/>
      <c r="J7" s="176"/>
      <c r="K7" s="176"/>
    </row>
    <row r="8" spans="2:12" ht="12.75" customHeight="1">
      <c r="B8" s="30"/>
      <c r="C8" s="30"/>
      <c r="D8" s="30"/>
      <c r="F8" s="30"/>
      <c r="G8" s="30"/>
      <c r="I8" s="30"/>
      <c r="J8" s="30"/>
      <c r="L8" s="30"/>
    </row>
    <row r="9" spans="4:13" ht="12.75" customHeight="1">
      <c r="D9" s="30"/>
      <c r="G9" s="30"/>
      <c r="H9" s="30"/>
      <c r="J9" s="30"/>
      <c r="K9" s="30"/>
      <c r="M9" s="30"/>
    </row>
    <row r="10" spans="2:10" ht="12.75" customHeight="1">
      <c r="B10" s="30"/>
      <c r="H10" s="30"/>
      <c r="J10" s="30"/>
    </row>
    <row r="11" spans="1:11" ht="12.75" customHeight="1">
      <c r="A11" s="30"/>
      <c r="D11" s="30"/>
      <c r="H11" s="30"/>
      <c r="K11" s="30"/>
    </row>
    <row r="12" spans="2:11" ht="12.75" customHeight="1">
      <c r="B12" s="30"/>
      <c r="H12" s="30"/>
      <c r="K12" s="30"/>
    </row>
    <row r="13" spans="9:13" ht="12.75" customHeight="1">
      <c r="I13" s="30"/>
      <c r="J13" s="30"/>
      <c r="M13" s="30"/>
    </row>
    <row r="14" spans="8:11" ht="12.75" customHeight="1">
      <c r="H14" s="30"/>
      <c r="K14" s="30"/>
    </row>
    <row r="16" ht="12.75" customHeight="1">
      <c r="J16" s="30"/>
    </row>
    <row r="17" ht="12.75" customHeight="1">
      <c r="K17" s="30"/>
    </row>
    <row r="18" ht="12.75" customHeight="1">
      <c r="O18" s="30"/>
    </row>
    <row r="27" ht="12.75" customHeight="1">
      <c r="O27" s="30"/>
    </row>
  </sheetData>
  <sheetProtection formatCells="0" formatColumns="0" formatRows="0"/>
  <mergeCells count="10">
    <mergeCell ref="A2:K2"/>
    <mergeCell ref="A3:C3"/>
    <mergeCell ref="I4:I5"/>
    <mergeCell ref="J4:J5"/>
    <mergeCell ref="K4:K5"/>
    <mergeCell ref="A4:D4"/>
    <mergeCell ref="E4:E5"/>
    <mergeCell ref="F4:F5"/>
    <mergeCell ref="G4:G5"/>
    <mergeCell ref="H4:H5"/>
  </mergeCells>
  <printOptions gridLines="1"/>
  <pageMargins left="0.75" right="0.75" top="1" bottom="1" header="0.5" footer="0.5"/>
  <pageSetup fitToHeight="1" fitToWidth="1" horizontalDpi="600" verticalDpi="600" orientation="landscape" paperSize="9" scale="88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workbookViewId="0" topLeftCell="K1">
      <selection activeCell="AA1" sqref="A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spans="1:27" ht="12.75" customHeight="1">
      <c r="A1" t="s">
        <v>685</v>
      </c>
      <c r="AA1" s="23"/>
    </row>
    <row r="2" spans="1:27" ht="22.5" customHeight="1">
      <c r="A2" s="284" t="s">
        <v>130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</row>
    <row r="3" spans="1:27" ht="18.75" customHeight="1">
      <c r="A3" s="46" t="s">
        <v>34</v>
      </c>
      <c r="B3" s="6" t="s">
        <v>497</v>
      </c>
      <c r="C3" s="30"/>
      <c r="AA3" s="23" t="s">
        <v>262</v>
      </c>
    </row>
    <row r="4" spans="1:27" ht="24.75" customHeight="1">
      <c r="A4" s="292" t="s">
        <v>212</v>
      </c>
      <c r="B4" s="292" t="s">
        <v>371</v>
      </c>
      <c r="C4" s="292" t="s">
        <v>319</v>
      </c>
      <c r="D4" s="292" t="s">
        <v>157</v>
      </c>
      <c r="E4" s="292" t="s">
        <v>284</v>
      </c>
      <c r="F4" s="285" t="s">
        <v>48</v>
      </c>
      <c r="G4" s="276" t="s">
        <v>129</v>
      </c>
      <c r="H4" s="286"/>
      <c r="I4" s="286" t="s">
        <v>290</v>
      </c>
      <c r="J4" s="292"/>
      <c r="K4" s="294" t="s">
        <v>344</v>
      </c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</row>
    <row r="5" spans="1:27" ht="19.5" customHeight="1">
      <c r="A5" s="292"/>
      <c r="B5" s="292"/>
      <c r="C5" s="292"/>
      <c r="D5" s="292"/>
      <c r="E5" s="292"/>
      <c r="F5" s="285"/>
      <c r="G5" s="292" t="s">
        <v>352</v>
      </c>
      <c r="H5" s="292" t="s">
        <v>226</v>
      </c>
      <c r="I5" s="285" t="s">
        <v>386</v>
      </c>
      <c r="J5" s="54" t="s">
        <v>270</v>
      </c>
      <c r="K5" s="304" t="s">
        <v>55</v>
      </c>
      <c r="L5" s="304"/>
      <c r="M5" s="305"/>
      <c r="N5" s="305"/>
      <c r="O5" s="305"/>
      <c r="P5" s="305"/>
      <c r="Q5" s="305"/>
      <c r="R5" s="305"/>
      <c r="S5" s="306"/>
      <c r="T5" s="303" t="s">
        <v>306</v>
      </c>
      <c r="U5" s="303" t="s">
        <v>131</v>
      </c>
      <c r="V5" s="303" t="s">
        <v>162</v>
      </c>
      <c r="W5" s="290" t="s">
        <v>302</v>
      </c>
      <c r="X5" s="290" t="s">
        <v>50</v>
      </c>
      <c r="Y5" s="290"/>
      <c r="Z5" s="290" t="s">
        <v>110</v>
      </c>
      <c r="AA5" s="290" t="s">
        <v>60</v>
      </c>
    </row>
    <row r="6" spans="1:27" ht="21.75" customHeight="1">
      <c r="A6" s="292"/>
      <c r="B6" s="292"/>
      <c r="C6" s="292"/>
      <c r="D6" s="292"/>
      <c r="E6" s="292"/>
      <c r="F6" s="285"/>
      <c r="G6" s="292"/>
      <c r="H6" s="292"/>
      <c r="I6" s="285"/>
      <c r="J6" s="292" t="s">
        <v>376</v>
      </c>
      <c r="K6" s="297" t="s">
        <v>203</v>
      </c>
      <c r="L6" s="285" t="s">
        <v>434</v>
      </c>
      <c r="M6" s="288" t="s">
        <v>485</v>
      </c>
      <c r="N6" s="285"/>
      <c r="O6" s="285"/>
      <c r="P6" s="285"/>
      <c r="Q6" s="285"/>
      <c r="R6" s="285"/>
      <c r="S6" s="292"/>
      <c r="T6" s="292"/>
      <c r="U6" s="292"/>
      <c r="V6" s="292"/>
      <c r="W6" s="292"/>
      <c r="X6" s="285"/>
      <c r="Y6" s="285"/>
      <c r="Z6" s="285"/>
      <c r="AA6" s="285"/>
    </row>
    <row r="7" spans="1:27" ht="49.5" customHeight="1">
      <c r="A7" s="292"/>
      <c r="B7" s="292"/>
      <c r="C7" s="292"/>
      <c r="D7" s="292"/>
      <c r="E7" s="292"/>
      <c r="F7" s="285"/>
      <c r="G7" s="292"/>
      <c r="H7" s="292"/>
      <c r="I7" s="285"/>
      <c r="J7" s="292"/>
      <c r="K7" s="297"/>
      <c r="L7" s="285"/>
      <c r="M7" s="55" t="s">
        <v>105</v>
      </c>
      <c r="N7" s="56" t="s">
        <v>73</v>
      </c>
      <c r="O7" s="47" t="s">
        <v>253</v>
      </c>
      <c r="P7" s="47" t="s">
        <v>19</v>
      </c>
      <c r="Q7" s="47" t="s">
        <v>374</v>
      </c>
      <c r="R7" s="47" t="s">
        <v>220</v>
      </c>
      <c r="S7" s="48" t="s">
        <v>302</v>
      </c>
      <c r="T7" s="292"/>
      <c r="U7" s="292"/>
      <c r="V7" s="292"/>
      <c r="W7" s="292"/>
      <c r="X7" s="16" t="s">
        <v>407</v>
      </c>
      <c r="Y7" s="16" t="s">
        <v>193</v>
      </c>
      <c r="Z7" s="285"/>
      <c r="AA7" s="286"/>
    </row>
    <row r="8" spans="1:29" ht="24.75" customHeight="1">
      <c r="A8" s="57" t="s">
        <v>316</v>
      </c>
      <c r="B8" s="57" t="s">
        <v>316</v>
      </c>
      <c r="C8" s="57" t="s">
        <v>316</v>
      </c>
      <c r="D8" s="57" t="s">
        <v>316</v>
      </c>
      <c r="E8" s="57" t="s">
        <v>316</v>
      </c>
      <c r="F8" s="57" t="s">
        <v>316</v>
      </c>
      <c r="G8" s="57" t="s">
        <v>316</v>
      </c>
      <c r="H8" s="57" t="s">
        <v>316</v>
      </c>
      <c r="I8" s="28">
        <v>1</v>
      </c>
      <c r="J8" s="28">
        <v>2</v>
      </c>
      <c r="K8" s="57">
        <v>3</v>
      </c>
      <c r="L8" s="11">
        <v>4</v>
      </c>
      <c r="M8" s="42">
        <v>5</v>
      </c>
      <c r="N8" s="11">
        <v>6</v>
      </c>
      <c r="O8" s="42">
        <v>7</v>
      </c>
      <c r="P8" s="11">
        <v>8</v>
      </c>
      <c r="Q8" s="11">
        <v>9</v>
      </c>
      <c r="R8" s="42">
        <v>10</v>
      </c>
      <c r="S8" s="28">
        <v>11</v>
      </c>
      <c r="T8" s="28">
        <v>12</v>
      </c>
      <c r="U8" s="28">
        <v>13</v>
      </c>
      <c r="V8" s="57">
        <v>14</v>
      </c>
      <c r="W8" s="28">
        <v>15</v>
      </c>
      <c r="X8" s="28">
        <v>16</v>
      </c>
      <c r="Y8" s="28">
        <v>17</v>
      </c>
      <c r="Z8" s="57">
        <v>18</v>
      </c>
      <c r="AA8" s="58">
        <v>20</v>
      </c>
      <c r="AB8" s="30"/>
      <c r="AC8" s="30"/>
    </row>
    <row r="9" spans="1:27" s="129" customFormat="1" ht="57.75" customHeight="1">
      <c r="A9" s="179"/>
      <c r="B9" s="179"/>
      <c r="C9" s="174"/>
      <c r="D9" s="180"/>
      <c r="E9" s="181"/>
      <c r="F9" s="182" t="s">
        <v>105</v>
      </c>
      <c r="G9" s="180"/>
      <c r="H9" s="179"/>
      <c r="I9" s="148">
        <v>22.95</v>
      </c>
      <c r="J9" s="102">
        <v>0</v>
      </c>
      <c r="K9" s="101">
        <v>22.95</v>
      </c>
      <c r="L9" s="148">
        <v>22.95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</row>
    <row r="10" spans="1:28" ht="57.75" customHeight="1">
      <c r="A10" s="179" t="s">
        <v>494</v>
      </c>
      <c r="B10" s="179" t="s">
        <v>495</v>
      </c>
      <c r="C10" s="174" t="s">
        <v>507</v>
      </c>
      <c r="D10" s="180" t="s">
        <v>511</v>
      </c>
      <c r="E10" s="181" t="s">
        <v>500</v>
      </c>
      <c r="F10" s="182" t="s">
        <v>483</v>
      </c>
      <c r="G10" s="180" t="s">
        <v>506</v>
      </c>
      <c r="H10" s="179" t="s">
        <v>506</v>
      </c>
      <c r="I10" s="148">
        <v>7</v>
      </c>
      <c r="J10" s="102">
        <v>0</v>
      </c>
      <c r="K10" s="101">
        <v>7</v>
      </c>
      <c r="L10" s="148">
        <v>7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30"/>
    </row>
    <row r="11" spans="1:28" ht="57.75" customHeight="1">
      <c r="A11" s="179" t="s">
        <v>494</v>
      </c>
      <c r="B11" s="179" t="s">
        <v>495</v>
      </c>
      <c r="C11" s="174" t="s">
        <v>508</v>
      </c>
      <c r="D11" s="180" t="s">
        <v>511</v>
      </c>
      <c r="E11" s="181" t="s">
        <v>500</v>
      </c>
      <c r="F11" s="182" t="s">
        <v>483</v>
      </c>
      <c r="G11" s="180" t="s">
        <v>506</v>
      </c>
      <c r="H11" s="179" t="s">
        <v>506</v>
      </c>
      <c r="I11" s="148">
        <v>9.45</v>
      </c>
      <c r="J11" s="102">
        <v>0</v>
      </c>
      <c r="K11" s="101">
        <v>9.45</v>
      </c>
      <c r="L11" s="148">
        <v>9.45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30"/>
    </row>
    <row r="12" spans="1:28" ht="57.75" customHeight="1">
      <c r="A12" s="179" t="s">
        <v>494</v>
      </c>
      <c r="B12" s="179" t="s">
        <v>495</v>
      </c>
      <c r="C12" s="174" t="s">
        <v>509</v>
      </c>
      <c r="D12" s="180" t="s">
        <v>511</v>
      </c>
      <c r="E12" s="181" t="s">
        <v>500</v>
      </c>
      <c r="F12" s="182" t="s">
        <v>483</v>
      </c>
      <c r="G12" s="180" t="s">
        <v>506</v>
      </c>
      <c r="H12" s="179" t="s">
        <v>506</v>
      </c>
      <c r="I12" s="148">
        <v>3.8</v>
      </c>
      <c r="J12" s="102">
        <v>0</v>
      </c>
      <c r="K12" s="101">
        <v>3.8</v>
      </c>
      <c r="L12" s="148">
        <v>3.8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30"/>
    </row>
    <row r="13" spans="1:29" ht="57.75" customHeight="1">
      <c r="A13" s="179" t="s">
        <v>494</v>
      </c>
      <c r="B13" s="179" t="s">
        <v>495</v>
      </c>
      <c r="C13" s="174" t="s">
        <v>510</v>
      </c>
      <c r="D13" s="180" t="s">
        <v>511</v>
      </c>
      <c r="E13" s="181" t="s">
        <v>500</v>
      </c>
      <c r="F13" s="182" t="s">
        <v>483</v>
      </c>
      <c r="G13" s="180" t="s">
        <v>506</v>
      </c>
      <c r="H13" s="179" t="s">
        <v>506</v>
      </c>
      <c r="I13" s="148">
        <v>2.7</v>
      </c>
      <c r="J13" s="102">
        <v>0</v>
      </c>
      <c r="K13" s="101">
        <v>2.7</v>
      </c>
      <c r="L13" s="148">
        <v>2.7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C13" s="30"/>
    </row>
    <row r="14" spans="1:7" ht="57.75" customHeight="1">
      <c r="A14" s="30"/>
      <c r="B14" s="30"/>
      <c r="C14" s="30"/>
      <c r="D14" s="30"/>
      <c r="E14" s="30"/>
      <c r="F14" s="30"/>
      <c r="G14" s="30"/>
    </row>
    <row r="15" spans="5:24" ht="57.75" customHeight="1">
      <c r="E15" s="30"/>
      <c r="P15" s="30"/>
      <c r="X15" s="30"/>
    </row>
    <row r="16" spans="2:15" ht="57.75" customHeight="1">
      <c r="B16" s="30"/>
      <c r="C16" s="30"/>
      <c r="O16" s="30"/>
    </row>
    <row r="17" ht="57.75" customHeight="1"/>
    <row r="18" spans="7:15" ht="57.75" customHeight="1">
      <c r="G18" s="30"/>
      <c r="O18" s="30"/>
    </row>
    <row r="19" ht="57.75" customHeight="1">
      <c r="V19" s="30"/>
    </row>
    <row r="20" ht="57.75" customHeight="1">
      <c r="P20" s="30"/>
    </row>
    <row r="21" ht="57.75" customHeight="1">
      <c r="R21" s="30"/>
    </row>
  </sheetData>
  <sheetProtection formatCells="0" formatColumns="0" formatRows="0"/>
  <mergeCells count="25">
    <mergeCell ref="I4:J4"/>
    <mergeCell ref="G4:H4"/>
    <mergeCell ref="M6:S6"/>
    <mergeCell ref="K5:S5"/>
    <mergeCell ref="I5:I7"/>
    <mergeCell ref="J6:J7"/>
    <mergeCell ref="K6:K7"/>
    <mergeCell ref="L6:L7"/>
    <mergeCell ref="F4:F7"/>
    <mergeCell ref="G5:G7"/>
    <mergeCell ref="H5:H7"/>
    <mergeCell ref="A4:A7"/>
    <mergeCell ref="B4:B7"/>
    <mergeCell ref="C4:C7"/>
    <mergeCell ref="D4:D7"/>
    <mergeCell ref="A2:AA2"/>
    <mergeCell ref="Z5:Z7"/>
    <mergeCell ref="AA5:AA7"/>
    <mergeCell ref="X5:Y6"/>
    <mergeCell ref="K4:AA4"/>
    <mergeCell ref="T5:T7"/>
    <mergeCell ref="U5:U7"/>
    <mergeCell ref="V5:V7"/>
    <mergeCell ref="W5:W7"/>
    <mergeCell ref="E4:E7"/>
  </mergeCells>
  <printOptions gridLines="1"/>
  <pageMargins left="0.75" right="0.75" top="1" bottom="1" header="0.5" footer="0.5"/>
  <pageSetup fitToHeight="1" fitToWidth="1" horizontalDpi="600" verticalDpi="600" orientation="landscape" scale="53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A1">
      <selection activeCell="Z1" sqref="Z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30" t="s">
        <v>686</v>
      </c>
      <c r="Z1" s="23"/>
    </row>
    <row r="2" spans="1:26" ht="26.25" customHeight="1">
      <c r="A2" s="284" t="s">
        <v>202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</row>
    <row r="3" spans="1:26" ht="12.75" customHeight="1">
      <c r="A3" s="46" t="s">
        <v>34</v>
      </c>
      <c r="B3" s="32" t="s">
        <v>497</v>
      </c>
      <c r="Z3" s="23" t="s">
        <v>262</v>
      </c>
    </row>
    <row r="4" spans="1:26" ht="12.75" customHeight="1">
      <c r="A4" s="292" t="s">
        <v>212</v>
      </c>
      <c r="B4" s="292" t="s">
        <v>371</v>
      </c>
      <c r="C4" s="292" t="s">
        <v>157</v>
      </c>
      <c r="D4" s="292" t="s">
        <v>284</v>
      </c>
      <c r="E4" s="292" t="s">
        <v>48</v>
      </c>
      <c r="F4" s="292" t="s">
        <v>319</v>
      </c>
      <c r="G4" s="292" t="s">
        <v>103</v>
      </c>
      <c r="H4" s="292" t="s">
        <v>104</v>
      </c>
      <c r="I4" s="285" t="s">
        <v>386</v>
      </c>
      <c r="J4" s="276" t="s">
        <v>426</v>
      </c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</row>
    <row r="5" spans="1:26" ht="12.75" customHeight="1">
      <c r="A5" s="292"/>
      <c r="B5" s="292"/>
      <c r="C5" s="292"/>
      <c r="D5" s="292"/>
      <c r="E5" s="292"/>
      <c r="F5" s="292"/>
      <c r="G5" s="292"/>
      <c r="H5" s="292"/>
      <c r="I5" s="285"/>
      <c r="J5" s="288" t="s">
        <v>55</v>
      </c>
      <c r="K5" s="285"/>
      <c r="L5" s="285"/>
      <c r="M5" s="285"/>
      <c r="N5" s="285"/>
      <c r="O5" s="285"/>
      <c r="P5" s="285"/>
      <c r="Q5" s="285"/>
      <c r="R5" s="292"/>
      <c r="S5" s="292" t="s">
        <v>306</v>
      </c>
      <c r="T5" s="292" t="s">
        <v>131</v>
      </c>
      <c r="U5" s="292" t="s">
        <v>162</v>
      </c>
      <c r="V5" s="292" t="s">
        <v>302</v>
      </c>
      <c r="W5" s="292" t="s">
        <v>50</v>
      </c>
      <c r="X5" s="292" t="s">
        <v>110</v>
      </c>
      <c r="Y5" s="292" t="s">
        <v>479</v>
      </c>
      <c r="Z5" s="285" t="s">
        <v>60</v>
      </c>
    </row>
    <row r="6" spans="1:26" ht="28.5" customHeight="1">
      <c r="A6" s="292"/>
      <c r="B6" s="292"/>
      <c r="C6" s="292"/>
      <c r="D6" s="292"/>
      <c r="E6" s="292"/>
      <c r="F6" s="292"/>
      <c r="G6" s="292"/>
      <c r="H6" s="292"/>
      <c r="I6" s="285"/>
      <c r="J6" s="288" t="s">
        <v>203</v>
      </c>
      <c r="K6" s="285" t="s">
        <v>434</v>
      </c>
      <c r="L6" s="285" t="s">
        <v>485</v>
      </c>
      <c r="M6" s="285"/>
      <c r="N6" s="285"/>
      <c r="O6" s="285"/>
      <c r="P6" s="285"/>
      <c r="Q6" s="285"/>
      <c r="R6" s="292"/>
      <c r="S6" s="292"/>
      <c r="T6" s="292"/>
      <c r="U6" s="292"/>
      <c r="V6" s="292"/>
      <c r="W6" s="292"/>
      <c r="X6" s="292"/>
      <c r="Y6" s="292"/>
      <c r="Z6" s="285"/>
    </row>
    <row r="7" spans="1:26" ht="52.5" customHeight="1">
      <c r="A7" s="292"/>
      <c r="B7" s="292"/>
      <c r="C7" s="292"/>
      <c r="D7" s="292"/>
      <c r="E7" s="292"/>
      <c r="F7" s="292"/>
      <c r="G7" s="292"/>
      <c r="H7" s="292"/>
      <c r="I7" s="285"/>
      <c r="J7" s="288"/>
      <c r="K7" s="285"/>
      <c r="L7" s="25" t="s">
        <v>105</v>
      </c>
      <c r="M7" s="25" t="s">
        <v>73</v>
      </c>
      <c r="N7" s="25" t="s">
        <v>253</v>
      </c>
      <c r="O7" s="25" t="s">
        <v>19</v>
      </c>
      <c r="P7" s="25" t="s">
        <v>374</v>
      </c>
      <c r="Q7" s="25" t="s">
        <v>220</v>
      </c>
      <c r="R7" s="35" t="s">
        <v>302</v>
      </c>
      <c r="S7" s="292"/>
      <c r="T7" s="292"/>
      <c r="U7" s="292"/>
      <c r="V7" s="292"/>
      <c r="W7" s="292"/>
      <c r="X7" s="292"/>
      <c r="Y7" s="292"/>
      <c r="Z7" s="286"/>
    </row>
    <row r="8" spans="1:26" ht="12.75" customHeight="1">
      <c r="A8" s="28" t="s">
        <v>316</v>
      </c>
      <c r="B8" s="28" t="s">
        <v>316</v>
      </c>
      <c r="C8" s="28" t="s">
        <v>316</v>
      </c>
      <c r="D8" s="28" t="s">
        <v>316</v>
      </c>
      <c r="E8" s="28" t="s">
        <v>316</v>
      </c>
      <c r="F8" s="28" t="s">
        <v>316</v>
      </c>
      <c r="G8" s="28" t="s">
        <v>316</v>
      </c>
      <c r="H8" s="28" t="s">
        <v>316</v>
      </c>
      <c r="I8" s="59">
        <v>1</v>
      </c>
      <c r="J8" s="60">
        <v>2</v>
      </c>
      <c r="K8" s="11">
        <v>3</v>
      </c>
      <c r="L8" s="11">
        <v>4</v>
      </c>
      <c r="M8" s="11">
        <v>5</v>
      </c>
      <c r="N8" s="11">
        <v>6</v>
      </c>
      <c r="O8" s="11">
        <v>7</v>
      </c>
      <c r="P8" s="11">
        <v>8</v>
      </c>
      <c r="Q8" s="11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59">
        <v>17</v>
      </c>
      <c r="Z8" s="58">
        <v>18</v>
      </c>
    </row>
    <row r="9" spans="1:26" s="129" customFormat="1" ht="28.5" customHeight="1">
      <c r="A9" s="97" t="s">
        <v>494</v>
      </c>
      <c r="B9" s="49"/>
      <c r="C9" s="49"/>
      <c r="D9" s="183"/>
      <c r="E9" s="86"/>
      <c r="F9" s="97"/>
      <c r="G9" s="86"/>
      <c r="H9" s="184"/>
      <c r="I9" s="161">
        <v>22.95</v>
      </c>
      <c r="J9" s="52">
        <v>22.95</v>
      </c>
      <c r="K9" s="159">
        <v>22.95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v>0</v>
      </c>
      <c r="V9" s="161">
        <v>0</v>
      </c>
      <c r="W9" s="52">
        <v>0</v>
      </c>
      <c r="X9" s="159">
        <v>0</v>
      </c>
      <c r="Y9" s="161">
        <v>0</v>
      </c>
      <c r="Z9" s="52">
        <v>0</v>
      </c>
    </row>
    <row r="10" spans="1:28" ht="28.5" customHeight="1">
      <c r="A10" s="97" t="s">
        <v>501</v>
      </c>
      <c r="B10" s="49" t="s">
        <v>495</v>
      </c>
      <c r="C10" s="49" t="s">
        <v>511</v>
      </c>
      <c r="D10" s="183" t="s">
        <v>500</v>
      </c>
      <c r="E10" s="86" t="s">
        <v>512</v>
      </c>
      <c r="F10" s="97" t="s">
        <v>508</v>
      </c>
      <c r="G10" s="86"/>
      <c r="H10" s="184" t="s">
        <v>483</v>
      </c>
      <c r="I10" s="161">
        <v>9.45</v>
      </c>
      <c r="J10" s="52">
        <v>9.45</v>
      </c>
      <c r="K10" s="159">
        <v>9.45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61">
        <v>0</v>
      </c>
      <c r="W10" s="52">
        <v>0</v>
      </c>
      <c r="X10" s="159">
        <v>0</v>
      </c>
      <c r="Y10" s="161">
        <v>0</v>
      </c>
      <c r="Z10" s="52">
        <v>0</v>
      </c>
      <c r="AA10" s="30"/>
      <c r="AB10" s="30"/>
    </row>
    <row r="11" spans="1:28" ht="28.5" customHeight="1">
      <c r="A11" s="97" t="s">
        <v>501</v>
      </c>
      <c r="B11" s="49" t="s">
        <v>495</v>
      </c>
      <c r="C11" s="49" t="s">
        <v>511</v>
      </c>
      <c r="D11" s="183" t="s">
        <v>500</v>
      </c>
      <c r="E11" s="86" t="s">
        <v>512</v>
      </c>
      <c r="F11" s="97" t="s">
        <v>509</v>
      </c>
      <c r="G11" s="86"/>
      <c r="H11" s="184" t="s">
        <v>483</v>
      </c>
      <c r="I11" s="161">
        <v>3.8</v>
      </c>
      <c r="J11" s="52">
        <v>3.8</v>
      </c>
      <c r="K11" s="159">
        <v>3.8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61">
        <v>0</v>
      </c>
      <c r="W11" s="52">
        <v>0</v>
      </c>
      <c r="X11" s="159">
        <v>0</v>
      </c>
      <c r="Y11" s="161">
        <v>0</v>
      </c>
      <c r="Z11" s="52">
        <v>0</v>
      </c>
      <c r="AA11" s="30"/>
      <c r="AB11" s="30"/>
    </row>
    <row r="12" spans="1:27" ht="28.5" customHeight="1">
      <c r="A12" s="97" t="s">
        <v>501</v>
      </c>
      <c r="B12" s="49" t="s">
        <v>495</v>
      </c>
      <c r="C12" s="49" t="s">
        <v>511</v>
      </c>
      <c r="D12" s="183" t="s">
        <v>500</v>
      </c>
      <c r="E12" s="86" t="s">
        <v>512</v>
      </c>
      <c r="F12" s="97" t="s">
        <v>510</v>
      </c>
      <c r="G12" s="86"/>
      <c r="H12" s="184" t="s">
        <v>483</v>
      </c>
      <c r="I12" s="161">
        <v>2.7</v>
      </c>
      <c r="J12" s="52">
        <v>2.7</v>
      </c>
      <c r="K12" s="159">
        <v>2.7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161">
        <v>0</v>
      </c>
      <c r="W12" s="52">
        <v>0</v>
      </c>
      <c r="X12" s="159">
        <v>0</v>
      </c>
      <c r="Y12" s="161">
        <v>0</v>
      </c>
      <c r="Z12" s="52">
        <v>0</v>
      </c>
      <c r="AA12" s="30"/>
    </row>
    <row r="13" spans="1:26" ht="28.5" customHeight="1">
      <c r="A13" s="97" t="s">
        <v>501</v>
      </c>
      <c r="B13" s="49" t="s">
        <v>495</v>
      </c>
      <c r="C13" s="49" t="s">
        <v>511</v>
      </c>
      <c r="D13" s="183" t="s">
        <v>500</v>
      </c>
      <c r="E13" s="86" t="s">
        <v>512</v>
      </c>
      <c r="F13" s="97" t="s">
        <v>507</v>
      </c>
      <c r="G13" s="86"/>
      <c r="H13" s="184" t="s">
        <v>483</v>
      </c>
      <c r="I13" s="161">
        <v>7</v>
      </c>
      <c r="J13" s="52">
        <v>7</v>
      </c>
      <c r="K13" s="159">
        <v>7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61">
        <v>0</v>
      </c>
      <c r="W13" s="52">
        <v>0</v>
      </c>
      <c r="X13" s="159">
        <v>0</v>
      </c>
      <c r="Y13" s="161">
        <v>0</v>
      </c>
      <c r="Z13" s="52">
        <v>0</v>
      </c>
    </row>
    <row r="14" spans="4:27" ht="28.5" customHeight="1">
      <c r="D14" s="30"/>
      <c r="E14" s="30"/>
      <c r="F14" s="30"/>
      <c r="G14" s="30"/>
      <c r="H14" s="30"/>
      <c r="K14" s="30"/>
      <c r="M14" s="30"/>
      <c r="Q14" s="30"/>
      <c r="W14" s="30"/>
      <c r="AA14" s="30"/>
    </row>
    <row r="15" spans="4:12" ht="28.5" customHeight="1">
      <c r="D15" s="30"/>
      <c r="E15" s="30"/>
      <c r="F15" s="30"/>
      <c r="G15" s="30"/>
      <c r="L15" s="30"/>
    </row>
    <row r="16" spans="4:25" ht="28.5" customHeight="1">
      <c r="D16" s="30"/>
      <c r="E16" s="30"/>
      <c r="F16" s="30"/>
      <c r="G16" s="30"/>
      <c r="Y16" s="30"/>
    </row>
    <row r="17" spans="5:7" ht="28.5" customHeight="1">
      <c r="E17" s="30"/>
      <c r="F17" s="30"/>
      <c r="G17" s="30"/>
    </row>
    <row r="18" spans="5:7" ht="28.5" customHeight="1">
      <c r="E18" s="30"/>
      <c r="F18" s="30"/>
      <c r="G18" s="30"/>
    </row>
    <row r="19" spans="6:7" ht="28.5" customHeight="1">
      <c r="F19" s="30"/>
      <c r="G19" s="30"/>
    </row>
    <row r="20" spans="6:7" ht="28.5" customHeight="1">
      <c r="F20" s="30"/>
      <c r="G20" s="30"/>
    </row>
    <row r="21" ht="28.5" customHeight="1">
      <c r="X21" s="30"/>
    </row>
  </sheetData>
  <sheetProtection formatCells="0" formatColumns="0" formatRows="0"/>
  <mergeCells count="23">
    <mergeCell ref="A2:Z2"/>
    <mergeCell ref="X5:X7"/>
    <mergeCell ref="Y5:Y7"/>
    <mergeCell ref="Z5:Z7"/>
    <mergeCell ref="G4:G7"/>
    <mergeCell ref="E4:E7"/>
    <mergeCell ref="F4:F7"/>
    <mergeCell ref="H4:H7"/>
    <mergeCell ref="V5:V7"/>
    <mergeCell ref="W5:W7"/>
    <mergeCell ref="A4:A7"/>
    <mergeCell ref="K6:K7"/>
    <mergeCell ref="T5:T7"/>
    <mergeCell ref="B4:B7"/>
    <mergeCell ref="C4:C7"/>
    <mergeCell ref="D4:D7"/>
    <mergeCell ref="L6:R6"/>
    <mergeCell ref="J4:Z4"/>
    <mergeCell ref="J5:R5"/>
    <mergeCell ref="J6:J7"/>
    <mergeCell ref="S5:S7"/>
    <mergeCell ref="I4:I7"/>
    <mergeCell ref="U5:U7"/>
  </mergeCells>
  <printOptions gridLines="1"/>
  <pageMargins left="0.75" right="0.75" top="1" bottom="1" header="0.5" footer="0.5"/>
  <pageSetup fitToHeight="1" fitToWidth="1" horizontalDpi="600" verticalDpi="600" orientation="landscape" paperSize="9" scale="63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F19" sqref="F19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30" t="s">
        <v>687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23" t="s">
        <v>224</v>
      </c>
    </row>
    <row r="2" spans="1:30" ht="27.75" customHeight="1">
      <c r="A2" s="284" t="s">
        <v>72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</row>
    <row r="3" spans="1:30" ht="22.5" customHeight="1">
      <c r="A3" s="279" t="s">
        <v>505</v>
      </c>
      <c r="B3" s="295"/>
      <c r="C3" s="295"/>
      <c r="D3" s="295"/>
      <c r="E3" s="61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23" t="s">
        <v>262</v>
      </c>
    </row>
    <row r="4" spans="1:30" ht="30.75" customHeight="1">
      <c r="A4" s="290" t="s">
        <v>243</v>
      </c>
      <c r="B4" s="290"/>
      <c r="C4" s="290"/>
      <c r="D4" s="307"/>
      <c r="E4" s="308" t="s">
        <v>212</v>
      </c>
      <c r="F4" s="285" t="s">
        <v>371</v>
      </c>
      <c r="G4" s="285" t="s">
        <v>105</v>
      </c>
      <c r="H4" s="285" t="s">
        <v>175</v>
      </c>
      <c r="I4" s="285"/>
      <c r="J4" s="285"/>
      <c r="K4" s="285"/>
      <c r="L4" s="285"/>
      <c r="M4" s="285"/>
      <c r="N4" s="285"/>
      <c r="O4" s="285"/>
      <c r="P4" s="285"/>
      <c r="Q4" s="285"/>
      <c r="R4" s="292"/>
      <c r="S4" s="285" t="s">
        <v>11</v>
      </c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</row>
    <row r="5" spans="1:30" ht="36.75" customHeight="1">
      <c r="A5" s="56" t="s">
        <v>196</v>
      </c>
      <c r="B5" s="56" t="s">
        <v>345</v>
      </c>
      <c r="C5" s="62" t="s">
        <v>335</v>
      </c>
      <c r="D5" s="29" t="s">
        <v>438</v>
      </c>
      <c r="E5" s="288"/>
      <c r="F5" s="285"/>
      <c r="G5" s="285"/>
      <c r="H5" s="26" t="s">
        <v>105</v>
      </c>
      <c r="I5" s="26" t="s">
        <v>398</v>
      </c>
      <c r="J5" s="26" t="s">
        <v>140</v>
      </c>
      <c r="K5" s="26" t="s">
        <v>469</v>
      </c>
      <c r="L5" s="26" t="s">
        <v>362</v>
      </c>
      <c r="M5" s="26" t="s">
        <v>286</v>
      </c>
      <c r="N5" s="26" t="s">
        <v>247</v>
      </c>
      <c r="O5" s="26" t="s">
        <v>242</v>
      </c>
      <c r="P5" s="26" t="s">
        <v>460</v>
      </c>
      <c r="Q5" s="26" t="s">
        <v>453</v>
      </c>
      <c r="R5" s="26" t="s">
        <v>136</v>
      </c>
      <c r="S5" s="56" t="s">
        <v>105</v>
      </c>
      <c r="T5" s="56" t="s">
        <v>26</v>
      </c>
      <c r="U5" s="56" t="s">
        <v>488</v>
      </c>
      <c r="V5" s="56" t="s">
        <v>355</v>
      </c>
      <c r="W5" s="56" t="s">
        <v>320</v>
      </c>
      <c r="X5" s="56" t="s">
        <v>3</v>
      </c>
      <c r="Y5" s="56" t="s">
        <v>309</v>
      </c>
      <c r="Z5" s="56" t="s">
        <v>432</v>
      </c>
      <c r="AA5" s="56" t="s">
        <v>32</v>
      </c>
      <c r="AB5" s="56" t="s">
        <v>332</v>
      </c>
      <c r="AC5" s="56" t="s">
        <v>144</v>
      </c>
      <c r="AD5" s="56" t="s">
        <v>422</v>
      </c>
    </row>
    <row r="6" spans="1:30" ht="20.25" customHeight="1">
      <c r="A6" s="42" t="s">
        <v>316</v>
      </c>
      <c r="B6" s="42" t="s">
        <v>316</v>
      </c>
      <c r="C6" s="42" t="s">
        <v>316</v>
      </c>
      <c r="D6" s="57" t="s">
        <v>316</v>
      </c>
      <c r="E6" s="42" t="s">
        <v>316</v>
      </c>
      <c r="F6" s="42" t="s">
        <v>316</v>
      </c>
      <c r="G6" s="42">
        <v>1</v>
      </c>
      <c r="H6" s="42">
        <v>2</v>
      </c>
      <c r="I6" s="42">
        <v>3</v>
      </c>
      <c r="J6" s="42">
        <v>4</v>
      </c>
      <c r="K6" s="42">
        <v>5</v>
      </c>
      <c r="L6" s="42">
        <v>6</v>
      </c>
      <c r="M6" s="42">
        <v>7</v>
      </c>
      <c r="N6" s="42">
        <v>8</v>
      </c>
      <c r="O6" s="42">
        <v>9</v>
      </c>
      <c r="P6" s="42">
        <v>10</v>
      </c>
      <c r="Q6" s="42">
        <v>11</v>
      </c>
      <c r="R6" s="42">
        <v>12</v>
      </c>
      <c r="S6" s="42">
        <v>13</v>
      </c>
      <c r="T6" s="42">
        <v>14</v>
      </c>
      <c r="U6" s="42">
        <v>15</v>
      </c>
      <c r="V6" s="42">
        <v>16</v>
      </c>
      <c r="W6" s="42">
        <v>17</v>
      </c>
      <c r="X6" s="42">
        <v>18</v>
      </c>
      <c r="Y6" s="42">
        <v>19</v>
      </c>
      <c r="Z6" s="42">
        <v>20</v>
      </c>
      <c r="AA6" s="42">
        <v>21</v>
      </c>
      <c r="AB6" s="42">
        <v>22</v>
      </c>
      <c r="AC6" s="42">
        <v>23</v>
      </c>
      <c r="AD6" s="42">
        <v>25</v>
      </c>
    </row>
    <row r="7" spans="1:31" s="129" customFormat="1" ht="24" customHeight="1">
      <c r="A7" s="97"/>
      <c r="B7" s="86"/>
      <c r="C7" s="51"/>
      <c r="D7" s="85"/>
      <c r="E7" s="86"/>
      <c r="F7" s="51"/>
      <c r="G7" s="164">
        <v>11.9</v>
      </c>
      <c r="H7" s="164">
        <v>11.9</v>
      </c>
      <c r="I7" s="164">
        <v>0</v>
      </c>
      <c r="J7" s="164">
        <v>0</v>
      </c>
      <c r="K7" s="164">
        <v>0</v>
      </c>
      <c r="L7" s="164">
        <v>1.5</v>
      </c>
      <c r="M7" s="164">
        <v>1.65</v>
      </c>
      <c r="N7" s="164">
        <v>0</v>
      </c>
      <c r="O7" s="164">
        <v>7.75</v>
      </c>
      <c r="P7" s="164">
        <v>1</v>
      </c>
      <c r="Q7" s="164">
        <v>0</v>
      </c>
      <c r="R7" s="164">
        <v>0</v>
      </c>
      <c r="S7" s="164">
        <v>0</v>
      </c>
      <c r="T7" s="164">
        <v>0</v>
      </c>
      <c r="U7" s="164">
        <v>0</v>
      </c>
      <c r="V7" s="164">
        <v>0</v>
      </c>
      <c r="W7" s="164">
        <v>0</v>
      </c>
      <c r="X7" s="164">
        <v>0</v>
      </c>
      <c r="Y7" s="164">
        <v>0</v>
      </c>
      <c r="Z7" s="164">
        <v>0</v>
      </c>
      <c r="AA7" s="164">
        <v>0</v>
      </c>
      <c r="AB7" s="164">
        <v>0</v>
      </c>
      <c r="AC7" s="164">
        <v>0</v>
      </c>
      <c r="AD7" s="52">
        <v>0</v>
      </c>
      <c r="AE7" s="36"/>
    </row>
    <row r="8" spans="1:30" ht="24" customHeight="1">
      <c r="A8" s="97" t="s">
        <v>502</v>
      </c>
      <c r="B8" s="86" t="s">
        <v>499</v>
      </c>
      <c r="C8" s="51" t="s">
        <v>498</v>
      </c>
      <c r="D8" s="85" t="s">
        <v>500</v>
      </c>
      <c r="E8" s="86" t="s">
        <v>494</v>
      </c>
      <c r="F8" s="51" t="s">
        <v>495</v>
      </c>
      <c r="G8" s="164">
        <v>11.9</v>
      </c>
      <c r="H8" s="164">
        <v>11.9</v>
      </c>
      <c r="I8" s="164">
        <v>0</v>
      </c>
      <c r="J8" s="164">
        <v>0</v>
      </c>
      <c r="K8" s="164">
        <v>0</v>
      </c>
      <c r="L8" s="164">
        <v>1.5</v>
      </c>
      <c r="M8" s="164">
        <v>1.65</v>
      </c>
      <c r="N8" s="164">
        <v>0</v>
      </c>
      <c r="O8" s="164">
        <v>7.75</v>
      </c>
      <c r="P8" s="164">
        <v>1</v>
      </c>
      <c r="Q8" s="164">
        <v>0</v>
      </c>
      <c r="R8" s="164">
        <v>0</v>
      </c>
      <c r="S8" s="164">
        <v>0</v>
      </c>
      <c r="T8" s="164">
        <v>0</v>
      </c>
      <c r="U8" s="164">
        <v>0</v>
      </c>
      <c r="V8" s="164">
        <v>0</v>
      </c>
      <c r="W8" s="164">
        <v>0</v>
      </c>
      <c r="X8" s="164">
        <v>0</v>
      </c>
      <c r="Y8" s="164">
        <v>0</v>
      </c>
      <c r="Z8" s="164">
        <v>0</v>
      </c>
      <c r="AA8" s="164">
        <v>0</v>
      </c>
      <c r="AB8" s="164">
        <v>0</v>
      </c>
      <c r="AC8" s="164">
        <v>0</v>
      </c>
      <c r="AD8" s="52">
        <v>0</v>
      </c>
    </row>
    <row r="9" spans="1:30" ht="24" customHeight="1">
      <c r="A9" s="30"/>
      <c r="B9" s="30"/>
      <c r="D9" s="30"/>
      <c r="E9" s="30"/>
      <c r="F9" s="30"/>
      <c r="G9" s="30"/>
      <c r="H9" s="30"/>
      <c r="J9" s="30"/>
      <c r="L9" s="30"/>
      <c r="M9" s="30"/>
      <c r="N9" s="30"/>
      <c r="P9" s="30"/>
      <c r="Q9" s="30"/>
      <c r="S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2:28" ht="24" customHeight="1">
      <c r="B10" s="30"/>
      <c r="C10" s="30"/>
      <c r="E10" s="30"/>
      <c r="F10" s="30"/>
      <c r="G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U10" s="30"/>
      <c r="V10" s="30"/>
      <c r="W10" s="30"/>
      <c r="X10" s="30"/>
      <c r="Y10" s="30"/>
      <c r="Z10" s="30"/>
      <c r="AA10" s="30"/>
      <c r="AB10" s="30"/>
    </row>
    <row r="11" spans="3:29" ht="24" customHeight="1">
      <c r="C11" s="30"/>
      <c r="D11" s="30"/>
      <c r="E11" s="30"/>
      <c r="F11" s="30"/>
      <c r="G11" s="30"/>
      <c r="H11" s="30"/>
      <c r="I11" s="30"/>
      <c r="L11" s="30"/>
      <c r="N11" s="30"/>
      <c r="P11" s="30"/>
      <c r="Q11" s="30"/>
      <c r="R11" s="30"/>
      <c r="T11" s="30"/>
      <c r="U11" s="30"/>
      <c r="Z11" s="30"/>
      <c r="AA11" s="30"/>
      <c r="AC11" s="30"/>
    </row>
    <row r="12" spans="5:29" ht="24" customHeight="1">
      <c r="E12" s="30"/>
      <c r="F12" s="30"/>
      <c r="G12" s="30"/>
      <c r="H12" s="30"/>
      <c r="T12" s="30"/>
      <c r="Z12" s="30"/>
      <c r="AB12" s="30"/>
      <c r="AC12" s="30"/>
    </row>
    <row r="13" spans="6:28" ht="24" customHeight="1">
      <c r="F13" s="30"/>
      <c r="G13" s="30"/>
      <c r="H13" s="30"/>
      <c r="I13" s="30"/>
      <c r="T13" s="30"/>
      <c r="AA13" s="30"/>
      <c r="AB13" s="30"/>
    </row>
    <row r="14" spans="5:27" ht="24" customHeight="1">
      <c r="E14" s="30"/>
      <c r="F14" s="30"/>
      <c r="G14" s="30"/>
      <c r="S14" s="30"/>
      <c r="Z14" s="30"/>
      <c r="AA14" s="30"/>
    </row>
    <row r="15" spans="6:8" ht="24" customHeight="1">
      <c r="F15" s="30"/>
      <c r="G15" s="30"/>
      <c r="H15" s="30"/>
    </row>
    <row r="16" ht="24" customHeight="1"/>
    <row r="17" ht="24" customHeight="1"/>
    <row r="18" spans="5:6" ht="24" customHeight="1">
      <c r="E18" s="30"/>
      <c r="F18" s="30"/>
    </row>
    <row r="19" ht="24" customHeight="1"/>
    <row r="20" ht="24" customHeight="1"/>
    <row r="21" ht="24" customHeight="1"/>
    <row r="22" ht="24" customHeight="1">
      <c r="F22" s="30"/>
    </row>
    <row r="23" ht="24" customHeight="1">
      <c r="G23" s="30"/>
    </row>
  </sheetData>
  <sheetProtection formatCells="0" formatColumns="0" formatRows="0"/>
  <mergeCells count="8">
    <mergeCell ref="A4:D4"/>
    <mergeCell ref="A2:AD2"/>
    <mergeCell ref="S4:AD4"/>
    <mergeCell ref="A3:D3"/>
    <mergeCell ref="E4:E5"/>
    <mergeCell ref="F4:F5"/>
    <mergeCell ref="G4:G5"/>
    <mergeCell ref="H4:R4"/>
  </mergeCells>
  <printOptions gridLines="1"/>
  <pageMargins left="0.75" right="0.75" top="1" bottom="1" header="0.5" footer="0.5"/>
  <pageSetup fitToHeight="1" fitToWidth="1" horizontalDpi="600" verticalDpi="600" orientation="landscape" scale="51" r:id="rId1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30" t="s">
        <v>688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23"/>
    </row>
    <row r="2" spans="1:24" ht="28.5" customHeight="1">
      <c r="A2" s="284" t="s">
        <v>208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24" s="129" customFormat="1" ht="17.25" customHeight="1">
      <c r="A3" s="302" t="s">
        <v>497</v>
      </c>
      <c r="B3" s="302"/>
      <c r="C3" s="302"/>
      <c r="D3" s="302"/>
      <c r="X3" s="187" t="s">
        <v>262</v>
      </c>
    </row>
    <row r="4" spans="1:24" ht="22.5" customHeight="1">
      <c r="A4" s="285" t="s">
        <v>15</v>
      </c>
      <c r="B4" s="285"/>
      <c r="C4" s="285"/>
      <c r="D4" s="285"/>
      <c r="E4" s="285" t="s">
        <v>212</v>
      </c>
      <c r="F4" s="285" t="s">
        <v>371</v>
      </c>
      <c r="G4" s="285" t="s">
        <v>386</v>
      </c>
      <c r="H4" s="285" t="s">
        <v>119</v>
      </c>
      <c r="I4" s="285"/>
      <c r="J4" s="285"/>
      <c r="K4" s="285"/>
      <c r="L4" s="285"/>
      <c r="M4" s="285"/>
      <c r="N4" s="285" t="s">
        <v>40</v>
      </c>
      <c r="O4" s="285"/>
      <c r="P4" s="285"/>
      <c r="Q4" s="285"/>
      <c r="R4" s="285"/>
      <c r="S4" s="285"/>
      <c r="T4" s="285"/>
      <c r="U4" s="285"/>
      <c r="V4" s="285"/>
      <c r="W4" s="285"/>
      <c r="X4" s="285"/>
    </row>
    <row r="5" spans="1:24" ht="54.75" customHeight="1">
      <c r="A5" s="26" t="s">
        <v>196</v>
      </c>
      <c r="B5" s="26" t="s">
        <v>345</v>
      </c>
      <c r="C5" s="26" t="s">
        <v>335</v>
      </c>
      <c r="D5" s="39" t="s">
        <v>438</v>
      </c>
      <c r="E5" s="285"/>
      <c r="F5" s="285"/>
      <c r="G5" s="285"/>
      <c r="H5" s="26" t="s">
        <v>105</v>
      </c>
      <c r="I5" s="26" t="s">
        <v>383</v>
      </c>
      <c r="J5" s="26" t="s">
        <v>281</v>
      </c>
      <c r="K5" s="26" t="s">
        <v>403</v>
      </c>
      <c r="L5" s="26" t="s">
        <v>30</v>
      </c>
      <c r="M5" s="26" t="s">
        <v>136</v>
      </c>
      <c r="N5" s="42" t="s">
        <v>105</v>
      </c>
      <c r="O5" s="42" t="s">
        <v>421</v>
      </c>
      <c r="P5" s="42" t="s">
        <v>448</v>
      </c>
      <c r="Q5" s="42" t="s">
        <v>447</v>
      </c>
      <c r="R5" s="42" t="s">
        <v>2</v>
      </c>
      <c r="S5" s="42" t="s">
        <v>455</v>
      </c>
      <c r="T5" s="42" t="s">
        <v>238</v>
      </c>
      <c r="U5" s="42" t="s">
        <v>252</v>
      </c>
      <c r="V5" s="42" t="s">
        <v>389</v>
      </c>
      <c r="W5" s="42" t="s">
        <v>333</v>
      </c>
      <c r="X5" s="42" t="s">
        <v>195</v>
      </c>
    </row>
    <row r="6" spans="1:24" ht="22.5" customHeight="1">
      <c r="A6" s="29" t="s">
        <v>316</v>
      </c>
      <c r="B6" s="29" t="s">
        <v>316</v>
      </c>
      <c r="C6" s="29" t="s">
        <v>316</v>
      </c>
      <c r="D6" s="29" t="s">
        <v>316</v>
      </c>
      <c r="E6" s="29" t="s">
        <v>316</v>
      </c>
      <c r="F6" s="29" t="s">
        <v>316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58">
        <v>8</v>
      </c>
      <c r="O6" s="58">
        <v>9</v>
      </c>
      <c r="P6" s="58">
        <v>10</v>
      </c>
      <c r="Q6" s="58">
        <v>11</v>
      </c>
      <c r="R6" s="58">
        <v>12</v>
      </c>
      <c r="S6" s="58">
        <v>13</v>
      </c>
      <c r="T6" s="58">
        <v>14</v>
      </c>
      <c r="U6" s="58">
        <v>15</v>
      </c>
      <c r="V6" s="58">
        <v>16</v>
      </c>
      <c r="W6" s="58">
        <v>17</v>
      </c>
      <c r="X6" s="58">
        <v>18</v>
      </c>
    </row>
    <row r="7" spans="1:24" s="129" customFormat="1" ht="22.5" customHeight="1">
      <c r="A7" s="97"/>
      <c r="B7" s="97"/>
      <c r="C7" s="97"/>
      <c r="D7" s="158"/>
      <c r="E7" s="97"/>
      <c r="F7" s="97"/>
      <c r="G7" s="88"/>
      <c r="H7" s="88"/>
      <c r="I7" s="88"/>
      <c r="J7" s="88"/>
      <c r="K7" s="88"/>
      <c r="L7" s="88"/>
      <c r="M7" s="88"/>
      <c r="N7" s="185"/>
      <c r="O7" s="186"/>
      <c r="P7" s="186"/>
      <c r="Q7" s="186"/>
      <c r="R7" s="186"/>
      <c r="S7" s="186"/>
      <c r="T7" s="186"/>
      <c r="U7" s="186"/>
      <c r="V7" s="186"/>
      <c r="W7" s="186"/>
      <c r="X7" s="88"/>
    </row>
    <row r="8" spans="1:24" ht="12.75" customHeight="1">
      <c r="A8" s="30"/>
      <c r="B8" s="30"/>
      <c r="C8" s="30"/>
      <c r="E8" s="30"/>
      <c r="F8" s="30"/>
      <c r="G8" s="30"/>
      <c r="H8" s="30"/>
      <c r="J8" s="30"/>
      <c r="K8" s="30"/>
      <c r="L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3:24" ht="12.75" customHeight="1">
      <c r="C9" s="30"/>
      <c r="D9" s="30"/>
      <c r="E9" s="30"/>
      <c r="F9" s="30"/>
      <c r="G9" s="30"/>
      <c r="H9" s="30"/>
      <c r="J9" s="30"/>
      <c r="K9" s="30"/>
      <c r="L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3:23" ht="12.75" customHeight="1">
      <c r="C10" s="30"/>
      <c r="E10" s="30"/>
      <c r="F10" s="30"/>
      <c r="H10" s="30"/>
      <c r="I10" s="30"/>
      <c r="K10" s="30"/>
      <c r="L10" s="30"/>
      <c r="N10" s="30"/>
      <c r="O10" s="30"/>
      <c r="P10" s="30"/>
      <c r="R10" s="30"/>
      <c r="S10" s="30"/>
      <c r="T10" s="30"/>
      <c r="U10" s="30"/>
      <c r="V10" s="30"/>
      <c r="W10" s="30"/>
    </row>
    <row r="11" spans="1:23" ht="12.75" customHeight="1">
      <c r="A11" s="30"/>
      <c r="B11" s="30"/>
      <c r="C11" s="30"/>
      <c r="E11" s="30"/>
      <c r="F11" s="30"/>
      <c r="H11" s="30"/>
      <c r="I11" s="30"/>
      <c r="K11" s="30"/>
      <c r="N11" s="30"/>
      <c r="O11" s="30"/>
      <c r="S11" s="30"/>
      <c r="T11" s="30"/>
      <c r="U11" s="30"/>
      <c r="V11" s="30"/>
      <c r="W11" s="30"/>
    </row>
    <row r="12" spans="3:22" ht="12.75" customHeight="1">
      <c r="C12" s="30"/>
      <c r="E12" s="30"/>
      <c r="F12" s="30"/>
      <c r="G12" s="30"/>
      <c r="H12" s="30"/>
      <c r="I12" s="30"/>
      <c r="J12" s="30"/>
      <c r="T12" s="30"/>
      <c r="U12" s="30"/>
      <c r="V12" s="30"/>
    </row>
    <row r="13" spans="3:21" ht="12.75" customHeight="1">
      <c r="C13" s="30"/>
      <c r="E13" s="30"/>
      <c r="G13" s="30"/>
      <c r="H13" s="30"/>
      <c r="T13" s="30"/>
      <c r="U13" s="30"/>
    </row>
    <row r="14" spans="5:20" ht="12.75" customHeight="1">
      <c r="E14" s="30"/>
      <c r="F14" s="30"/>
      <c r="G14" s="30"/>
      <c r="S14" s="30"/>
      <c r="T14" s="30"/>
    </row>
    <row r="15" spans="6:20" ht="12.75" customHeight="1">
      <c r="F15" s="30"/>
      <c r="G15" s="30"/>
      <c r="H15" s="30"/>
      <c r="T15" s="30"/>
    </row>
    <row r="16" spans="6:8" ht="12.75" customHeight="1">
      <c r="F16" s="30"/>
      <c r="G16" s="30"/>
      <c r="H16" s="30"/>
    </row>
    <row r="17" ht="12.75" customHeight="1"/>
    <row r="18" ht="12.75" customHeight="1"/>
    <row r="19" ht="12.75" customHeight="1"/>
    <row r="20" ht="12.75" customHeight="1">
      <c r="F20" s="30"/>
    </row>
    <row r="21" ht="12.75" customHeight="1"/>
    <row r="22" ht="12.75" customHeight="1"/>
    <row r="23" ht="12.75" customHeight="1"/>
    <row r="24" ht="12.75" customHeight="1">
      <c r="F24" s="30"/>
    </row>
  </sheetData>
  <sheetProtection formatCells="0" formatColumns="0" formatRows="0"/>
  <mergeCells count="8">
    <mergeCell ref="N4:X4"/>
    <mergeCell ref="A2:X2"/>
    <mergeCell ref="A4:D4"/>
    <mergeCell ref="A3:D3"/>
    <mergeCell ref="E4:E5"/>
    <mergeCell ref="F4:F5"/>
    <mergeCell ref="G4:G5"/>
    <mergeCell ref="H4:M4"/>
  </mergeCells>
  <printOptions gridLines="1"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workbookViewId="0" topLeftCell="A1">
      <selection activeCell="A1" sqref="A1:C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309" t="s">
        <v>690</v>
      </c>
      <c r="B1" s="309"/>
      <c r="C1" s="309"/>
      <c r="D1" s="30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 t="s">
        <v>452</v>
      </c>
    </row>
    <row r="2" spans="1:30" ht="23.25" customHeight="1">
      <c r="A2" s="284" t="s">
        <v>323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</row>
    <row r="3" spans="1:30" s="129" customFormat="1" ht="17.25" customHeight="1">
      <c r="A3" s="291" t="s">
        <v>505</v>
      </c>
      <c r="B3" s="291"/>
      <c r="C3" s="291"/>
      <c r="D3" s="291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 t="s">
        <v>262</v>
      </c>
    </row>
    <row r="4" spans="1:30" ht="27" customHeight="1">
      <c r="A4" s="290" t="s">
        <v>243</v>
      </c>
      <c r="B4" s="290"/>
      <c r="C4" s="290"/>
      <c r="D4" s="290"/>
      <c r="E4" s="285" t="s">
        <v>212</v>
      </c>
      <c r="F4" s="285" t="s">
        <v>371</v>
      </c>
      <c r="G4" s="285" t="s">
        <v>386</v>
      </c>
      <c r="H4" s="285" t="s">
        <v>259</v>
      </c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 t="s">
        <v>368</v>
      </c>
      <c r="X4" s="285"/>
      <c r="Y4" s="285"/>
      <c r="Z4" s="285" t="s">
        <v>12</v>
      </c>
      <c r="AA4" s="285"/>
      <c r="AB4" s="285"/>
      <c r="AC4" s="285"/>
      <c r="AD4" s="285"/>
    </row>
    <row r="5" spans="1:30" ht="54.75" customHeight="1">
      <c r="A5" s="26" t="s">
        <v>196</v>
      </c>
      <c r="B5" s="26" t="s">
        <v>345</v>
      </c>
      <c r="C5" s="26" t="s">
        <v>335</v>
      </c>
      <c r="D5" s="39" t="s">
        <v>438</v>
      </c>
      <c r="E5" s="285"/>
      <c r="F5" s="285"/>
      <c r="G5" s="285"/>
      <c r="H5" s="26" t="s">
        <v>105</v>
      </c>
      <c r="I5" s="26" t="s">
        <v>421</v>
      </c>
      <c r="J5" s="26" t="s">
        <v>448</v>
      </c>
      <c r="K5" s="26" t="s">
        <v>447</v>
      </c>
      <c r="L5" s="26" t="s">
        <v>2</v>
      </c>
      <c r="M5" s="26" t="s">
        <v>455</v>
      </c>
      <c r="N5" s="26" t="s">
        <v>238</v>
      </c>
      <c r="O5" s="26" t="s">
        <v>252</v>
      </c>
      <c r="P5" s="26" t="s">
        <v>318</v>
      </c>
      <c r="Q5" s="26" t="s">
        <v>246</v>
      </c>
      <c r="R5" s="26" t="s">
        <v>143</v>
      </c>
      <c r="S5" s="26" t="s">
        <v>133</v>
      </c>
      <c r="T5" s="26" t="s">
        <v>389</v>
      </c>
      <c r="U5" s="26" t="s">
        <v>333</v>
      </c>
      <c r="V5" s="26" t="s">
        <v>78</v>
      </c>
      <c r="W5" s="26" t="s">
        <v>105</v>
      </c>
      <c r="X5" s="26" t="s">
        <v>113</v>
      </c>
      <c r="Y5" s="26" t="s">
        <v>160</v>
      </c>
      <c r="Z5" s="26" t="s">
        <v>105</v>
      </c>
      <c r="AA5" s="26" t="s">
        <v>280</v>
      </c>
      <c r="AB5" s="26" t="s">
        <v>341</v>
      </c>
      <c r="AC5" s="26" t="s">
        <v>235</v>
      </c>
      <c r="AD5" s="26" t="s">
        <v>12</v>
      </c>
    </row>
    <row r="6" spans="1:30" ht="18.75" customHeight="1">
      <c r="A6" s="26" t="s">
        <v>316</v>
      </c>
      <c r="B6" s="26" t="s">
        <v>316</v>
      </c>
      <c r="C6" s="26" t="s">
        <v>316</v>
      </c>
      <c r="D6" s="26" t="s">
        <v>316</v>
      </c>
      <c r="E6" s="26" t="s">
        <v>316</v>
      </c>
      <c r="F6" s="26" t="s">
        <v>316</v>
      </c>
      <c r="G6" s="42">
        <v>1</v>
      </c>
      <c r="H6" s="42">
        <v>2</v>
      </c>
      <c r="I6" s="42">
        <v>3</v>
      </c>
      <c r="J6" s="42">
        <v>4</v>
      </c>
      <c r="K6" s="42">
        <v>5</v>
      </c>
      <c r="L6" s="42">
        <v>6</v>
      </c>
      <c r="M6" s="42">
        <v>7</v>
      </c>
      <c r="N6" s="42">
        <v>8</v>
      </c>
      <c r="O6" s="42">
        <v>9</v>
      </c>
      <c r="P6" s="42">
        <v>10</v>
      </c>
      <c r="Q6" s="42">
        <v>11</v>
      </c>
      <c r="R6" s="42">
        <v>12</v>
      </c>
      <c r="S6" s="42">
        <v>13</v>
      </c>
      <c r="T6" s="42">
        <v>14</v>
      </c>
      <c r="U6" s="42">
        <v>15</v>
      </c>
      <c r="V6" s="42">
        <v>16</v>
      </c>
      <c r="W6" s="42">
        <v>17</v>
      </c>
      <c r="X6" s="42">
        <v>18</v>
      </c>
      <c r="Y6" s="42">
        <v>19</v>
      </c>
      <c r="Z6" s="42">
        <v>20</v>
      </c>
      <c r="AA6" s="42">
        <v>21</v>
      </c>
      <c r="AB6" s="42">
        <v>22</v>
      </c>
      <c r="AC6" s="42">
        <v>23</v>
      </c>
      <c r="AD6" s="42">
        <v>24</v>
      </c>
    </row>
    <row r="7" spans="1:30" s="129" customFormat="1" ht="18.75" customHeight="1">
      <c r="A7" s="97"/>
      <c r="B7" s="86"/>
      <c r="C7" s="51"/>
      <c r="D7" s="158"/>
      <c r="E7" s="86"/>
      <c r="F7" s="51"/>
      <c r="G7" s="52"/>
      <c r="H7" s="159"/>
      <c r="I7" s="161"/>
      <c r="J7" s="164"/>
      <c r="K7" s="164"/>
      <c r="L7" s="164"/>
      <c r="M7" s="164"/>
      <c r="N7" s="164"/>
      <c r="O7" s="164"/>
      <c r="P7" s="52"/>
      <c r="Q7" s="161"/>
      <c r="R7" s="164"/>
      <c r="S7" s="164"/>
      <c r="T7" s="164"/>
      <c r="U7" s="164"/>
      <c r="V7" s="164"/>
      <c r="W7" s="52"/>
      <c r="X7" s="161"/>
      <c r="Y7" s="164"/>
      <c r="Z7" s="52"/>
      <c r="AA7" s="161"/>
      <c r="AB7" s="164"/>
      <c r="AC7" s="164"/>
      <c r="AD7" s="52"/>
    </row>
    <row r="8" spans="1:31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Y8" s="30"/>
      <c r="Z8" s="30"/>
      <c r="AA8" s="30"/>
      <c r="AB8" s="30"/>
      <c r="AC8" s="30"/>
      <c r="AD8" s="30"/>
      <c r="AE8" s="30"/>
    </row>
    <row r="9" spans="3:31" ht="12.75" customHeight="1">
      <c r="C9" s="30"/>
      <c r="D9" s="30"/>
      <c r="E9" s="30"/>
      <c r="F9" s="30"/>
      <c r="H9" s="30"/>
      <c r="I9" s="30"/>
      <c r="J9" s="30"/>
      <c r="K9" s="30"/>
      <c r="M9" s="30"/>
      <c r="N9" s="30"/>
      <c r="O9" s="30"/>
      <c r="P9" s="30"/>
      <c r="Q9" s="30"/>
      <c r="S9" s="30"/>
      <c r="T9" s="30"/>
      <c r="U9" s="30"/>
      <c r="V9" s="30"/>
      <c r="W9" s="30"/>
      <c r="Y9" s="30"/>
      <c r="Z9" s="30"/>
      <c r="AA9" s="30"/>
      <c r="AB9" s="30"/>
      <c r="AC9" s="30"/>
      <c r="AD9" s="30"/>
      <c r="AE9" s="30"/>
    </row>
    <row r="10" spans="4:30" ht="12.75" customHeight="1">
      <c r="D10" s="30"/>
      <c r="E10" s="30"/>
      <c r="F10" s="30"/>
      <c r="I10" s="30"/>
      <c r="J10" s="30"/>
      <c r="K10" s="30"/>
      <c r="L10" s="30"/>
      <c r="M10" s="30"/>
      <c r="N10" s="30"/>
      <c r="O10" s="30"/>
      <c r="P10" s="30"/>
      <c r="Q10" s="30"/>
      <c r="S10" s="30"/>
      <c r="T10" s="30"/>
      <c r="U10" s="30"/>
      <c r="V10" s="30"/>
      <c r="W10" s="30"/>
      <c r="Y10" s="30"/>
      <c r="Z10" s="30"/>
      <c r="AA10" s="30"/>
      <c r="AB10" s="30"/>
      <c r="AC10" s="30"/>
      <c r="AD10" s="30"/>
    </row>
    <row r="11" spans="4:30" ht="12.75" customHeight="1">
      <c r="D11" s="30"/>
      <c r="E11" s="30"/>
      <c r="F11" s="30"/>
      <c r="G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W11" s="30"/>
      <c r="X11" s="30"/>
      <c r="Y11" s="30"/>
      <c r="Z11" s="30"/>
      <c r="AB11" s="30"/>
      <c r="AC11" s="30"/>
      <c r="AD11" s="30"/>
    </row>
    <row r="12" spans="5:29" ht="12.75" customHeight="1">
      <c r="E12" s="30"/>
      <c r="F12" s="30"/>
      <c r="G12" s="30"/>
      <c r="J12" s="30"/>
      <c r="K12" s="30"/>
      <c r="X12" s="30"/>
      <c r="Y12" s="30"/>
      <c r="Z12" s="30"/>
      <c r="AB12" s="30"/>
      <c r="AC12" s="30"/>
    </row>
    <row r="13" spans="1:24" ht="12.75" customHeight="1">
      <c r="A13" s="30"/>
      <c r="B13" s="30"/>
      <c r="C13" s="30"/>
      <c r="E13" s="30"/>
      <c r="F13" s="30"/>
      <c r="G13" s="30"/>
      <c r="H13" s="30"/>
      <c r="I13" s="30"/>
      <c r="J13" s="30"/>
      <c r="K13" s="30"/>
      <c r="L13" s="30"/>
      <c r="X13" s="30"/>
    </row>
    <row r="14" spans="6:24" ht="12.75" customHeight="1">
      <c r="F14" s="30"/>
      <c r="G14" s="30"/>
      <c r="H14" s="30"/>
      <c r="K14" s="30"/>
      <c r="V14" s="30"/>
      <c r="W14" s="30"/>
      <c r="X14" s="30"/>
    </row>
    <row r="15" spans="6:23" ht="12.75" customHeight="1">
      <c r="F15" s="30"/>
      <c r="H15" s="30"/>
      <c r="I15" s="30"/>
      <c r="V15" s="30"/>
      <c r="W15" s="30"/>
    </row>
    <row r="16" spans="5:21" ht="12.75" customHeight="1">
      <c r="E16" s="30"/>
      <c r="G16" s="30"/>
      <c r="H16" s="30"/>
      <c r="I16" s="30"/>
      <c r="U16" s="30"/>
    </row>
    <row r="17" spans="8:9" ht="12.75" customHeight="1">
      <c r="H17" s="30"/>
      <c r="I17" s="30"/>
    </row>
    <row r="18" ht="12.75" customHeight="1">
      <c r="I18" s="30"/>
    </row>
  </sheetData>
  <sheetProtection formatCells="0" formatColumns="0" formatRows="0"/>
  <mergeCells count="10">
    <mergeCell ref="A1:C1"/>
    <mergeCell ref="W4:Y4"/>
    <mergeCell ref="Z4:AD4"/>
    <mergeCell ref="A2:AD2"/>
    <mergeCell ref="A4:D4"/>
    <mergeCell ref="A3:D3"/>
    <mergeCell ref="E4:E5"/>
    <mergeCell ref="F4:F5"/>
    <mergeCell ref="G4:G5"/>
    <mergeCell ref="H4:V4"/>
  </mergeCells>
  <printOptions gridLines="1"/>
  <pageMargins left="0.75" right="0.75" top="1" bottom="1" header="0.5" footer="0.5"/>
  <pageSetup fitToHeight="1" fitToWidth="1" horizontalDpi="600" verticalDpi="600" orientation="landscape" scale="58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3" t="s">
        <v>671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spans="1:12" ht="19.5" customHeight="1">
      <c r="A2" s="284" t="s">
        <v>444</v>
      </c>
      <c r="B2" s="284"/>
      <c r="C2" s="284"/>
      <c r="D2" s="284"/>
      <c r="E2" s="284"/>
      <c r="F2" s="284"/>
      <c r="G2" s="284"/>
      <c r="H2" s="284"/>
      <c r="I2" s="5"/>
      <c r="J2" s="5"/>
      <c r="K2" s="5"/>
      <c r="L2" s="5"/>
    </row>
    <row r="3" spans="1:12" ht="24.75" customHeight="1">
      <c r="A3" s="6" t="s">
        <v>493</v>
      </c>
      <c r="B3" s="64"/>
      <c r="C3" s="7"/>
      <c r="D3" s="7"/>
      <c r="E3" s="7"/>
      <c r="F3" s="4" t="s">
        <v>450</v>
      </c>
      <c r="G3" s="8"/>
      <c r="H3" s="8"/>
      <c r="I3" s="8"/>
      <c r="J3" s="8"/>
      <c r="K3" s="8"/>
      <c r="L3" s="8"/>
    </row>
    <row r="4" spans="1:12" ht="24.75" customHeight="1">
      <c r="A4" s="9" t="s">
        <v>401</v>
      </c>
      <c r="B4" s="154"/>
      <c r="C4" s="282" t="s">
        <v>151</v>
      </c>
      <c r="D4" s="283"/>
      <c r="E4" s="283"/>
      <c r="F4" s="283"/>
      <c r="G4" s="283"/>
      <c r="H4" s="283"/>
      <c r="I4" s="10"/>
      <c r="J4" s="10"/>
      <c r="K4" s="10"/>
      <c r="L4" s="10"/>
    </row>
    <row r="5" spans="1:12" ht="24.75" customHeight="1">
      <c r="A5" s="11" t="s">
        <v>21</v>
      </c>
      <c r="B5" s="11" t="s">
        <v>51</v>
      </c>
      <c r="C5" s="155" t="s">
        <v>106</v>
      </c>
      <c r="D5" s="28" t="s">
        <v>51</v>
      </c>
      <c r="E5" s="155" t="s">
        <v>1</v>
      </c>
      <c r="F5" s="59" t="s">
        <v>51</v>
      </c>
      <c r="G5" s="156" t="s">
        <v>347</v>
      </c>
      <c r="H5" s="157" t="s">
        <v>51</v>
      </c>
      <c r="I5" s="10"/>
      <c r="J5" s="10"/>
      <c r="K5" s="10"/>
      <c r="L5" s="10"/>
    </row>
    <row r="6" spans="1:12" s="129" customFormat="1" ht="24.75" customHeight="1">
      <c r="A6" s="134" t="s">
        <v>70</v>
      </c>
      <c r="B6" s="150">
        <v>211.56</v>
      </c>
      <c r="C6" s="151" t="s">
        <v>61</v>
      </c>
      <c r="D6" s="150">
        <v>211.56</v>
      </c>
      <c r="E6" s="151" t="s">
        <v>461</v>
      </c>
      <c r="F6" s="130">
        <v>188.61</v>
      </c>
      <c r="G6" s="131" t="s">
        <v>278</v>
      </c>
      <c r="H6" s="132">
        <v>166.11</v>
      </c>
      <c r="I6" s="128"/>
      <c r="J6" s="128"/>
      <c r="K6" s="128"/>
      <c r="L6" s="128"/>
    </row>
    <row r="7" spans="1:12" s="129" customFormat="1" ht="24.75" customHeight="1">
      <c r="A7" s="147" t="s">
        <v>20</v>
      </c>
      <c r="B7" s="150">
        <v>211.56</v>
      </c>
      <c r="C7" s="151" t="s">
        <v>223</v>
      </c>
      <c r="D7" s="150">
        <v>0</v>
      </c>
      <c r="E7" s="144" t="s">
        <v>378</v>
      </c>
      <c r="F7" s="130">
        <v>166.11</v>
      </c>
      <c r="G7" s="131" t="s">
        <v>476</v>
      </c>
      <c r="H7" s="132">
        <v>45.45</v>
      </c>
      <c r="I7" s="128"/>
      <c r="J7" s="128"/>
      <c r="K7" s="128"/>
      <c r="L7" s="128"/>
    </row>
    <row r="8" spans="1:12" s="129" customFormat="1" ht="24.75" customHeight="1">
      <c r="A8" s="147" t="s">
        <v>132</v>
      </c>
      <c r="B8" s="150">
        <v>0</v>
      </c>
      <c r="C8" s="151" t="s">
        <v>84</v>
      </c>
      <c r="D8" s="150">
        <v>0</v>
      </c>
      <c r="E8" s="147" t="s">
        <v>46</v>
      </c>
      <c r="F8" s="133">
        <v>22.5</v>
      </c>
      <c r="G8" s="131" t="s">
        <v>399</v>
      </c>
      <c r="H8" s="132">
        <v>0</v>
      </c>
      <c r="I8" s="128"/>
      <c r="J8" s="128"/>
      <c r="K8" s="128"/>
      <c r="L8" s="128"/>
    </row>
    <row r="9" spans="1:12" s="129" customFormat="1" ht="24.75" customHeight="1">
      <c r="A9" s="147" t="s">
        <v>415</v>
      </c>
      <c r="B9" s="150">
        <v>0</v>
      </c>
      <c r="C9" s="151" t="s">
        <v>466</v>
      </c>
      <c r="D9" s="150">
        <v>0</v>
      </c>
      <c r="E9" s="147" t="s">
        <v>117</v>
      </c>
      <c r="F9" s="125">
        <v>0</v>
      </c>
      <c r="G9" s="131" t="s">
        <v>101</v>
      </c>
      <c r="H9" s="132">
        <v>0</v>
      </c>
      <c r="I9" s="128"/>
      <c r="J9" s="128"/>
      <c r="K9" s="128"/>
      <c r="L9" s="128"/>
    </row>
    <row r="10" spans="1:12" s="129" customFormat="1" ht="24.75" customHeight="1">
      <c r="A10" s="147" t="s">
        <v>100</v>
      </c>
      <c r="B10" s="150">
        <v>0</v>
      </c>
      <c r="C10" s="151" t="s">
        <v>178</v>
      </c>
      <c r="D10" s="130">
        <v>0</v>
      </c>
      <c r="E10" s="147" t="s">
        <v>428</v>
      </c>
      <c r="F10" s="125">
        <v>22.95</v>
      </c>
      <c r="G10" s="131" t="s">
        <v>234</v>
      </c>
      <c r="H10" s="132">
        <v>0</v>
      </c>
      <c r="I10" s="128"/>
      <c r="J10" s="128"/>
      <c r="K10" s="128"/>
      <c r="L10" s="128"/>
    </row>
    <row r="11" spans="1:12" s="129" customFormat="1" ht="24.75" customHeight="1">
      <c r="A11" s="147" t="s">
        <v>471</v>
      </c>
      <c r="B11" s="150">
        <v>0</v>
      </c>
      <c r="C11" s="151" t="s">
        <v>139</v>
      </c>
      <c r="D11" s="150">
        <v>0</v>
      </c>
      <c r="E11" s="147" t="s">
        <v>312</v>
      </c>
      <c r="F11" s="125">
        <v>22.95</v>
      </c>
      <c r="G11" s="131" t="s">
        <v>52</v>
      </c>
      <c r="H11" s="132">
        <v>0</v>
      </c>
      <c r="I11" s="128"/>
      <c r="J11" s="128"/>
      <c r="K11" s="128"/>
      <c r="L11" s="128"/>
    </row>
    <row r="12" spans="1:12" s="129" customFormat="1" ht="24.75" customHeight="1">
      <c r="A12" s="147" t="s">
        <v>365</v>
      </c>
      <c r="B12" s="150">
        <v>0</v>
      </c>
      <c r="C12" s="151" t="s">
        <v>390</v>
      </c>
      <c r="D12" s="150">
        <v>0</v>
      </c>
      <c r="E12" s="147" t="s">
        <v>185</v>
      </c>
      <c r="F12" s="125">
        <v>0</v>
      </c>
      <c r="G12" s="131" t="s">
        <v>411</v>
      </c>
      <c r="H12" s="132">
        <v>0</v>
      </c>
      <c r="I12" s="128"/>
      <c r="J12" s="128"/>
      <c r="K12" s="128"/>
      <c r="L12" s="128"/>
    </row>
    <row r="13" spans="1:12" s="129" customFormat="1" ht="24.75" customHeight="1">
      <c r="A13" s="147" t="s">
        <v>382</v>
      </c>
      <c r="B13" s="150">
        <v>0</v>
      </c>
      <c r="C13" s="151" t="s">
        <v>116</v>
      </c>
      <c r="D13" s="150">
        <v>0</v>
      </c>
      <c r="E13" s="147" t="s">
        <v>204</v>
      </c>
      <c r="F13" s="125">
        <v>0</v>
      </c>
      <c r="G13" s="131" t="s">
        <v>298</v>
      </c>
      <c r="H13" s="132">
        <v>0</v>
      </c>
      <c r="I13" s="128"/>
      <c r="J13" s="128"/>
      <c r="K13" s="128"/>
      <c r="L13" s="128"/>
    </row>
    <row r="14" spans="1:12" s="129" customFormat="1" ht="24.75" customHeight="1">
      <c r="A14" s="147" t="s">
        <v>218</v>
      </c>
      <c r="B14" s="150">
        <v>0</v>
      </c>
      <c r="C14" s="151" t="s">
        <v>233</v>
      </c>
      <c r="D14" s="150">
        <v>0</v>
      </c>
      <c r="E14" s="147" t="s">
        <v>285</v>
      </c>
      <c r="F14" s="125">
        <v>0</v>
      </c>
      <c r="G14" s="131" t="s">
        <v>419</v>
      </c>
      <c r="H14" s="132">
        <v>0</v>
      </c>
      <c r="I14" s="128"/>
      <c r="J14" s="128"/>
      <c r="K14" s="128"/>
      <c r="L14" s="128"/>
    </row>
    <row r="15" spans="1:12" s="129" customFormat="1" ht="24.75" customHeight="1">
      <c r="A15" s="147" t="s">
        <v>346</v>
      </c>
      <c r="B15" s="150">
        <v>0</v>
      </c>
      <c r="C15" s="151" t="s">
        <v>336</v>
      </c>
      <c r="D15" s="150">
        <v>0</v>
      </c>
      <c r="E15" s="147" t="s">
        <v>141</v>
      </c>
      <c r="F15" s="125">
        <v>0</v>
      </c>
      <c r="G15" s="131" t="s">
        <v>210</v>
      </c>
      <c r="H15" s="132">
        <v>0</v>
      </c>
      <c r="I15" s="128"/>
      <c r="J15" s="128"/>
      <c r="K15" s="128"/>
      <c r="L15" s="128"/>
    </row>
    <row r="16" spans="1:12" s="129" customFormat="1" ht="24.75" customHeight="1">
      <c r="A16" s="147" t="s">
        <v>232</v>
      </c>
      <c r="B16" s="150">
        <v>0</v>
      </c>
      <c r="C16" s="151" t="s">
        <v>410</v>
      </c>
      <c r="D16" s="150">
        <v>0</v>
      </c>
      <c r="E16" s="151" t="s">
        <v>68</v>
      </c>
      <c r="F16" s="125">
        <v>0</v>
      </c>
      <c r="G16" s="131" t="s">
        <v>241</v>
      </c>
      <c r="H16" s="132">
        <v>0</v>
      </c>
      <c r="I16" s="128"/>
      <c r="J16" s="128"/>
      <c r="K16" s="128"/>
      <c r="L16" s="128"/>
    </row>
    <row r="17" spans="1:12" s="129" customFormat="1" ht="24.75" customHeight="1">
      <c r="A17" s="147" t="s">
        <v>433</v>
      </c>
      <c r="B17" s="150">
        <v>0</v>
      </c>
      <c r="C17" s="149" t="s">
        <v>156</v>
      </c>
      <c r="D17" s="150">
        <v>0</v>
      </c>
      <c r="E17" s="151" t="s">
        <v>478</v>
      </c>
      <c r="F17" s="125">
        <v>0</v>
      </c>
      <c r="G17" s="131" t="s">
        <v>418</v>
      </c>
      <c r="H17" s="142">
        <v>0</v>
      </c>
      <c r="I17" s="128"/>
      <c r="J17" s="128"/>
      <c r="K17" s="128"/>
      <c r="L17" s="143"/>
    </row>
    <row r="18" spans="1:12" s="129" customFormat="1" ht="24.75" customHeight="1">
      <c r="A18" s="147" t="s">
        <v>307</v>
      </c>
      <c r="B18" s="150">
        <v>0</v>
      </c>
      <c r="C18" s="149" t="s">
        <v>14</v>
      </c>
      <c r="D18" s="150">
        <v>0</v>
      </c>
      <c r="E18" s="151" t="s">
        <v>197</v>
      </c>
      <c r="F18" s="125">
        <v>0</v>
      </c>
      <c r="G18" s="126"/>
      <c r="H18" s="141"/>
      <c r="I18" s="128"/>
      <c r="J18" s="128"/>
      <c r="K18" s="128"/>
      <c r="L18" s="128"/>
    </row>
    <row r="19" spans="1:12" s="129" customFormat="1" ht="24.75" customHeight="1">
      <c r="A19" s="147" t="s">
        <v>248</v>
      </c>
      <c r="B19" s="148">
        <v>0</v>
      </c>
      <c r="C19" s="149" t="s">
        <v>33</v>
      </c>
      <c r="D19" s="150">
        <v>0</v>
      </c>
      <c r="E19" s="151" t="s">
        <v>165</v>
      </c>
      <c r="F19" s="125">
        <v>0</v>
      </c>
      <c r="G19" s="126"/>
      <c r="H19" s="127"/>
      <c r="I19" s="128"/>
      <c r="J19" s="128"/>
      <c r="K19" s="128"/>
      <c r="L19" s="128"/>
    </row>
    <row r="20" spans="1:12" s="129" customFormat="1" ht="24.75" customHeight="1">
      <c r="A20" s="147" t="s">
        <v>326</v>
      </c>
      <c r="B20" s="139">
        <v>0</v>
      </c>
      <c r="C20" s="140" t="s">
        <v>24</v>
      </c>
      <c r="D20" s="150">
        <v>0</v>
      </c>
      <c r="E20" s="151" t="s">
        <v>39</v>
      </c>
      <c r="F20" s="125">
        <v>0</v>
      </c>
      <c r="G20" s="126"/>
      <c r="H20" s="127"/>
      <c r="I20" s="128"/>
      <c r="J20" s="128"/>
      <c r="K20" s="128"/>
      <c r="L20" s="128"/>
    </row>
    <row r="21" spans="1:12" s="129" customFormat="1" ht="24.75" customHeight="1">
      <c r="A21" s="147" t="s">
        <v>482</v>
      </c>
      <c r="B21" s="150">
        <v>0</v>
      </c>
      <c r="C21" s="149" t="s">
        <v>351</v>
      </c>
      <c r="D21" s="150">
        <v>0</v>
      </c>
      <c r="E21" s="151" t="s">
        <v>28</v>
      </c>
      <c r="F21" s="125">
        <v>0</v>
      </c>
      <c r="G21" s="126"/>
      <c r="H21" s="127"/>
      <c r="I21" s="128"/>
      <c r="J21" s="128"/>
      <c r="K21" s="128"/>
      <c r="L21" s="128"/>
    </row>
    <row r="22" spans="1:12" s="129" customFormat="1" ht="24.75" customHeight="1">
      <c r="A22" s="147" t="s">
        <v>135</v>
      </c>
      <c r="B22" s="148">
        <v>0</v>
      </c>
      <c r="C22" s="149" t="s">
        <v>297</v>
      </c>
      <c r="D22" s="150">
        <v>0</v>
      </c>
      <c r="E22" s="151" t="s">
        <v>49</v>
      </c>
      <c r="F22" s="125">
        <v>0</v>
      </c>
      <c r="G22" s="126"/>
      <c r="H22" s="127"/>
      <c r="I22" s="128"/>
      <c r="J22" s="128"/>
      <c r="K22" s="128"/>
      <c r="L22" s="128"/>
    </row>
    <row r="23" spans="1:12" s="129" customFormat="1" ht="24.75" customHeight="1">
      <c r="A23" s="128"/>
      <c r="B23" s="135"/>
      <c r="C23" s="149" t="s">
        <v>404</v>
      </c>
      <c r="D23" s="150">
        <v>0</v>
      </c>
      <c r="E23" s="136"/>
      <c r="F23" s="135"/>
      <c r="G23" s="137"/>
      <c r="H23" s="138"/>
      <c r="I23" s="128"/>
      <c r="J23" s="128"/>
      <c r="K23" s="128"/>
      <c r="L23" s="128"/>
    </row>
    <row r="24" spans="1:12" s="129" customFormat="1" ht="24.75" customHeight="1">
      <c r="A24" s="120"/>
      <c r="B24" s="135"/>
      <c r="C24" s="121" t="s">
        <v>245</v>
      </c>
      <c r="D24" s="150">
        <v>0</v>
      </c>
      <c r="E24" s="136"/>
      <c r="F24" s="135"/>
      <c r="G24" s="138"/>
      <c r="H24" s="138"/>
      <c r="I24" s="128"/>
      <c r="J24" s="128"/>
      <c r="K24" s="128"/>
      <c r="L24" s="128"/>
    </row>
    <row r="25" spans="1:12" s="129" customFormat="1" ht="24.75" customHeight="1">
      <c r="A25" s="145"/>
      <c r="B25" s="148"/>
      <c r="C25" s="110" t="s">
        <v>149</v>
      </c>
      <c r="D25" s="150">
        <v>0</v>
      </c>
      <c r="E25" s="111"/>
      <c r="F25" s="135"/>
      <c r="G25" s="138"/>
      <c r="H25" s="138"/>
      <c r="I25" s="128"/>
      <c r="J25" s="128"/>
      <c r="K25" s="128"/>
      <c r="L25" s="128"/>
    </row>
    <row r="26" spans="1:12" s="129" customFormat="1" ht="24.75" customHeight="1">
      <c r="A26" s="145"/>
      <c r="B26" s="148"/>
      <c r="C26" s="110" t="s">
        <v>265</v>
      </c>
      <c r="D26" s="148">
        <v>0</v>
      </c>
      <c r="E26" s="111"/>
      <c r="F26" s="148"/>
      <c r="G26" s="138"/>
      <c r="H26" s="138"/>
      <c r="I26" s="128"/>
      <c r="J26" s="128"/>
      <c r="K26" s="128"/>
      <c r="L26" s="128"/>
    </row>
    <row r="27" spans="1:12" ht="24.75" customHeight="1">
      <c r="A27" s="12" t="s">
        <v>88</v>
      </c>
      <c r="B27" s="17">
        <f>SUM(B23,B22,B19,B18,B17,B16,B15,B8,B7)</f>
        <v>211.56</v>
      </c>
      <c r="C27" s="12" t="s">
        <v>424</v>
      </c>
      <c r="D27" s="15">
        <f>SUM(D6:D26)</f>
        <v>211.56</v>
      </c>
      <c r="E27" s="12" t="s">
        <v>424</v>
      </c>
      <c r="F27" s="17">
        <f>SUM(F22+F21+F20+F19+F10+F6)</f>
        <v>211.56</v>
      </c>
      <c r="G27" s="84"/>
      <c r="H27" s="84"/>
      <c r="I27" s="13"/>
      <c r="J27" s="13"/>
      <c r="K27" s="13"/>
      <c r="L27" s="13"/>
    </row>
    <row r="28" spans="1:12" ht="24" customHeight="1">
      <c r="A28" s="14" t="s">
        <v>372</v>
      </c>
      <c r="B28" s="18">
        <f>B29+B30+B31</f>
        <v>0</v>
      </c>
      <c r="C28" s="14" t="s">
        <v>155</v>
      </c>
      <c r="D28" s="17">
        <f>B32-D27</f>
        <v>0</v>
      </c>
      <c r="E28" s="14" t="s">
        <v>192</v>
      </c>
      <c r="F28" s="17">
        <f>D28</f>
        <v>0</v>
      </c>
      <c r="G28" s="84"/>
      <c r="H28" s="91"/>
      <c r="I28" s="13"/>
      <c r="J28" s="13"/>
      <c r="K28" s="13"/>
      <c r="L28" s="13"/>
    </row>
    <row r="29" spans="1:12" s="129" customFormat="1" ht="24" customHeight="1">
      <c r="A29" s="147" t="s">
        <v>429</v>
      </c>
      <c r="B29" s="150">
        <v>0</v>
      </c>
      <c r="C29" s="114"/>
      <c r="D29" s="148"/>
      <c r="E29" s="144"/>
      <c r="F29" s="148"/>
      <c r="G29" s="115"/>
      <c r="H29" s="138"/>
      <c r="I29" s="116"/>
      <c r="J29" s="116"/>
      <c r="K29" s="116"/>
      <c r="L29" s="116"/>
    </row>
    <row r="30" spans="1:12" s="129" customFormat="1" ht="24" customHeight="1">
      <c r="A30" s="147" t="s">
        <v>353</v>
      </c>
      <c r="B30" s="150">
        <v>0</v>
      </c>
      <c r="C30" s="114"/>
      <c r="D30" s="148"/>
      <c r="E30" s="144"/>
      <c r="F30" s="148"/>
      <c r="G30" s="115"/>
      <c r="H30" s="138"/>
      <c r="I30" s="116"/>
      <c r="J30" s="116"/>
      <c r="K30" s="116"/>
      <c r="L30" s="116"/>
    </row>
    <row r="31" spans="1:12" s="129" customFormat="1" ht="21.75" customHeight="1">
      <c r="A31" s="117" t="s">
        <v>83</v>
      </c>
      <c r="B31" s="148">
        <v>0</v>
      </c>
      <c r="C31" s="114"/>
      <c r="D31" s="148"/>
      <c r="E31" s="118"/>
      <c r="F31" s="148"/>
      <c r="G31" s="115"/>
      <c r="H31" s="119"/>
      <c r="I31" s="128"/>
      <c r="J31" s="116"/>
      <c r="K31" s="116"/>
      <c r="L31" s="116"/>
    </row>
    <row r="32" spans="1:12" s="129" customFormat="1" ht="24.75" customHeight="1">
      <c r="A32" s="145" t="s">
        <v>492</v>
      </c>
      <c r="B32" s="135">
        <f>B27+B28</f>
        <v>211.56</v>
      </c>
      <c r="C32" s="145" t="s">
        <v>98</v>
      </c>
      <c r="D32" s="148">
        <f>D27+D28</f>
        <v>211.56</v>
      </c>
      <c r="E32" s="145" t="s">
        <v>98</v>
      </c>
      <c r="F32" s="148">
        <f>F27+F28</f>
        <v>211.56</v>
      </c>
      <c r="G32" s="112" t="s">
        <v>431</v>
      </c>
      <c r="H32" s="113">
        <v>211.56</v>
      </c>
      <c r="I32" s="128"/>
      <c r="J32" s="128"/>
      <c r="K32" s="128"/>
      <c r="L32" s="128"/>
    </row>
    <row r="33" spans="1:12" ht="24.75" customHeight="1">
      <c r="A33" s="19"/>
      <c r="B33" s="20"/>
      <c r="C33" s="21"/>
      <c r="D33" s="5"/>
      <c r="E33" s="5"/>
      <c r="F33" s="5"/>
      <c r="G33" s="5"/>
      <c r="H33" s="5"/>
      <c r="I33" s="21"/>
      <c r="J33" s="5"/>
      <c r="K33" s="5"/>
      <c r="L33" s="5"/>
    </row>
    <row r="34" spans="1:12" ht="24.75" customHeight="1">
      <c r="A34" s="19"/>
      <c r="B34" s="20"/>
      <c r="C34" s="5"/>
      <c r="D34" s="21"/>
      <c r="E34" s="21"/>
      <c r="F34" s="5"/>
      <c r="G34" s="5"/>
      <c r="H34" s="5"/>
      <c r="I34" s="21"/>
      <c r="J34" s="5"/>
      <c r="K34" s="5"/>
      <c r="L34" s="5"/>
    </row>
    <row r="35" spans="1:12" ht="24.75" customHeight="1">
      <c r="A35" s="19"/>
      <c r="B35" s="5"/>
      <c r="C35" s="5"/>
      <c r="D35" s="5"/>
      <c r="E35" s="5"/>
      <c r="F35" s="5"/>
      <c r="G35" s="5"/>
      <c r="H35" s="21"/>
      <c r="I35" s="5"/>
      <c r="J35" s="5"/>
      <c r="K35" s="5"/>
      <c r="L35" s="5"/>
    </row>
  </sheetData>
  <sheetProtection formatCells="0" formatColumns="0" formatRows="0"/>
  <mergeCells count="2">
    <mergeCell ref="C4:H4"/>
    <mergeCell ref="A2:H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fitToHeight="1" fitToWidth="1" horizontalDpi="600" verticalDpi="600" orientation="landscape" paperSize="9" scale="53" r:id="rId1"/>
  <headerFooter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workbookViewId="0" topLeftCell="A1">
      <selection activeCell="L30" sqref="L30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30" t="s">
        <v>689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Y1" s="23"/>
    </row>
    <row r="2" spans="1:20" ht="23.25" customHeight="1">
      <c r="A2" s="284" t="s">
        <v>405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</row>
    <row r="3" spans="1:25" s="129" customFormat="1" ht="20.25" customHeight="1">
      <c r="A3" s="291" t="s">
        <v>505</v>
      </c>
      <c r="B3" s="291"/>
      <c r="C3" s="291"/>
      <c r="D3" s="291"/>
      <c r="E3" s="191"/>
      <c r="Y3" s="187" t="s">
        <v>262</v>
      </c>
    </row>
    <row r="4" spans="1:25" ht="30.75" customHeight="1">
      <c r="A4" s="285" t="s">
        <v>243</v>
      </c>
      <c r="B4" s="285"/>
      <c r="C4" s="285"/>
      <c r="D4" s="285"/>
      <c r="E4" s="285"/>
      <c r="F4" s="285" t="s">
        <v>371</v>
      </c>
      <c r="G4" s="285" t="s">
        <v>386</v>
      </c>
      <c r="H4" s="285" t="s">
        <v>475</v>
      </c>
      <c r="I4" s="285"/>
      <c r="J4" s="285"/>
      <c r="K4" s="285"/>
      <c r="L4" s="285"/>
      <c r="M4" s="285"/>
      <c r="N4" s="285"/>
      <c r="O4" s="285"/>
      <c r="P4" s="285"/>
      <c r="Q4" s="285"/>
      <c r="R4" s="285" t="s">
        <v>417</v>
      </c>
      <c r="S4" s="285"/>
      <c r="T4" s="292"/>
      <c r="U4" s="294" t="s">
        <v>13</v>
      </c>
      <c r="V4" s="294"/>
      <c r="W4" s="294"/>
      <c r="X4" s="294"/>
      <c r="Y4" s="294"/>
    </row>
    <row r="5" spans="1:25" ht="38.25" customHeight="1">
      <c r="A5" s="26" t="s">
        <v>196</v>
      </c>
      <c r="B5" s="26" t="s">
        <v>345</v>
      </c>
      <c r="C5" s="26" t="s">
        <v>335</v>
      </c>
      <c r="D5" s="285" t="s">
        <v>438</v>
      </c>
      <c r="E5" s="285"/>
      <c r="F5" s="285"/>
      <c r="G5" s="285"/>
      <c r="H5" s="16" t="s">
        <v>105</v>
      </c>
      <c r="I5" s="16" t="s">
        <v>398</v>
      </c>
      <c r="J5" s="16" t="s">
        <v>362</v>
      </c>
      <c r="K5" s="16" t="s">
        <v>286</v>
      </c>
      <c r="L5" s="16" t="s">
        <v>169</v>
      </c>
      <c r="M5" s="16" t="s">
        <v>288</v>
      </c>
      <c r="N5" s="16" t="s">
        <v>247</v>
      </c>
      <c r="O5" s="16" t="s">
        <v>470</v>
      </c>
      <c r="P5" s="16" t="s">
        <v>484</v>
      </c>
      <c r="Q5" s="16" t="s">
        <v>136</v>
      </c>
      <c r="R5" s="16" t="s">
        <v>105</v>
      </c>
      <c r="S5" s="16" t="s">
        <v>324</v>
      </c>
      <c r="T5" s="96" t="s">
        <v>236</v>
      </c>
      <c r="U5" s="108" t="s">
        <v>105</v>
      </c>
      <c r="V5" s="108" t="s">
        <v>94</v>
      </c>
      <c r="W5" s="108" t="s">
        <v>32</v>
      </c>
      <c r="X5" s="108" t="s">
        <v>296</v>
      </c>
      <c r="Y5" s="108" t="s">
        <v>136</v>
      </c>
    </row>
    <row r="6" spans="1:25" ht="23.25" customHeight="1">
      <c r="A6" s="26" t="s">
        <v>316</v>
      </c>
      <c r="B6" s="26" t="s">
        <v>316</v>
      </c>
      <c r="C6" s="26" t="s">
        <v>316</v>
      </c>
      <c r="D6" s="285" t="s">
        <v>316</v>
      </c>
      <c r="E6" s="285"/>
      <c r="F6" s="26" t="s">
        <v>316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42">
        <v>12</v>
      </c>
      <c r="S6" s="42">
        <v>13</v>
      </c>
      <c r="T6" s="76">
        <v>14</v>
      </c>
      <c r="U6" s="58">
        <v>15</v>
      </c>
      <c r="V6" s="58">
        <v>16</v>
      </c>
      <c r="W6" s="58">
        <v>17</v>
      </c>
      <c r="X6" s="58">
        <v>18</v>
      </c>
      <c r="Y6" s="58">
        <v>19</v>
      </c>
    </row>
    <row r="7" spans="1:25" s="190" customFormat="1" ht="21" customHeight="1">
      <c r="A7" s="174"/>
      <c r="B7" s="174"/>
      <c r="C7" s="174"/>
      <c r="D7" s="310" t="s">
        <v>438</v>
      </c>
      <c r="E7" s="310"/>
      <c r="F7" s="174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02"/>
      <c r="T7" s="101"/>
      <c r="U7" s="188"/>
      <c r="V7" s="189"/>
      <c r="W7" s="101"/>
      <c r="X7" s="133"/>
      <c r="Y7" s="189"/>
    </row>
    <row r="8" spans="1:25" ht="12.75" customHeight="1">
      <c r="A8" s="30"/>
      <c r="B8" s="30"/>
      <c r="F8" s="30"/>
      <c r="G8" s="30"/>
      <c r="H8" s="30"/>
      <c r="I8" s="30"/>
      <c r="K8" s="30"/>
      <c r="L8" s="30"/>
      <c r="M8" s="30"/>
      <c r="N8" s="30"/>
      <c r="O8" s="30"/>
      <c r="P8" s="30"/>
      <c r="Q8" s="30"/>
      <c r="R8" s="30"/>
      <c r="U8" s="30"/>
      <c r="V8" s="30"/>
      <c r="W8" s="30"/>
      <c r="X8" s="30"/>
      <c r="Y8" s="30"/>
    </row>
    <row r="9" spans="2:25" ht="12.75" customHeight="1">
      <c r="B9" s="30"/>
      <c r="I9" s="30"/>
      <c r="J9" s="30"/>
      <c r="L9" s="30"/>
      <c r="M9" s="30"/>
      <c r="P9" s="30"/>
      <c r="Q9" s="30"/>
      <c r="R9" s="30"/>
      <c r="T9" s="30"/>
      <c r="U9" s="30"/>
      <c r="V9" s="30"/>
      <c r="Y9" s="30"/>
    </row>
    <row r="10" spans="2:24" ht="12.75" customHeight="1">
      <c r="B10" s="30"/>
      <c r="E10" s="30"/>
      <c r="G10" s="30"/>
      <c r="H10" s="30"/>
      <c r="K10" s="30"/>
      <c r="M10" s="30"/>
      <c r="N10" s="30"/>
      <c r="P10" s="30"/>
      <c r="Q10" s="30"/>
      <c r="R10" s="30"/>
      <c r="T10" s="30"/>
      <c r="U10" s="30"/>
      <c r="V10" s="30"/>
      <c r="W10" s="30"/>
      <c r="X10" s="30"/>
    </row>
    <row r="11" spans="4:23" ht="12.75" customHeight="1">
      <c r="D11" s="30"/>
      <c r="F11" s="30"/>
      <c r="J11" s="30"/>
      <c r="K11" s="30"/>
      <c r="M11" s="30"/>
      <c r="P11" s="30"/>
      <c r="Q11" s="30"/>
      <c r="R11" s="30"/>
      <c r="T11" s="30"/>
      <c r="U11" s="30"/>
      <c r="V11" s="30"/>
      <c r="W11" s="30"/>
    </row>
    <row r="12" spans="3:24" ht="12.75" customHeight="1">
      <c r="C12" s="30"/>
      <c r="D12" s="30"/>
      <c r="J12" s="30"/>
      <c r="M12" s="30"/>
      <c r="Q12" s="30"/>
      <c r="V12" s="30"/>
      <c r="X12" s="30"/>
    </row>
    <row r="13" spans="6:23" ht="12.75" customHeight="1">
      <c r="F13" s="30"/>
      <c r="H13" s="30"/>
      <c r="I13" s="30"/>
      <c r="K13" s="30"/>
      <c r="M13" s="30"/>
      <c r="Q13" s="30"/>
      <c r="R13" s="30"/>
      <c r="T13" s="30"/>
      <c r="U13" s="30"/>
      <c r="V13" s="30"/>
      <c r="W13" s="30"/>
    </row>
    <row r="14" spans="3:24" ht="12.75" customHeight="1">
      <c r="C14" s="30"/>
      <c r="F14" s="30"/>
      <c r="J14" s="30"/>
      <c r="T14" s="30"/>
      <c r="U14" s="30"/>
      <c r="X14" s="30"/>
    </row>
    <row r="15" spans="5:20" ht="12.75" customHeight="1">
      <c r="E15" s="30"/>
      <c r="Q15" s="30"/>
      <c r="T15" s="30"/>
    </row>
    <row r="16" spans="6:22" ht="12.75" customHeight="1">
      <c r="F16" s="30"/>
      <c r="O16" s="30"/>
      <c r="U16" s="30"/>
      <c r="V16" s="30"/>
    </row>
    <row r="17" spans="20:23" ht="12.75" customHeight="1">
      <c r="T17" s="30"/>
      <c r="W17" s="30"/>
    </row>
    <row r="18" spans="3:20" ht="12.75" customHeight="1">
      <c r="C18" s="30"/>
      <c r="E18" s="30"/>
      <c r="T18" s="30"/>
    </row>
    <row r="20" ht="12.75" customHeight="1">
      <c r="I20" s="30"/>
    </row>
    <row r="23" spans="19:21" ht="12.75" customHeight="1">
      <c r="S23" s="30"/>
      <c r="U23" s="30"/>
    </row>
    <row r="25" ht="12.75" customHeight="1">
      <c r="K25" s="30"/>
    </row>
    <row r="33" ht="12.75" customHeight="1">
      <c r="H33" s="30"/>
    </row>
  </sheetData>
  <sheetProtection formatCells="0" formatColumns="0" formatRows="0"/>
  <mergeCells count="11">
    <mergeCell ref="U4:Y4"/>
    <mergeCell ref="F4:F5"/>
    <mergeCell ref="G4:G5"/>
    <mergeCell ref="R4:T4"/>
    <mergeCell ref="H4:Q4"/>
    <mergeCell ref="D6:E6"/>
    <mergeCell ref="D7:E7"/>
    <mergeCell ref="A3:D3"/>
    <mergeCell ref="A2:T2"/>
    <mergeCell ref="A4:E4"/>
    <mergeCell ref="D5:E5"/>
  </mergeCells>
  <printOptions gridLines="1"/>
  <pageMargins left="0.75" right="0.75" top="1" bottom="1" header="0.5" footer="0.5"/>
  <pageSetup fitToHeight="1" fitToWidth="1" horizontalDpi="600" verticalDpi="600" orientation="landscape" paperSize="9" scale="64" r:id="rId1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workbookViewId="0" topLeftCell="A1">
      <selection activeCell="A1" sqref="A1:IV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30" t="s">
        <v>691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3"/>
    </row>
    <row r="2" spans="1:14" ht="20.25" customHeight="1">
      <c r="A2" s="284" t="s">
        <v>200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s="129" customFormat="1" ht="27" customHeight="1">
      <c r="A3" s="291" t="s">
        <v>505</v>
      </c>
      <c r="B3" s="291"/>
      <c r="C3" s="291"/>
      <c r="D3" s="191"/>
      <c r="N3" s="187" t="s">
        <v>262</v>
      </c>
    </row>
    <row r="4" spans="1:14" ht="33" customHeight="1">
      <c r="A4" s="285" t="s">
        <v>15</v>
      </c>
      <c r="B4" s="285"/>
      <c r="C4" s="285"/>
      <c r="D4" s="285"/>
      <c r="E4" s="285" t="s">
        <v>212</v>
      </c>
      <c r="F4" s="285" t="s">
        <v>371</v>
      </c>
      <c r="G4" s="285" t="s">
        <v>293</v>
      </c>
      <c r="H4" s="285"/>
      <c r="I4" s="285"/>
      <c r="J4" s="285"/>
      <c r="K4" s="285"/>
      <c r="L4" s="285"/>
      <c r="M4" s="285"/>
      <c r="N4" s="285"/>
    </row>
    <row r="5" spans="1:14" ht="36.75" customHeight="1">
      <c r="A5" s="26" t="s">
        <v>196</v>
      </c>
      <c r="B5" s="26" t="s">
        <v>345</v>
      </c>
      <c r="C5" s="26" t="s">
        <v>335</v>
      </c>
      <c r="D5" s="39" t="s">
        <v>438</v>
      </c>
      <c r="E5" s="285"/>
      <c r="F5" s="285"/>
      <c r="G5" s="26" t="s">
        <v>105</v>
      </c>
      <c r="H5" s="26" t="s">
        <v>421</v>
      </c>
      <c r="I5" s="26" t="s">
        <v>2</v>
      </c>
      <c r="J5" s="26" t="s">
        <v>389</v>
      </c>
      <c r="K5" s="26" t="s">
        <v>282</v>
      </c>
      <c r="L5" s="26" t="s">
        <v>356</v>
      </c>
      <c r="M5" s="26" t="s">
        <v>455</v>
      </c>
      <c r="N5" s="26" t="s">
        <v>78</v>
      </c>
    </row>
    <row r="6" spans="1:14" ht="21" customHeight="1">
      <c r="A6" s="29" t="s">
        <v>316</v>
      </c>
      <c r="B6" s="29" t="s">
        <v>316</v>
      </c>
      <c r="C6" s="29" t="s">
        <v>316</v>
      </c>
      <c r="D6" s="29" t="s">
        <v>316</v>
      </c>
      <c r="E6" s="29" t="s">
        <v>316</v>
      </c>
      <c r="F6" s="29" t="s">
        <v>316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29">
        <v>9</v>
      </c>
    </row>
    <row r="7" spans="1:14" s="129" customFormat="1" ht="23.25" customHeight="1">
      <c r="A7" s="174"/>
      <c r="B7" s="192"/>
      <c r="C7" s="192"/>
      <c r="D7" s="193"/>
      <c r="E7" s="179"/>
      <c r="F7" s="179"/>
      <c r="G7" s="148"/>
      <c r="H7" s="102"/>
      <c r="I7" s="102"/>
      <c r="J7" s="102"/>
      <c r="K7" s="102"/>
      <c r="L7" s="102"/>
      <c r="M7" s="102"/>
      <c r="N7" s="102"/>
    </row>
    <row r="8" spans="2:13" ht="12.75" customHeight="1">
      <c r="B8" s="30"/>
      <c r="C8" s="30"/>
      <c r="E8" s="30"/>
      <c r="G8" s="30"/>
      <c r="J8" s="30"/>
      <c r="K8" s="30"/>
      <c r="M8" s="30"/>
    </row>
    <row r="9" spans="3:10" ht="12.75" customHeight="1">
      <c r="C9" s="30"/>
      <c r="E9" s="30"/>
      <c r="G9" s="30"/>
      <c r="H9" s="30"/>
      <c r="J9" s="30"/>
    </row>
    <row r="10" spans="2:12" ht="12.75" customHeight="1">
      <c r="B10" s="30"/>
      <c r="C10" s="30"/>
      <c r="F10" s="30"/>
      <c r="G10" s="30"/>
      <c r="H10" s="30"/>
      <c r="K10" s="30"/>
      <c r="L10" s="30"/>
    </row>
    <row r="11" spans="3:12" ht="12.75" customHeight="1">
      <c r="C11" s="30"/>
      <c r="G11" s="30"/>
      <c r="K11" s="30"/>
      <c r="L11" s="30"/>
    </row>
    <row r="12" spans="3:11" ht="12.75" customHeight="1">
      <c r="C12" s="30"/>
      <c r="H12" s="30"/>
      <c r="I12" s="30"/>
      <c r="K12" s="30"/>
    </row>
    <row r="13" spans="6:10" ht="12.75" customHeight="1">
      <c r="F13" s="30"/>
      <c r="G13" s="30"/>
      <c r="J13" s="30"/>
    </row>
    <row r="14" spans="3:12" ht="12.75" customHeight="1">
      <c r="C14" s="30"/>
      <c r="H14" s="30"/>
      <c r="L14" s="30"/>
    </row>
    <row r="15" ht="12.75" customHeight="1">
      <c r="A15" s="30"/>
    </row>
    <row r="16" spans="3:10" ht="12.75" customHeight="1">
      <c r="C16" s="30"/>
      <c r="J16" s="30"/>
    </row>
    <row r="17" spans="3:8" ht="12.75" customHeight="1">
      <c r="C17" s="30"/>
      <c r="D17" s="30"/>
      <c r="G17" s="30"/>
      <c r="H17" s="30"/>
    </row>
    <row r="25" ht="12.75" customHeight="1">
      <c r="F25" s="30"/>
    </row>
  </sheetData>
  <sheetProtection formatCells="0" formatColumns="0" formatRows="0"/>
  <mergeCells count="6">
    <mergeCell ref="A2:N2"/>
    <mergeCell ref="A3:C3"/>
    <mergeCell ref="E4:E5"/>
    <mergeCell ref="F4:F5"/>
    <mergeCell ref="A4:D4"/>
    <mergeCell ref="G4:N4"/>
  </mergeCells>
  <printOptions gridLines="1"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280" t="s">
        <v>692</v>
      </c>
      <c r="B1" s="23"/>
      <c r="C1" s="23"/>
      <c r="D1" s="30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 t="s">
        <v>452</v>
      </c>
    </row>
    <row r="2" spans="1:22" ht="23.25" customHeight="1">
      <c r="A2" s="284" t="s">
        <v>321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</row>
    <row r="3" spans="1:22" s="129" customFormat="1" ht="21" customHeight="1">
      <c r="A3" s="291" t="s">
        <v>505</v>
      </c>
      <c r="B3" s="291"/>
      <c r="C3" s="291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 t="s">
        <v>262</v>
      </c>
    </row>
    <row r="4" spans="1:22" ht="28.5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386</v>
      </c>
      <c r="H4" s="285" t="s">
        <v>159</v>
      </c>
      <c r="I4" s="285"/>
      <c r="J4" s="285"/>
      <c r="K4" s="285"/>
      <c r="L4" s="285"/>
      <c r="M4" s="285"/>
      <c r="N4" s="285"/>
      <c r="O4" s="285" t="s">
        <v>381</v>
      </c>
      <c r="P4" s="285"/>
      <c r="Q4" s="285"/>
      <c r="R4" s="285"/>
      <c r="S4" s="285" t="s">
        <v>12</v>
      </c>
      <c r="T4" s="285"/>
      <c r="U4" s="285"/>
      <c r="V4" s="285"/>
    </row>
    <row r="5" spans="1:22" ht="39.75" customHeight="1">
      <c r="A5" s="26" t="s">
        <v>196</v>
      </c>
      <c r="B5" s="26" t="s">
        <v>345</v>
      </c>
      <c r="C5" s="26" t="s">
        <v>335</v>
      </c>
      <c r="D5" s="39" t="s">
        <v>438</v>
      </c>
      <c r="E5" s="285"/>
      <c r="F5" s="285"/>
      <c r="G5" s="285"/>
      <c r="H5" s="26" t="s">
        <v>105</v>
      </c>
      <c r="I5" s="26" t="s">
        <v>421</v>
      </c>
      <c r="J5" s="26" t="s">
        <v>2</v>
      </c>
      <c r="K5" s="26" t="s">
        <v>389</v>
      </c>
      <c r="L5" s="26" t="s">
        <v>356</v>
      </c>
      <c r="M5" s="26" t="s">
        <v>455</v>
      </c>
      <c r="N5" s="26" t="s">
        <v>78</v>
      </c>
      <c r="O5" s="26" t="s">
        <v>87</v>
      </c>
      <c r="P5" s="26" t="s">
        <v>42</v>
      </c>
      <c r="Q5" s="26" t="s">
        <v>115</v>
      </c>
      <c r="R5" s="42" t="s">
        <v>468</v>
      </c>
      <c r="S5" s="26" t="s">
        <v>313</v>
      </c>
      <c r="T5" s="26" t="s">
        <v>82</v>
      </c>
      <c r="U5" s="26" t="s">
        <v>380</v>
      </c>
      <c r="V5" s="26" t="s">
        <v>12</v>
      </c>
    </row>
    <row r="6" spans="1:22" ht="28.5" customHeight="1">
      <c r="A6" s="26" t="s">
        <v>316</v>
      </c>
      <c r="B6" s="26" t="s">
        <v>316</v>
      </c>
      <c r="C6" s="26" t="s">
        <v>316</v>
      </c>
      <c r="D6" s="26" t="s">
        <v>316</v>
      </c>
      <c r="E6" s="26" t="s">
        <v>316</v>
      </c>
      <c r="F6" s="26" t="s">
        <v>316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42">
        <v>9</v>
      </c>
      <c r="P6" s="42">
        <v>10</v>
      </c>
      <c r="Q6" s="76">
        <v>11</v>
      </c>
      <c r="R6" s="60">
        <v>12</v>
      </c>
      <c r="S6" s="77">
        <v>13</v>
      </c>
      <c r="T6" s="42">
        <v>14</v>
      </c>
      <c r="U6" s="42">
        <v>15</v>
      </c>
      <c r="V6" s="42">
        <v>16</v>
      </c>
    </row>
    <row r="7" spans="1:22" s="194" customFormat="1" ht="27.75" customHeight="1">
      <c r="A7" s="174"/>
      <c r="B7" s="174"/>
      <c r="C7" s="174"/>
      <c r="D7" s="182"/>
      <c r="E7" s="174"/>
      <c r="F7" s="174"/>
      <c r="G7" s="148"/>
      <c r="H7" s="148"/>
      <c r="I7" s="148"/>
      <c r="J7" s="148"/>
      <c r="K7" s="148"/>
      <c r="L7" s="148"/>
      <c r="M7" s="148"/>
      <c r="N7" s="148"/>
      <c r="O7" s="102"/>
      <c r="P7" s="102"/>
      <c r="Q7" s="102"/>
      <c r="R7" s="102"/>
      <c r="S7" s="102"/>
      <c r="T7" s="102"/>
      <c r="U7" s="102"/>
      <c r="V7" s="102"/>
    </row>
    <row r="8" spans="1:23" ht="12.75" customHeight="1">
      <c r="A8" s="30"/>
      <c r="C8" s="30"/>
      <c r="D8" s="30"/>
      <c r="E8" s="30"/>
      <c r="F8" s="30"/>
      <c r="G8" s="30"/>
      <c r="H8" s="30"/>
      <c r="J8" s="30"/>
      <c r="L8" s="30"/>
      <c r="M8" s="30"/>
      <c r="N8" s="30"/>
      <c r="O8" s="30"/>
      <c r="Q8" s="30"/>
      <c r="S8" s="30"/>
      <c r="U8" s="30"/>
      <c r="W8" s="30"/>
    </row>
    <row r="9" spans="2:23" ht="12.75" customHeight="1">
      <c r="B9" s="30"/>
      <c r="C9" s="30"/>
      <c r="D9" s="30"/>
      <c r="F9" s="30"/>
      <c r="I9" s="30"/>
      <c r="N9" s="30"/>
      <c r="Q9" s="30"/>
      <c r="R9" s="30"/>
      <c r="S9" s="30"/>
      <c r="U9" s="30"/>
      <c r="W9" s="30"/>
    </row>
    <row r="10" spans="6:23" ht="12.75" customHeight="1">
      <c r="F10" s="30"/>
      <c r="G10" s="30"/>
      <c r="H10" s="30"/>
      <c r="J10" s="30"/>
      <c r="N10" s="30"/>
      <c r="P10" s="30"/>
      <c r="R10" s="30"/>
      <c r="W10" s="30"/>
    </row>
    <row r="11" spans="3:22" ht="12.75" customHeight="1">
      <c r="C11" s="30"/>
      <c r="J11" s="30"/>
      <c r="M11" s="30"/>
      <c r="Q11" s="30"/>
      <c r="V11" s="30"/>
    </row>
    <row r="12" spans="4:21" ht="12.75" customHeight="1">
      <c r="D12" s="30"/>
      <c r="F12" s="30"/>
      <c r="L12" s="30"/>
      <c r="M12" s="30"/>
      <c r="O12" s="30"/>
      <c r="R12" s="30"/>
      <c r="U12" s="30"/>
    </row>
    <row r="13" spans="2:18" ht="12.75" customHeight="1">
      <c r="B13" s="30"/>
      <c r="F13" s="30"/>
      <c r="G13" s="30"/>
      <c r="I13" s="30"/>
      <c r="J13" s="30"/>
      <c r="N13" s="30"/>
      <c r="R13" s="30"/>
    </row>
    <row r="14" spans="6:14" ht="12.75" customHeight="1">
      <c r="F14" s="30"/>
      <c r="H14" s="30"/>
      <c r="J14" s="30"/>
      <c r="N14" s="30"/>
    </row>
    <row r="15" spans="3:17" ht="12.75" customHeight="1">
      <c r="C15" s="30"/>
      <c r="D15" s="30"/>
      <c r="L15" s="30"/>
      <c r="M15" s="30"/>
      <c r="Q15" s="30"/>
    </row>
    <row r="16" ht="12.75" customHeight="1">
      <c r="K16" s="30"/>
    </row>
    <row r="17" spans="7:19" ht="12.75" customHeight="1">
      <c r="G17" s="30"/>
      <c r="Q17" s="30"/>
      <c r="S17" s="30"/>
    </row>
    <row r="18" spans="7:12" ht="12.75" customHeight="1">
      <c r="G18" s="30"/>
      <c r="L18" s="30"/>
    </row>
    <row r="19" ht="12.75" customHeight="1">
      <c r="I19" s="30"/>
    </row>
    <row r="22" ht="12.75" customHeight="1">
      <c r="N22" s="30"/>
    </row>
    <row r="24" ht="12.75" customHeight="1">
      <c r="K24" s="30"/>
    </row>
  </sheetData>
  <sheetProtection formatCells="0" formatColumns="0" formatRows="0"/>
  <mergeCells count="9">
    <mergeCell ref="H4:N4"/>
    <mergeCell ref="O4:R4"/>
    <mergeCell ref="S4:V4"/>
    <mergeCell ref="A2:V2"/>
    <mergeCell ref="A3:C3"/>
    <mergeCell ref="E4:E5"/>
    <mergeCell ref="F4:F5"/>
    <mergeCell ref="G4:G5"/>
    <mergeCell ref="A4:D4"/>
  </mergeCells>
  <printOptions gridLines="1"/>
  <pageMargins left="0.75" right="0.75" top="1" bottom="1" header="0.5" footer="0.5"/>
  <pageSetup fitToHeight="1" fitToWidth="1" horizontalDpi="600" verticalDpi="600" orientation="landscape" paperSize="9" scale="69" r:id="rId1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J39"/>
  <sheetViews>
    <sheetView showZeros="0" workbookViewId="0" topLeftCell="A1">
      <selection activeCell="H6" sqref="H6"/>
    </sheetView>
  </sheetViews>
  <sheetFormatPr defaultColWidth="9.33203125" defaultRowHeight="11.25"/>
  <cols>
    <col min="1" max="1" width="54" style="236" customWidth="1"/>
    <col min="2" max="2" width="17.33203125" style="236" customWidth="1"/>
    <col min="3" max="3" width="42.83203125" style="236" customWidth="1"/>
    <col min="4" max="4" width="15.16015625" style="236" customWidth="1"/>
    <col min="5" max="5" width="17.5" style="236" customWidth="1"/>
    <col min="6" max="6" width="18.16015625" style="236" customWidth="1"/>
    <col min="7" max="7" width="20.33203125" style="236" customWidth="1"/>
    <col min="8" max="16384" width="12" style="236" customWidth="1"/>
  </cols>
  <sheetData>
    <row r="1" spans="1:244" ht="14.25">
      <c r="A1" s="234" t="s">
        <v>693</v>
      </c>
      <c r="B1" s="234"/>
      <c r="C1" s="234"/>
      <c r="D1" s="234"/>
      <c r="E1" s="235"/>
      <c r="F1" s="235"/>
      <c r="G1" s="271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  <c r="FL1" s="235"/>
      <c r="FM1" s="235"/>
      <c r="FN1" s="235"/>
      <c r="FO1" s="235"/>
      <c r="FP1" s="235"/>
      <c r="FQ1" s="235"/>
      <c r="FR1" s="235"/>
      <c r="FS1" s="235"/>
      <c r="FT1" s="235"/>
      <c r="FU1" s="235"/>
      <c r="FV1" s="235"/>
      <c r="FW1" s="235"/>
      <c r="FX1" s="235"/>
      <c r="FY1" s="235"/>
      <c r="FZ1" s="235"/>
      <c r="GA1" s="235"/>
      <c r="GB1" s="235"/>
      <c r="GC1" s="235"/>
      <c r="GD1" s="235"/>
      <c r="GE1" s="235"/>
      <c r="GF1" s="235"/>
      <c r="GG1" s="235"/>
      <c r="GH1" s="235"/>
      <c r="GI1" s="235"/>
      <c r="GJ1" s="235"/>
      <c r="GK1" s="235"/>
      <c r="GL1" s="235"/>
      <c r="GM1" s="235"/>
      <c r="GN1" s="235"/>
      <c r="GO1" s="235"/>
      <c r="GP1" s="235"/>
      <c r="GQ1" s="235"/>
      <c r="GR1" s="235"/>
      <c r="GS1" s="235"/>
      <c r="GT1" s="235"/>
      <c r="GU1" s="235"/>
      <c r="GV1" s="235"/>
      <c r="GW1" s="235"/>
      <c r="GX1" s="235"/>
      <c r="GY1" s="235"/>
      <c r="GZ1" s="235"/>
      <c r="HA1" s="235"/>
      <c r="HB1" s="235"/>
      <c r="HC1" s="235"/>
      <c r="HD1" s="235"/>
      <c r="HE1" s="235"/>
      <c r="HF1" s="235"/>
      <c r="HG1" s="235"/>
      <c r="HH1" s="235"/>
      <c r="HI1" s="235"/>
      <c r="HJ1" s="235"/>
      <c r="HK1" s="235"/>
      <c r="HL1" s="235"/>
      <c r="HM1" s="235"/>
      <c r="HN1" s="235"/>
      <c r="HO1" s="235"/>
      <c r="HP1" s="235"/>
      <c r="HQ1" s="235"/>
      <c r="HR1" s="235"/>
      <c r="HS1" s="235"/>
      <c r="HT1" s="235"/>
      <c r="HU1" s="235"/>
      <c r="HV1" s="235"/>
      <c r="HW1" s="235"/>
      <c r="HX1" s="235"/>
      <c r="HY1" s="235"/>
      <c r="HZ1" s="235"/>
      <c r="IA1" s="235"/>
      <c r="IB1" s="235"/>
      <c r="IC1" s="235"/>
      <c r="ID1" s="235"/>
      <c r="IE1" s="235"/>
      <c r="IF1" s="235"/>
      <c r="IG1" s="235"/>
      <c r="IH1" s="235"/>
      <c r="II1" s="235"/>
      <c r="IJ1" s="235"/>
    </row>
    <row r="2" spans="1:244" ht="20.25">
      <c r="A2" s="311" t="s">
        <v>565</v>
      </c>
      <c r="B2" s="311"/>
      <c r="C2" s="311"/>
      <c r="D2" s="311"/>
      <c r="E2" s="311"/>
      <c r="F2" s="311"/>
      <c r="G2" s="311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  <c r="HJ2" s="235"/>
      <c r="HK2" s="235"/>
      <c r="HL2" s="235"/>
      <c r="HM2" s="235"/>
      <c r="HN2" s="235"/>
      <c r="HO2" s="235"/>
      <c r="HP2" s="235"/>
      <c r="HQ2" s="235"/>
      <c r="HR2" s="235"/>
      <c r="HS2" s="235"/>
      <c r="HT2" s="235"/>
      <c r="HU2" s="235"/>
      <c r="HV2" s="235"/>
      <c r="HW2" s="235"/>
      <c r="HX2" s="235"/>
      <c r="HY2" s="235"/>
      <c r="HZ2" s="235"/>
      <c r="IA2" s="235"/>
      <c r="IB2" s="235"/>
      <c r="IC2" s="235"/>
      <c r="ID2" s="235"/>
      <c r="IE2" s="235"/>
      <c r="IF2" s="235"/>
      <c r="IG2" s="235"/>
      <c r="IH2" s="235"/>
      <c r="II2" s="235"/>
      <c r="IJ2" s="235"/>
    </row>
    <row r="3" spans="1:244" s="241" customFormat="1" ht="21" customHeight="1">
      <c r="A3" s="237" t="s">
        <v>566</v>
      </c>
      <c r="B3" s="237"/>
      <c r="C3" s="237"/>
      <c r="D3" s="238"/>
      <c r="E3" s="239"/>
      <c r="F3" s="238"/>
      <c r="G3" s="240" t="s">
        <v>450</v>
      </c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/>
      <c r="DX3" s="239"/>
      <c r="DY3" s="239"/>
      <c r="DZ3" s="239"/>
      <c r="EA3" s="239"/>
      <c r="EB3" s="239"/>
      <c r="EC3" s="239"/>
      <c r="ED3" s="239"/>
      <c r="EE3" s="239"/>
      <c r="EF3" s="239"/>
      <c r="EG3" s="239"/>
      <c r="EH3" s="239"/>
      <c r="EI3" s="239"/>
      <c r="EJ3" s="239"/>
      <c r="EK3" s="239"/>
      <c r="EL3" s="239"/>
      <c r="EM3" s="239"/>
      <c r="EN3" s="239"/>
      <c r="EO3" s="239"/>
      <c r="EP3" s="239"/>
      <c r="EQ3" s="239"/>
      <c r="ER3" s="239"/>
      <c r="ES3" s="239"/>
      <c r="ET3" s="239"/>
      <c r="EU3" s="239"/>
      <c r="EV3" s="239"/>
      <c r="EW3" s="239"/>
      <c r="EX3" s="239"/>
      <c r="EY3" s="239"/>
      <c r="EZ3" s="239"/>
      <c r="FA3" s="239"/>
      <c r="FB3" s="239"/>
      <c r="FC3" s="239"/>
      <c r="FD3" s="239"/>
      <c r="FE3" s="239"/>
      <c r="FF3" s="239"/>
      <c r="FG3" s="239"/>
      <c r="FH3" s="239"/>
      <c r="FI3" s="239"/>
      <c r="FJ3" s="239"/>
      <c r="FK3" s="239"/>
      <c r="FL3" s="239"/>
      <c r="FM3" s="239"/>
      <c r="FN3" s="239"/>
      <c r="FO3" s="239"/>
      <c r="FP3" s="239"/>
      <c r="FQ3" s="239"/>
      <c r="FR3" s="239"/>
      <c r="FS3" s="239"/>
      <c r="FT3" s="239"/>
      <c r="FU3" s="239"/>
      <c r="FV3" s="239"/>
      <c r="FW3" s="239"/>
      <c r="FX3" s="239"/>
      <c r="FY3" s="239"/>
      <c r="FZ3" s="239"/>
      <c r="GA3" s="239"/>
      <c r="GB3" s="239"/>
      <c r="GC3" s="239"/>
      <c r="GD3" s="239"/>
      <c r="GE3" s="239"/>
      <c r="GF3" s="239"/>
      <c r="GG3" s="239"/>
      <c r="GH3" s="239"/>
      <c r="GI3" s="239"/>
      <c r="GJ3" s="239"/>
      <c r="GK3" s="239"/>
      <c r="GL3" s="239"/>
      <c r="GM3" s="239"/>
      <c r="GN3" s="239"/>
      <c r="GO3" s="239"/>
      <c r="GP3" s="239"/>
      <c r="GQ3" s="239"/>
      <c r="GR3" s="239"/>
      <c r="GS3" s="239"/>
      <c r="GT3" s="239"/>
      <c r="GU3" s="239"/>
      <c r="GV3" s="239"/>
      <c r="GW3" s="239"/>
      <c r="GX3" s="239"/>
      <c r="GY3" s="239"/>
      <c r="GZ3" s="239"/>
      <c r="HA3" s="239"/>
      <c r="HB3" s="239"/>
      <c r="HC3" s="239"/>
      <c r="HD3" s="239"/>
      <c r="HE3" s="239"/>
      <c r="HF3" s="239"/>
      <c r="HG3" s="239"/>
      <c r="HH3" s="239"/>
      <c r="HI3" s="239"/>
      <c r="HJ3" s="239"/>
      <c r="HK3" s="239"/>
      <c r="HL3" s="239"/>
      <c r="HM3" s="239"/>
      <c r="HN3" s="239"/>
      <c r="HO3" s="239"/>
      <c r="HP3" s="239"/>
      <c r="HQ3" s="239"/>
      <c r="HR3" s="239"/>
      <c r="HS3" s="239"/>
      <c r="HT3" s="239"/>
      <c r="HU3" s="239"/>
      <c r="HV3" s="239"/>
      <c r="HW3" s="239"/>
      <c r="HX3" s="239"/>
      <c r="HY3" s="239"/>
      <c r="HZ3" s="239"/>
      <c r="IA3" s="239"/>
      <c r="IB3" s="239"/>
      <c r="IC3" s="239"/>
      <c r="ID3" s="239"/>
      <c r="IE3" s="239"/>
      <c r="IF3" s="239"/>
      <c r="IG3" s="239"/>
      <c r="IH3" s="239"/>
      <c r="II3" s="239"/>
      <c r="IJ3" s="239"/>
    </row>
    <row r="4" spans="1:244" s="241" customFormat="1" ht="21" customHeight="1">
      <c r="A4" s="242" t="s">
        <v>401</v>
      </c>
      <c r="B4" s="242"/>
      <c r="C4" s="242" t="s">
        <v>151</v>
      </c>
      <c r="D4" s="243"/>
      <c r="E4" s="244"/>
      <c r="F4" s="244"/>
      <c r="G4" s="244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/>
      <c r="EF4" s="245"/>
      <c r="EG4" s="245"/>
      <c r="EH4" s="245"/>
      <c r="EI4" s="245"/>
      <c r="EJ4" s="245"/>
      <c r="EK4" s="245"/>
      <c r="EL4" s="245"/>
      <c r="EM4" s="245"/>
      <c r="EN4" s="245"/>
      <c r="EO4" s="245"/>
      <c r="EP4" s="245"/>
      <c r="EQ4" s="245"/>
      <c r="ER4" s="245"/>
      <c r="ES4" s="245"/>
      <c r="ET4" s="245"/>
      <c r="EU4" s="245"/>
      <c r="EV4" s="245"/>
      <c r="EW4" s="245"/>
      <c r="EX4" s="245"/>
      <c r="EY4" s="245"/>
      <c r="EZ4" s="245"/>
      <c r="FA4" s="245"/>
      <c r="FB4" s="245"/>
      <c r="FC4" s="245"/>
      <c r="FD4" s="245"/>
      <c r="FE4" s="245"/>
      <c r="FF4" s="245"/>
      <c r="FG4" s="245"/>
      <c r="FH4" s="245"/>
      <c r="FI4" s="245"/>
      <c r="FJ4" s="245"/>
      <c r="FK4" s="245"/>
      <c r="FL4" s="245"/>
      <c r="FM4" s="245"/>
      <c r="FN4" s="245"/>
      <c r="FO4" s="245"/>
      <c r="FP4" s="245"/>
      <c r="FQ4" s="245"/>
      <c r="FR4" s="245"/>
      <c r="FS4" s="245"/>
      <c r="FT4" s="245"/>
      <c r="FU4" s="245"/>
      <c r="FV4" s="245"/>
      <c r="FW4" s="245"/>
      <c r="FX4" s="245"/>
      <c r="FY4" s="245"/>
      <c r="FZ4" s="245"/>
      <c r="GA4" s="245"/>
      <c r="GB4" s="245"/>
      <c r="GC4" s="245"/>
      <c r="GD4" s="245"/>
      <c r="GE4" s="245"/>
      <c r="GF4" s="245"/>
      <c r="GG4" s="245"/>
      <c r="GH4" s="245"/>
      <c r="GI4" s="245"/>
      <c r="GJ4" s="245"/>
      <c r="GK4" s="245"/>
      <c r="GL4" s="245"/>
      <c r="GM4" s="245"/>
      <c r="GN4" s="245"/>
      <c r="GO4" s="245"/>
      <c r="GP4" s="245"/>
      <c r="GQ4" s="245"/>
      <c r="GR4" s="245"/>
      <c r="GS4" s="245"/>
      <c r="GT4" s="245"/>
      <c r="GU4" s="245"/>
      <c r="GV4" s="245"/>
      <c r="GW4" s="245"/>
      <c r="GX4" s="245"/>
      <c r="GY4" s="245"/>
      <c r="GZ4" s="245"/>
      <c r="HA4" s="245"/>
      <c r="HB4" s="245"/>
      <c r="HC4" s="245"/>
      <c r="HD4" s="245"/>
      <c r="HE4" s="245"/>
      <c r="HF4" s="245"/>
      <c r="HG4" s="245"/>
      <c r="HH4" s="245"/>
      <c r="HI4" s="245"/>
      <c r="HJ4" s="245"/>
      <c r="HK4" s="245"/>
      <c r="HL4" s="245"/>
      <c r="HM4" s="245"/>
      <c r="HN4" s="245"/>
      <c r="HO4" s="245"/>
      <c r="HP4" s="245"/>
      <c r="HQ4" s="245"/>
      <c r="HR4" s="245"/>
      <c r="HS4" s="245"/>
      <c r="HT4" s="245"/>
      <c r="HU4" s="245"/>
      <c r="HV4" s="245"/>
      <c r="HW4" s="245"/>
      <c r="HX4" s="245"/>
      <c r="HY4" s="245"/>
      <c r="HZ4" s="245"/>
      <c r="IA4" s="245"/>
      <c r="IB4" s="245"/>
      <c r="IC4" s="245"/>
      <c r="ID4" s="245"/>
      <c r="IE4" s="245"/>
      <c r="IF4" s="245"/>
      <c r="IG4" s="245"/>
      <c r="IH4" s="245"/>
      <c r="II4" s="245"/>
      <c r="IJ4" s="245"/>
    </row>
    <row r="5" spans="1:244" s="241" customFormat="1" ht="21" customHeight="1">
      <c r="A5" s="246" t="s">
        <v>21</v>
      </c>
      <c r="B5" s="247" t="s">
        <v>51</v>
      </c>
      <c r="C5" s="248" t="s">
        <v>21</v>
      </c>
      <c r="D5" s="247" t="s">
        <v>105</v>
      </c>
      <c r="E5" s="247" t="s">
        <v>529</v>
      </c>
      <c r="F5" s="247" t="s">
        <v>530</v>
      </c>
      <c r="G5" s="246" t="s">
        <v>531</v>
      </c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5"/>
      <c r="DP5" s="245"/>
      <c r="DQ5" s="245"/>
      <c r="DR5" s="245"/>
      <c r="DS5" s="245"/>
      <c r="DT5" s="245"/>
      <c r="DU5" s="245"/>
      <c r="DV5" s="245"/>
      <c r="DW5" s="245"/>
      <c r="DX5" s="245"/>
      <c r="DY5" s="245"/>
      <c r="DZ5" s="245"/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  <c r="FF5" s="245"/>
      <c r="FG5" s="245"/>
      <c r="FH5" s="245"/>
      <c r="FI5" s="245"/>
      <c r="FJ5" s="245"/>
      <c r="FK5" s="245"/>
      <c r="FL5" s="245"/>
      <c r="FM5" s="245"/>
      <c r="FN5" s="245"/>
      <c r="FO5" s="245"/>
      <c r="FP5" s="245"/>
      <c r="FQ5" s="245"/>
      <c r="FR5" s="245"/>
      <c r="FS5" s="245"/>
      <c r="FT5" s="245"/>
      <c r="FU5" s="245"/>
      <c r="FV5" s="245"/>
      <c r="FW5" s="245"/>
      <c r="FX5" s="245"/>
      <c r="FY5" s="245"/>
      <c r="FZ5" s="245"/>
      <c r="GA5" s="245"/>
      <c r="GB5" s="245"/>
      <c r="GC5" s="245"/>
      <c r="GD5" s="245"/>
      <c r="GE5" s="245"/>
      <c r="GF5" s="245"/>
      <c r="GG5" s="245"/>
      <c r="GH5" s="245"/>
      <c r="GI5" s="245"/>
      <c r="GJ5" s="245"/>
      <c r="GK5" s="245"/>
      <c r="GL5" s="245"/>
      <c r="GM5" s="245"/>
      <c r="GN5" s="245"/>
      <c r="GO5" s="245"/>
      <c r="GP5" s="245"/>
      <c r="GQ5" s="245"/>
      <c r="GR5" s="245"/>
      <c r="GS5" s="245"/>
      <c r="GT5" s="245"/>
      <c r="GU5" s="245"/>
      <c r="GV5" s="245"/>
      <c r="GW5" s="245"/>
      <c r="GX5" s="245"/>
      <c r="GY5" s="245"/>
      <c r="GZ5" s="245"/>
      <c r="HA5" s="245"/>
      <c r="HB5" s="245"/>
      <c r="HC5" s="245"/>
      <c r="HD5" s="245"/>
      <c r="HE5" s="245"/>
      <c r="HF5" s="245"/>
      <c r="HG5" s="245"/>
      <c r="HH5" s="245"/>
      <c r="HI5" s="245"/>
      <c r="HJ5" s="245"/>
      <c r="HK5" s="245"/>
      <c r="HL5" s="245"/>
      <c r="HM5" s="245"/>
      <c r="HN5" s="245"/>
      <c r="HO5" s="245"/>
      <c r="HP5" s="245"/>
      <c r="HQ5" s="245"/>
      <c r="HR5" s="245"/>
      <c r="HS5" s="245"/>
      <c r="HT5" s="245"/>
      <c r="HU5" s="245"/>
      <c r="HV5" s="245"/>
      <c r="HW5" s="245"/>
      <c r="HX5" s="245"/>
      <c r="HY5" s="245"/>
      <c r="HZ5" s="245"/>
      <c r="IA5" s="245"/>
      <c r="IB5" s="245"/>
      <c r="IC5" s="245"/>
      <c r="ID5" s="245"/>
      <c r="IE5" s="245"/>
      <c r="IF5" s="245"/>
      <c r="IG5" s="245"/>
      <c r="IH5" s="245"/>
      <c r="II5" s="245"/>
      <c r="IJ5" s="245"/>
    </row>
    <row r="6" spans="1:244" s="241" customFormat="1" ht="21" customHeight="1">
      <c r="A6" s="249" t="s">
        <v>70</v>
      </c>
      <c r="B6" s="250">
        <v>211.56</v>
      </c>
      <c r="C6" s="251" t="s">
        <v>61</v>
      </c>
      <c r="D6" s="250">
        <v>211.56</v>
      </c>
      <c r="E6" s="252">
        <v>211.56</v>
      </c>
      <c r="F6" s="250">
        <v>0</v>
      </c>
      <c r="G6" s="253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5"/>
      <c r="DW6" s="245"/>
      <c r="DX6" s="245"/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/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5"/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E6" s="245"/>
      <c r="FF6" s="245"/>
      <c r="FG6" s="245"/>
      <c r="FH6" s="245"/>
      <c r="FI6" s="245"/>
      <c r="FJ6" s="245"/>
      <c r="FK6" s="245"/>
      <c r="FL6" s="245"/>
      <c r="FM6" s="245"/>
      <c r="FN6" s="245"/>
      <c r="FO6" s="245"/>
      <c r="FP6" s="245"/>
      <c r="FQ6" s="245"/>
      <c r="FR6" s="245"/>
      <c r="FS6" s="245"/>
      <c r="FT6" s="245"/>
      <c r="FU6" s="245"/>
      <c r="FV6" s="245"/>
      <c r="FW6" s="245"/>
      <c r="FX6" s="245"/>
      <c r="FY6" s="245"/>
      <c r="FZ6" s="245"/>
      <c r="GA6" s="245"/>
      <c r="GB6" s="245"/>
      <c r="GC6" s="245"/>
      <c r="GD6" s="245"/>
      <c r="GE6" s="245"/>
      <c r="GF6" s="245"/>
      <c r="GG6" s="245"/>
      <c r="GH6" s="245"/>
      <c r="GI6" s="245"/>
      <c r="GJ6" s="245"/>
      <c r="GK6" s="245"/>
      <c r="GL6" s="245"/>
      <c r="GM6" s="245"/>
      <c r="GN6" s="245"/>
      <c r="GO6" s="245"/>
      <c r="GP6" s="245"/>
      <c r="GQ6" s="245"/>
      <c r="GR6" s="245"/>
      <c r="GS6" s="245"/>
      <c r="GT6" s="245"/>
      <c r="GU6" s="245"/>
      <c r="GV6" s="245"/>
      <c r="GW6" s="245"/>
      <c r="GX6" s="245"/>
      <c r="GY6" s="245"/>
      <c r="GZ6" s="245"/>
      <c r="HA6" s="245"/>
      <c r="HB6" s="245"/>
      <c r="HC6" s="245"/>
      <c r="HD6" s="245"/>
      <c r="HE6" s="245"/>
      <c r="HF6" s="245"/>
      <c r="HG6" s="245"/>
      <c r="HH6" s="245"/>
      <c r="HI6" s="245"/>
      <c r="HJ6" s="245"/>
      <c r="HK6" s="245"/>
      <c r="HL6" s="245"/>
      <c r="HM6" s="245"/>
      <c r="HN6" s="245"/>
      <c r="HO6" s="245"/>
      <c r="HP6" s="245"/>
      <c r="HQ6" s="245"/>
      <c r="HR6" s="245"/>
      <c r="HS6" s="245"/>
      <c r="HT6" s="245"/>
      <c r="HU6" s="245"/>
      <c r="HV6" s="245"/>
      <c r="HW6" s="245"/>
      <c r="HX6" s="245"/>
      <c r="HY6" s="245"/>
      <c r="HZ6" s="245"/>
      <c r="IA6" s="245"/>
      <c r="IB6" s="245"/>
      <c r="IC6" s="245"/>
      <c r="ID6" s="245"/>
      <c r="IE6" s="245"/>
      <c r="IF6" s="245"/>
      <c r="IG6" s="245"/>
      <c r="IH6" s="245"/>
      <c r="II6" s="245"/>
      <c r="IJ6" s="245"/>
    </row>
    <row r="7" spans="1:244" s="241" customFormat="1" ht="21" customHeight="1">
      <c r="A7" s="249" t="s">
        <v>532</v>
      </c>
      <c r="B7" s="250">
        <v>211.56</v>
      </c>
      <c r="C7" s="251" t="s">
        <v>533</v>
      </c>
      <c r="D7" s="250">
        <v>0</v>
      </c>
      <c r="E7" s="252">
        <v>0</v>
      </c>
      <c r="F7" s="250">
        <v>0</v>
      </c>
      <c r="G7" s="253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5"/>
      <c r="FK7" s="245"/>
      <c r="FL7" s="245"/>
      <c r="FM7" s="245"/>
      <c r="FN7" s="245"/>
      <c r="FO7" s="245"/>
      <c r="FP7" s="245"/>
      <c r="FQ7" s="245"/>
      <c r="FR7" s="245"/>
      <c r="FS7" s="245"/>
      <c r="FT7" s="245"/>
      <c r="FU7" s="245"/>
      <c r="FV7" s="245"/>
      <c r="FW7" s="245"/>
      <c r="FX7" s="245"/>
      <c r="FY7" s="245"/>
      <c r="FZ7" s="245"/>
      <c r="GA7" s="245"/>
      <c r="GB7" s="245"/>
      <c r="GC7" s="245"/>
      <c r="GD7" s="245"/>
      <c r="GE7" s="245"/>
      <c r="GF7" s="245"/>
      <c r="GG7" s="245"/>
      <c r="GH7" s="245"/>
      <c r="GI7" s="245"/>
      <c r="GJ7" s="245"/>
      <c r="GK7" s="245"/>
      <c r="GL7" s="245"/>
      <c r="GM7" s="245"/>
      <c r="GN7" s="245"/>
      <c r="GO7" s="245"/>
      <c r="GP7" s="245"/>
      <c r="GQ7" s="245"/>
      <c r="GR7" s="245"/>
      <c r="GS7" s="245"/>
      <c r="GT7" s="245"/>
      <c r="GU7" s="245"/>
      <c r="GV7" s="245"/>
      <c r="GW7" s="245"/>
      <c r="GX7" s="245"/>
      <c r="GY7" s="245"/>
      <c r="GZ7" s="245"/>
      <c r="HA7" s="245"/>
      <c r="HB7" s="245"/>
      <c r="HC7" s="245"/>
      <c r="HD7" s="245"/>
      <c r="HE7" s="245"/>
      <c r="HF7" s="245"/>
      <c r="HG7" s="245"/>
      <c r="HH7" s="245"/>
      <c r="HI7" s="245"/>
      <c r="HJ7" s="245"/>
      <c r="HK7" s="245"/>
      <c r="HL7" s="245"/>
      <c r="HM7" s="245"/>
      <c r="HN7" s="245"/>
      <c r="HO7" s="245"/>
      <c r="HP7" s="245"/>
      <c r="HQ7" s="245"/>
      <c r="HR7" s="245"/>
      <c r="HS7" s="245"/>
      <c r="HT7" s="245"/>
      <c r="HU7" s="245"/>
      <c r="HV7" s="245"/>
      <c r="HW7" s="245"/>
      <c r="HX7" s="245"/>
      <c r="HY7" s="245"/>
      <c r="HZ7" s="245"/>
      <c r="IA7" s="245"/>
      <c r="IB7" s="245"/>
      <c r="IC7" s="245"/>
      <c r="ID7" s="245"/>
      <c r="IE7" s="245"/>
      <c r="IF7" s="245"/>
      <c r="IG7" s="245"/>
      <c r="IH7" s="245"/>
      <c r="II7" s="245"/>
      <c r="IJ7" s="245"/>
    </row>
    <row r="8" spans="1:244" s="241" customFormat="1" ht="21" customHeight="1">
      <c r="A8" s="249" t="s">
        <v>534</v>
      </c>
      <c r="B8" s="250"/>
      <c r="C8" s="251" t="s">
        <v>535</v>
      </c>
      <c r="D8" s="250"/>
      <c r="E8" s="252"/>
      <c r="F8" s="250">
        <v>0</v>
      </c>
      <c r="G8" s="253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</row>
    <row r="9" spans="1:244" s="241" customFormat="1" ht="21" customHeight="1">
      <c r="A9" s="249" t="s">
        <v>536</v>
      </c>
      <c r="B9" s="250"/>
      <c r="C9" s="251" t="s">
        <v>537</v>
      </c>
      <c r="D9" s="250"/>
      <c r="E9" s="252"/>
      <c r="F9" s="250">
        <v>0</v>
      </c>
      <c r="G9" s="253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</row>
    <row r="10" spans="1:244" s="241" customFormat="1" ht="21" customHeight="1">
      <c r="A10" s="249" t="s">
        <v>538</v>
      </c>
      <c r="B10" s="250"/>
      <c r="C10" s="251" t="s">
        <v>539</v>
      </c>
      <c r="D10" s="250"/>
      <c r="E10" s="252"/>
      <c r="F10" s="250">
        <v>0</v>
      </c>
      <c r="G10" s="253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5"/>
      <c r="FK10" s="245"/>
      <c r="FL10" s="245"/>
      <c r="FM10" s="245"/>
      <c r="FN10" s="245"/>
      <c r="FO10" s="245"/>
      <c r="FP10" s="245"/>
      <c r="FQ10" s="245"/>
      <c r="FR10" s="245"/>
      <c r="FS10" s="245"/>
      <c r="FT10" s="245"/>
      <c r="FU10" s="245"/>
      <c r="FV10" s="245"/>
      <c r="FW10" s="245"/>
      <c r="FX10" s="245"/>
      <c r="FY10" s="245"/>
      <c r="FZ10" s="245"/>
      <c r="GA10" s="245"/>
      <c r="GB10" s="245"/>
      <c r="GC10" s="245"/>
      <c r="GD10" s="245"/>
      <c r="GE10" s="245"/>
      <c r="GF10" s="245"/>
      <c r="GG10" s="245"/>
      <c r="GH10" s="245"/>
      <c r="GI10" s="245"/>
      <c r="GJ10" s="245"/>
      <c r="GK10" s="245"/>
      <c r="GL10" s="245"/>
      <c r="GM10" s="245"/>
      <c r="GN10" s="245"/>
      <c r="GO10" s="245"/>
      <c r="GP10" s="245"/>
      <c r="GQ10" s="245"/>
      <c r="GR10" s="245"/>
      <c r="GS10" s="245"/>
      <c r="GT10" s="245"/>
      <c r="GU10" s="245"/>
      <c r="GV10" s="245"/>
      <c r="GW10" s="245"/>
      <c r="GX10" s="245"/>
      <c r="GY10" s="245"/>
      <c r="GZ10" s="245"/>
      <c r="HA10" s="245"/>
      <c r="HB10" s="245"/>
      <c r="HC10" s="245"/>
      <c r="HD10" s="245"/>
      <c r="HE10" s="245"/>
      <c r="HF10" s="245"/>
      <c r="HG10" s="245"/>
      <c r="HH10" s="245"/>
      <c r="HI10" s="245"/>
      <c r="HJ10" s="245"/>
      <c r="HK10" s="245"/>
      <c r="HL10" s="245"/>
      <c r="HM10" s="245"/>
      <c r="HN10" s="245"/>
      <c r="HO10" s="245"/>
      <c r="HP10" s="245"/>
      <c r="HQ10" s="245"/>
      <c r="HR10" s="245"/>
      <c r="HS10" s="245"/>
      <c r="HT10" s="245"/>
      <c r="HU10" s="245"/>
      <c r="HV10" s="245"/>
      <c r="HW10" s="245"/>
      <c r="HX10" s="245"/>
      <c r="HY10" s="245"/>
      <c r="HZ10" s="245"/>
      <c r="IA10" s="245"/>
      <c r="IB10" s="245"/>
      <c r="IC10" s="245"/>
      <c r="ID10" s="245"/>
      <c r="IE10" s="245"/>
      <c r="IF10" s="245"/>
      <c r="IG10" s="245"/>
      <c r="IH10" s="245"/>
      <c r="II10" s="245"/>
      <c r="IJ10" s="245"/>
    </row>
    <row r="11" spans="1:244" s="241" customFormat="1" ht="21" customHeight="1">
      <c r="A11" s="249" t="s">
        <v>540</v>
      </c>
      <c r="B11" s="250"/>
      <c r="C11" s="251" t="s">
        <v>541</v>
      </c>
      <c r="D11" s="250"/>
      <c r="E11" s="252"/>
      <c r="F11" s="250">
        <v>0</v>
      </c>
      <c r="G11" s="253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  <c r="FL11" s="245"/>
      <c r="FM11" s="245"/>
      <c r="FN11" s="245"/>
      <c r="FO11" s="245"/>
      <c r="FP11" s="245"/>
      <c r="FQ11" s="245"/>
      <c r="FR11" s="245"/>
      <c r="FS11" s="245"/>
      <c r="FT11" s="245"/>
      <c r="FU11" s="245"/>
      <c r="FV11" s="245"/>
      <c r="FW11" s="245"/>
      <c r="FX11" s="245"/>
      <c r="FY11" s="245"/>
      <c r="FZ11" s="245"/>
      <c r="GA11" s="245"/>
      <c r="GB11" s="245"/>
      <c r="GC11" s="245"/>
      <c r="GD11" s="245"/>
      <c r="GE11" s="245"/>
      <c r="GF11" s="245"/>
      <c r="GG11" s="245"/>
      <c r="GH11" s="245"/>
      <c r="GI11" s="245"/>
      <c r="GJ11" s="245"/>
      <c r="GK11" s="245"/>
      <c r="GL11" s="245"/>
      <c r="GM11" s="245"/>
      <c r="GN11" s="245"/>
      <c r="GO11" s="245"/>
      <c r="GP11" s="245"/>
      <c r="GQ11" s="245"/>
      <c r="GR11" s="245"/>
      <c r="GS11" s="245"/>
      <c r="GT11" s="245"/>
      <c r="GU11" s="245"/>
      <c r="GV11" s="245"/>
      <c r="GW11" s="245"/>
      <c r="GX11" s="245"/>
      <c r="GY11" s="245"/>
      <c r="GZ11" s="245"/>
      <c r="HA11" s="245"/>
      <c r="HB11" s="245"/>
      <c r="HC11" s="245"/>
      <c r="HD11" s="245"/>
      <c r="HE11" s="245"/>
      <c r="HF11" s="245"/>
      <c r="HG11" s="245"/>
      <c r="HH11" s="245"/>
      <c r="HI11" s="245"/>
      <c r="HJ11" s="245"/>
      <c r="HK11" s="245"/>
      <c r="HL11" s="245"/>
      <c r="HM11" s="245"/>
      <c r="HN11" s="245"/>
      <c r="HO11" s="245"/>
      <c r="HP11" s="245"/>
      <c r="HQ11" s="245"/>
      <c r="HR11" s="245"/>
      <c r="HS11" s="245"/>
      <c r="HT11" s="245"/>
      <c r="HU11" s="245"/>
      <c r="HV11" s="245"/>
      <c r="HW11" s="245"/>
      <c r="HX11" s="245"/>
      <c r="HY11" s="245"/>
      <c r="HZ11" s="245"/>
      <c r="IA11" s="245"/>
      <c r="IB11" s="245"/>
      <c r="IC11" s="245"/>
      <c r="ID11" s="245"/>
      <c r="IE11" s="245"/>
      <c r="IF11" s="245"/>
      <c r="IG11" s="245"/>
      <c r="IH11" s="245"/>
      <c r="II11" s="245"/>
      <c r="IJ11" s="245"/>
    </row>
    <row r="12" spans="1:244" s="241" customFormat="1" ht="21" customHeight="1">
      <c r="A12" s="249" t="s">
        <v>542</v>
      </c>
      <c r="B12" s="250"/>
      <c r="C12" s="251" t="s">
        <v>543</v>
      </c>
      <c r="D12" s="250"/>
      <c r="E12" s="252"/>
      <c r="F12" s="250">
        <v>0</v>
      </c>
      <c r="G12" s="253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5"/>
      <c r="FL12" s="245"/>
      <c r="FM12" s="245"/>
      <c r="FN12" s="245"/>
      <c r="FO12" s="245"/>
      <c r="FP12" s="245"/>
      <c r="FQ12" s="245"/>
      <c r="FR12" s="245"/>
      <c r="FS12" s="245"/>
      <c r="FT12" s="245"/>
      <c r="FU12" s="245"/>
      <c r="FV12" s="245"/>
      <c r="FW12" s="245"/>
      <c r="FX12" s="245"/>
      <c r="FY12" s="245"/>
      <c r="FZ12" s="245"/>
      <c r="GA12" s="245"/>
      <c r="GB12" s="245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  <c r="GQ12" s="245"/>
      <c r="GR12" s="245"/>
      <c r="GS12" s="245"/>
      <c r="GT12" s="245"/>
      <c r="GU12" s="245"/>
      <c r="GV12" s="245"/>
      <c r="GW12" s="245"/>
      <c r="GX12" s="245"/>
      <c r="GY12" s="245"/>
      <c r="GZ12" s="245"/>
      <c r="HA12" s="245"/>
      <c r="HB12" s="245"/>
      <c r="HC12" s="245"/>
      <c r="HD12" s="245"/>
      <c r="HE12" s="245"/>
      <c r="HF12" s="245"/>
      <c r="HG12" s="245"/>
      <c r="HH12" s="245"/>
      <c r="HI12" s="245"/>
      <c r="HJ12" s="245"/>
      <c r="HK12" s="245"/>
      <c r="HL12" s="245"/>
      <c r="HM12" s="245"/>
      <c r="HN12" s="245"/>
      <c r="HO12" s="245"/>
      <c r="HP12" s="245"/>
      <c r="HQ12" s="245"/>
      <c r="HR12" s="245"/>
      <c r="HS12" s="245"/>
      <c r="HT12" s="245"/>
      <c r="HU12" s="245"/>
      <c r="HV12" s="245"/>
      <c r="HW12" s="245"/>
      <c r="HX12" s="245"/>
      <c r="HY12" s="245"/>
      <c r="HZ12" s="245"/>
      <c r="IA12" s="245"/>
      <c r="IB12" s="245"/>
      <c r="IC12" s="245"/>
      <c r="ID12" s="245"/>
      <c r="IE12" s="245"/>
      <c r="IF12" s="245"/>
      <c r="IG12" s="245"/>
      <c r="IH12" s="245"/>
      <c r="II12" s="245"/>
      <c r="IJ12" s="245"/>
    </row>
    <row r="13" spans="1:244" s="241" customFormat="1" ht="21" customHeight="1">
      <c r="A13" s="249" t="s">
        <v>544</v>
      </c>
      <c r="B13" s="250"/>
      <c r="C13" s="251" t="s">
        <v>545</v>
      </c>
      <c r="D13" s="250"/>
      <c r="E13" s="252"/>
      <c r="F13" s="250">
        <v>0</v>
      </c>
      <c r="G13" s="253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5"/>
      <c r="FL13" s="245"/>
      <c r="FM13" s="245"/>
      <c r="FN13" s="245"/>
      <c r="FO13" s="245"/>
      <c r="FP13" s="245"/>
      <c r="FQ13" s="245"/>
      <c r="FR13" s="245"/>
      <c r="FS13" s="245"/>
      <c r="FT13" s="245"/>
      <c r="FU13" s="245"/>
      <c r="FV13" s="245"/>
      <c r="FW13" s="245"/>
      <c r="FX13" s="245"/>
      <c r="FY13" s="245"/>
      <c r="FZ13" s="245"/>
      <c r="GA13" s="245"/>
      <c r="GB13" s="245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  <c r="GQ13" s="245"/>
      <c r="GR13" s="245"/>
      <c r="GS13" s="245"/>
      <c r="GT13" s="245"/>
      <c r="GU13" s="245"/>
      <c r="GV13" s="245"/>
      <c r="GW13" s="245"/>
      <c r="GX13" s="245"/>
      <c r="GY13" s="245"/>
      <c r="GZ13" s="245"/>
      <c r="HA13" s="245"/>
      <c r="HB13" s="245"/>
      <c r="HC13" s="245"/>
      <c r="HD13" s="245"/>
      <c r="HE13" s="245"/>
      <c r="HF13" s="245"/>
      <c r="HG13" s="245"/>
      <c r="HH13" s="245"/>
      <c r="HI13" s="245"/>
      <c r="HJ13" s="245"/>
      <c r="HK13" s="245"/>
      <c r="HL13" s="245"/>
      <c r="HM13" s="245"/>
      <c r="HN13" s="245"/>
      <c r="HO13" s="245"/>
      <c r="HP13" s="245"/>
      <c r="HQ13" s="245"/>
      <c r="HR13" s="245"/>
      <c r="HS13" s="245"/>
      <c r="HT13" s="245"/>
      <c r="HU13" s="245"/>
      <c r="HV13" s="245"/>
      <c r="HW13" s="245"/>
      <c r="HX13" s="245"/>
      <c r="HY13" s="245"/>
      <c r="HZ13" s="245"/>
      <c r="IA13" s="245"/>
      <c r="IB13" s="245"/>
      <c r="IC13" s="245"/>
      <c r="ID13" s="245"/>
      <c r="IE13" s="245"/>
      <c r="IF13" s="245"/>
      <c r="IG13" s="245"/>
      <c r="IH13" s="245"/>
      <c r="II13" s="245"/>
      <c r="IJ13" s="245"/>
    </row>
    <row r="14" spans="1:244" s="241" customFormat="1" ht="21" customHeight="1">
      <c r="A14" s="249" t="s">
        <v>546</v>
      </c>
      <c r="B14" s="250"/>
      <c r="C14" s="251" t="s">
        <v>547</v>
      </c>
      <c r="D14" s="250"/>
      <c r="E14" s="252"/>
      <c r="F14" s="250">
        <v>0</v>
      </c>
      <c r="G14" s="253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5"/>
      <c r="GU14" s="245"/>
      <c r="GV14" s="245"/>
      <c r="GW14" s="245"/>
      <c r="GX14" s="245"/>
      <c r="GY14" s="245"/>
      <c r="GZ14" s="245"/>
      <c r="HA14" s="245"/>
      <c r="HB14" s="245"/>
      <c r="HC14" s="245"/>
      <c r="HD14" s="245"/>
      <c r="HE14" s="245"/>
      <c r="HF14" s="245"/>
      <c r="HG14" s="245"/>
      <c r="HH14" s="245"/>
      <c r="HI14" s="245"/>
      <c r="HJ14" s="245"/>
      <c r="HK14" s="245"/>
      <c r="HL14" s="245"/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5"/>
      <c r="HZ14" s="245"/>
      <c r="IA14" s="245"/>
      <c r="IB14" s="245"/>
      <c r="IC14" s="245"/>
      <c r="ID14" s="245"/>
      <c r="IE14" s="245"/>
      <c r="IF14" s="245"/>
      <c r="IG14" s="245"/>
      <c r="IH14" s="245"/>
      <c r="II14" s="245"/>
      <c r="IJ14" s="245"/>
    </row>
    <row r="15" spans="1:244" s="241" customFormat="1" ht="21" customHeight="1">
      <c r="A15" s="249" t="s">
        <v>548</v>
      </c>
      <c r="B15" s="250"/>
      <c r="C15" s="251" t="s">
        <v>549</v>
      </c>
      <c r="D15" s="250"/>
      <c r="E15" s="252"/>
      <c r="F15" s="250">
        <v>0</v>
      </c>
      <c r="G15" s="253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5"/>
      <c r="FK15" s="245"/>
      <c r="FL15" s="245"/>
      <c r="FM15" s="245"/>
      <c r="FN15" s="245"/>
      <c r="FO15" s="245"/>
      <c r="FP15" s="245"/>
      <c r="FQ15" s="245"/>
      <c r="FR15" s="245"/>
      <c r="FS15" s="245"/>
      <c r="FT15" s="245"/>
      <c r="FU15" s="245"/>
      <c r="FV15" s="245"/>
      <c r="FW15" s="245"/>
      <c r="FX15" s="245"/>
      <c r="FY15" s="245"/>
      <c r="FZ15" s="245"/>
      <c r="GA15" s="245"/>
      <c r="GB15" s="245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  <c r="GQ15" s="245"/>
      <c r="GR15" s="245"/>
      <c r="GS15" s="245"/>
      <c r="GT15" s="245"/>
      <c r="GU15" s="245"/>
      <c r="GV15" s="245"/>
      <c r="GW15" s="245"/>
      <c r="GX15" s="245"/>
      <c r="GY15" s="245"/>
      <c r="GZ15" s="245"/>
      <c r="HA15" s="245"/>
      <c r="HB15" s="245"/>
      <c r="HC15" s="245"/>
      <c r="HD15" s="245"/>
      <c r="HE15" s="245"/>
      <c r="HF15" s="245"/>
      <c r="HG15" s="245"/>
      <c r="HH15" s="245"/>
      <c r="HI15" s="245"/>
      <c r="HJ15" s="245"/>
      <c r="HK15" s="245"/>
      <c r="HL15" s="245"/>
      <c r="HM15" s="245"/>
      <c r="HN15" s="245"/>
      <c r="HO15" s="245"/>
      <c r="HP15" s="245"/>
      <c r="HQ15" s="245"/>
      <c r="HR15" s="245"/>
      <c r="HS15" s="245"/>
      <c r="HT15" s="245"/>
      <c r="HU15" s="245"/>
      <c r="HV15" s="245"/>
      <c r="HW15" s="245"/>
      <c r="HX15" s="245"/>
      <c r="HY15" s="245"/>
      <c r="HZ15" s="245"/>
      <c r="IA15" s="245"/>
      <c r="IB15" s="245"/>
      <c r="IC15" s="245"/>
      <c r="ID15" s="245"/>
      <c r="IE15" s="245"/>
      <c r="IF15" s="245"/>
      <c r="IG15" s="245"/>
      <c r="IH15" s="245"/>
      <c r="II15" s="245"/>
      <c r="IJ15" s="245"/>
    </row>
    <row r="16" spans="1:244" s="241" customFormat="1" ht="21" customHeight="1">
      <c r="A16" s="249" t="s">
        <v>550</v>
      </c>
      <c r="B16" s="250"/>
      <c r="C16" s="251" t="s">
        <v>551</v>
      </c>
      <c r="D16" s="250"/>
      <c r="E16" s="252"/>
      <c r="F16" s="250">
        <v>0</v>
      </c>
      <c r="G16" s="253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5"/>
      <c r="HD16" s="245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5"/>
      <c r="IB16" s="245"/>
      <c r="IC16" s="245"/>
      <c r="ID16" s="245"/>
      <c r="IE16" s="245"/>
      <c r="IF16" s="245"/>
      <c r="IG16" s="245"/>
      <c r="IH16" s="245"/>
      <c r="II16" s="245"/>
      <c r="IJ16" s="245"/>
    </row>
    <row r="17" spans="1:244" s="241" customFormat="1" ht="21" customHeight="1">
      <c r="A17" s="249" t="s">
        <v>346</v>
      </c>
      <c r="B17" s="254">
        <v>0</v>
      </c>
      <c r="C17" s="255" t="s">
        <v>552</v>
      </c>
      <c r="D17" s="250"/>
      <c r="E17" s="252"/>
      <c r="F17" s="250">
        <v>0</v>
      </c>
      <c r="G17" s="253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5"/>
      <c r="FI17" s="245"/>
      <c r="FJ17" s="245"/>
      <c r="FK17" s="245"/>
      <c r="FL17" s="245"/>
      <c r="FM17" s="245"/>
      <c r="FN17" s="245"/>
      <c r="FO17" s="245"/>
      <c r="FP17" s="245"/>
      <c r="FQ17" s="245"/>
      <c r="FR17" s="245"/>
      <c r="FS17" s="245"/>
      <c r="FT17" s="245"/>
      <c r="FU17" s="245"/>
      <c r="FV17" s="245"/>
      <c r="FW17" s="245"/>
      <c r="FX17" s="245"/>
      <c r="FY17" s="245"/>
      <c r="FZ17" s="245"/>
      <c r="GA17" s="245"/>
      <c r="GB17" s="245"/>
      <c r="GC17" s="245"/>
      <c r="GD17" s="245"/>
      <c r="GE17" s="245"/>
      <c r="GF17" s="245"/>
      <c r="GG17" s="245"/>
      <c r="GH17" s="245"/>
      <c r="GI17" s="245"/>
      <c r="GJ17" s="245"/>
      <c r="GK17" s="245"/>
      <c r="GL17" s="245"/>
      <c r="GM17" s="245"/>
      <c r="GN17" s="245"/>
      <c r="GO17" s="245"/>
      <c r="GP17" s="245"/>
      <c r="GQ17" s="245"/>
      <c r="GR17" s="245"/>
      <c r="GS17" s="245"/>
      <c r="GT17" s="245"/>
      <c r="GU17" s="245"/>
      <c r="GV17" s="245"/>
      <c r="GW17" s="245"/>
      <c r="GX17" s="245"/>
      <c r="GY17" s="245"/>
      <c r="GZ17" s="245"/>
      <c r="HA17" s="245"/>
      <c r="HB17" s="245"/>
      <c r="HC17" s="245"/>
      <c r="HD17" s="245"/>
      <c r="HE17" s="245"/>
      <c r="HF17" s="245"/>
      <c r="HG17" s="245"/>
      <c r="HH17" s="245"/>
      <c r="HI17" s="245"/>
      <c r="HJ17" s="245"/>
      <c r="HK17" s="245"/>
      <c r="HL17" s="245"/>
      <c r="HM17" s="245"/>
      <c r="HN17" s="245"/>
      <c r="HO17" s="245"/>
      <c r="HP17" s="245"/>
      <c r="HQ17" s="245"/>
      <c r="HR17" s="245"/>
      <c r="HS17" s="245"/>
      <c r="HT17" s="245"/>
      <c r="HU17" s="245"/>
      <c r="HV17" s="245"/>
      <c r="HW17" s="245"/>
      <c r="HX17" s="245"/>
      <c r="HY17" s="245"/>
      <c r="HZ17" s="245"/>
      <c r="IA17" s="245"/>
      <c r="IB17" s="245"/>
      <c r="IC17" s="245"/>
      <c r="ID17" s="245"/>
      <c r="IE17" s="245"/>
      <c r="IF17" s="245"/>
      <c r="IG17" s="245"/>
      <c r="IH17" s="245"/>
      <c r="II17" s="245"/>
      <c r="IJ17" s="245"/>
    </row>
    <row r="18" spans="1:244" s="241" customFormat="1" ht="21" customHeight="1">
      <c r="A18" s="249" t="s">
        <v>553</v>
      </c>
      <c r="B18" s="256"/>
      <c r="C18" s="257" t="s">
        <v>554</v>
      </c>
      <c r="D18" s="250"/>
      <c r="E18" s="252"/>
      <c r="F18" s="250">
        <v>0</v>
      </c>
      <c r="G18" s="253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/>
      <c r="EF18" s="245"/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5"/>
      <c r="FF18" s="245"/>
      <c r="FG18" s="245"/>
      <c r="FH18" s="245"/>
      <c r="FI18" s="245"/>
      <c r="FJ18" s="245"/>
      <c r="FK18" s="245"/>
      <c r="FL18" s="245"/>
      <c r="FM18" s="245"/>
      <c r="FN18" s="245"/>
      <c r="FO18" s="245"/>
      <c r="FP18" s="245"/>
      <c r="FQ18" s="245"/>
      <c r="FR18" s="245"/>
      <c r="FS18" s="245"/>
      <c r="FT18" s="245"/>
      <c r="FU18" s="245"/>
      <c r="FV18" s="245"/>
      <c r="FW18" s="245"/>
      <c r="FX18" s="245"/>
      <c r="FY18" s="245"/>
      <c r="FZ18" s="245"/>
      <c r="GA18" s="245"/>
      <c r="GB18" s="245"/>
      <c r="GC18" s="245"/>
      <c r="GD18" s="245"/>
      <c r="GE18" s="245"/>
      <c r="GF18" s="245"/>
      <c r="GG18" s="245"/>
      <c r="GH18" s="245"/>
      <c r="GI18" s="245"/>
      <c r="GJ18" s="245"/>
      <c r="GK18" s="245"/>
      <c r="GL18" s="245"/>
      <c r="GM18" s="245"/>
      <c r="GN18" s="245"/>
      <c r="GO18" s="245"/>
      <c r="GP18" s="245"/>
      <c r="GQ18" s="245"/>
      <c r="GR18" s="245"/>
      <c r="GS18" s="245"/>
      <c r="GT18" s="245"/>
      <c r="GU18" s="245"/>
      <c r="GV18" s="245"/>
      <c r="GW18" s="245"/>
      <c r="GX18" s="245"/>
      <c r="GY18" s="245"/>
      <c r="GZ18" s="245"/>
      <c r="HA18" s="245"/>
      <c r="HB18" s="245"/>
      <c r="HC18" s="245"/>
      <c r="HD18" s="245"/>
      <c r="HE18" s="245"/>
      <c r="HF18" s="245"/>
      <c r="HG18" s="245"/>
      <c r="HH18" s="245"/>
      <c r="HI18" s="245"/>
      <c r="HJ18" s="245"/>
      <c r="HK18" s="245"/>
      <c r="HL18" s="245"/>
      <c r="HM18" s="245"/>
      <c r="HN18" s="245"/>
      <c r="HO18" s="245"/>
      <c r="HP18" s="245"/>
      <c r="HQ18" s="245"/>
      <c r="HR18" s="245"/>
      <c r="HS18" s="245"/>
      <c r="HT18" s="245"/>
      <c r="HU18" s="245"/>
      <c r="HV18" s="245"/>
      <c r="HW18" s="245"/>
      <c r="HX18" s="245"/>
      <c r="HY18" s="245"/>
      <c r="HZ18" s="245"/>
      <c r="IA18" s="245"/>
      <c r="IB18" s="245"/>
      <c r="IC18" s="245"/>
      <c r="ID18" s="245"/>
      <c r="IE18" s="245"/>
      <c r="IF18" s="245"/>
      <c r="IG18" s="245"/>
      <c r="IH18" s="245"/>
      <c r="II18" s="245"/>
      <c r="IJ18" s="245"/>
    </row>
    <row r="19" spans="1:244" s="241" customFormat="1" ht="21" customHeight="1">
      <c r="A19" s="258"/>
      <c r="B19" s="259"/>
      <c r="C19" s="257" t="s">
        <v>555</v>
      </c>
      <c r="D19" s="250"/>
      <c r="E19" s="252"/>
      <c r="F19" s="250">
        <v>0</v>
      </c>
      <c r="G19" s="253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/>
      <c r="EF19" s="245"/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5"/>
      <c r="ES19" s="245"/>
      <c r="ET19" s="245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5"/>
      <c r="FF19" s="245"/>
      <c r="FG19" s="245"/>
      <c r="FH19" s="245"/>
      <c r="FI19" s="245"/>
      <c r="FJ19" s="245"/>
      <c r="FK19" s="245"/>
      <c r="FL19" s="245"/>
      <c r="FM19" s="245"/>
      <c r="FN19" s="245"/>
      <c r="FO19" s="245"/>
      <c r="FP19" s="245"/>
      <c r="FQ19" s="245"/>
      <c r="FR19" s="245"/>
      <c r="FS19" s="245"/>
      <c r="FT19" s="245"/>
      <c r="FU19" s="245"/>
      <c r="FV19" s="245"/>
      <c r="FW19" s="245"/>
      <c r="FX19" s="245"/>
      <c r="FY19" s="245"/>
      <c r="FZ19" s="245"/>
      <c r="GA19" s="245"/>
      <c r="GB19" s="245"/>
      <c r="GC19" s="245"/>
      <c r="GD19" s="245"/>
      <c r="GE19" s="245"/>
      <c r="GF19" s="245"/>
      <c r="GG19" s="245"/>
      <c r="GH19" s="245"/>
      <c r="GI19" s="245"/>
      <c r="GJ19" s="245"/>
      <c r="GK19" s="245"/>
      <c r="GL19" s="245"/>
      <c r="GM19" s="245"/>
      <c r="GN19" s="245"/>
      <c r="GO19" s="245"/>
      <c r="GP19" s="245"/>
      <c r="GQ19" s="245"/>
      <c r="GR19" s="245"/>
      <c r="GS19" s="245"/>
      <c r="GT19" s="245"/>
      <c r="GU19" s="245"/>
      <c r="GV19" s="245"/>
      <c r="GW19" s="245"/>
      <c r="GX19" s="245"/>
      <c r="GY19" s="245"/>
      <c r="GZ19" s="245"/>
      <c r="HA19" s="245"/>
      <c r="HB19" s="245"/>
      <c r="HC19" s="245"/>
      <c r="HD19" s="245"/>
      <c r="HE19" s="245"/>
      <c r="HF19" s="245"/>
      <c r="HG19" s="245"/>
      <c r="HH19" s="245"/>
      <c r="HI19" s="245"/>
      <c r="HJ19" s="245"/>
      <c r="HK19" s="245"/>
      <c r="HL19" s="245"/>
      <c r="HM19" s="245"/>
      <c r="HN19" s="245"/>
      <c r="HO19" s="245"/>
      <c r="HP19" s="245"/>
      <c r="HQ19" s="245"/>
      <c r="HR19" s="245"/>
      <c r="HS19" s="245"/>
      <c r="HT19" s="245"/>
      <c r="HU19" s="245"/>
      <c r="HV19" s="245"/>
      <c r="HW19" s="245"/>
      <c r="HX19" s="245"/>
      <c r="HY19" s="245"/>
      <c r="HZ19" s="245"/>
      <c r="IA19" s="245"/>
      <c r="IB19" s="245"/>
      <c r="IC19" s="245"/>
      <c r="ID19" s="245"/>
      <c r="IE19" s="245"/>
      <c r="IF19" s="245"/>
      <c r="IG19" s="245"/>
      <c r="IH19" s="245"/>
      <c r="II19" s="245"/>
      <c r="IJ19" s="245"/>
    </row>
    <row r="20" spans="1:244" s="241" customFormat="1" ht="21" customHeight="1">
      <c r="A20" s="258"/>
      <c r="B20" s="259"/>
      <c r="C20" s="257" t="s">
        <v>556</v>
      </c>
      <c r="D20" s="250"/>
      <c r="E20" s="252"/>
      <c r="F20" s="250">
        <v>0</v>
      </c>
      <c r="G20" s="253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5"/>
      <c r="EE20" s="245"/>
      <c r="EF20" s="245"/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5"/>
      <c r="ET20" s="245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  <c r="FF20" s="245"/>
      <c r="FG20" s="245"/>
      <c r="FH20" s="245"/>
      <c r="FI20" s="245"/>
      <c r="FJ20" s="245"/>
      <c r="FK20" s="245"/>
      <c r="FL20" s="245"/>
      <c r="FM20" s="245"/>
      <c r="FN20" s="245"/>
      <c r="FO20" s="245"/>
      <c r="FP20" s="245"/>
      <c r="FQ20" s="245"/>
      <c r="FR20" s="245"/>
      <c r="FS20" s="245"/>
      <c r="FT20" s="245"/>
      <c r="FU20" s="245"/>
      <c r="FV20" s="245"/>
      <c r="FW20" s="245"/>
      <c r="FX20" s="245"/>
      <c r="FY20" s="245"/>
      <c r="FZ20" s="245"/>
      <c r="GA20" s="245"/>
      <c r="GB20" s="245"/>
      <c r="GC20" s="245"/>
      <c r="GD20" s="245"/>
      <c r="GE20" s="245"/>
      <c r="GF20" s="245"/>
      <c r="GG20" s="245"/>
      <c r="GH20" s="245"/>
      <c r="GI20" s="245"/>
      <c r="GJ20" s="245"/>
      <c r="GK20" s="245"/>
      <c r="GL20" s="245"/>
      <c r="GM20" s="245"/>
      <c r="GN20" s="245"/>
      <c r="GO20" s="245"/>
      <c r="GP20" s="245"/>
      <c r="GQ20" s="245"/>
      <c r="GR20" s="245"/>
      <c r="GS20" s="245"/>
      <c r="GT20" s="245"/>
      <c r="GU20" s="245"/>
      <c r="GV20" s="245"/>
      <c r="GW20" s="245"/>
      <c r="GX20" s="245"/>
      <c r="GY20" s="245"/>
      <c r="GZ20" s="245"/>
      <c r="HA20" s="245"/>
      <c r="HB20" s="245"/>
      <c r="HC20" s="245"/>
      <c r="HD20" s="245"/>
      <c r="HE20" s="245"/>
      <c r="HF20" s="245"/>
      <c r="HG20" s="245"/>
      <c r="HH20" s="245"/>
      <c r="HI20" s="245"/>
      <c r="HJ20" s="245"/>
      <c r="HK20" s="245"/>
      <c r="HL20" s="245"/>
      <c r="HM20" s="245"/>
      <c r="HN20" s="245"/>
      <c r="HO20" s="245"/>
      <c r="HP20" s="245"/>
      <c r="HQ20" s="245"/>
      <c r="HR20" s="245"/>
      <c r="HS20" s="245"/>
      <c r="HT20" s="245"/>
      <c r="HU20" s="245"/>
      <c r="HV20" s="245"/>
      <c r="HW20" s="245"/>
      <c r="HX20" s="245"/>
      <c r="HY20" s="245"/>
      <c r="HZ20" s="245"/>
      <c r="IA20" s="245"/>
      <c r="IB20" s="245"/>
      <c r="IC20" s="245"/>
      <c r="ID20" s="245"/>
      <c r="IE20" s="245"/>
      <c r="IF20" s="245"/>
      <c r="IG20" s="245"/>
      <c r="IH20" s="245"/>
      <c r="II20" s="245"/>
      <c r="IJ20" s="245"/>
    </row>
    <row r="21" spans="1:244" s="241" customFormat="1" ht="21" customHeight="1">
      <c r="A21" s="258"/>
      <c r="B21" s="254"/>
      <c r="C21" s="257" t="s">
        <v>557</v>
      </c>
      <c r="D21" s="250"/>
      <c r="E21" s="252"/>
      <c r="F21" s="250">
        <v>0</v>
      </c>
      <c r="G21" s="253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45"/>
      <c r="FL21" s="245"/>
      <c r="FM21" s="245"/>
      <c r="FN21" s="245"/>
      <c r="FO21" s="245"/>
      <c r="FP21" s="245"/>
      <c r="FQ21" s="245"/>
      <c r="FR21" s="245"/>
      <c r="FS21" s="245"/>
      <c r="FT21" s="245"/>
      <c r="FU21" s="245"/>
      <c r="FV21" s="245"/>
      <c r="FW21" s="245"/>
      <c r="FX21" s="245"/>
      <c r="FY21" s="245"/>
      <c r="FZ21" s="245"/>
      <c r="GA21" s="245"/>
      <c r="GB21" s="245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  <c r="GQ21" s="245"/>
      <c r="GR21" s="245"/>
      <c r="GS21" s="245"/>
      <c r="GT21" s="245"/>
      <c r="GU21" s="245"/>
      <c r="GV21" s="245"/>
      <c r="GW21" s="245"/>
      <c r="GX21" s="245"/>
      <c r="GY21" s="245"/>
      <c r="GZ21" s="245"/>
      <c r="HA21" s="245"/>
      <c r="HB21" s="245"/>
      <c r="HC21" s="245"/>
      <c r="HD21" s="245"/>
      <c r="HE21" s="245"/>
      <c r="HF21" s="245"/>
      <c r="HG21" s="245"/>
      <c r="HH21" s="245"/>
      <c r="HI21" s="245"/>
      <c r="HJ21" s="245"/>
      <c r="HK21" s="245"/>
      <c r="HL21" s="245"/>
      <c r="HM21" s="245"/>
      <c r="HN21" s="245"/>
      <c r="HO21" s="245"/>
      <c r="HP21" s="245"/>
      <c r="HQ21" s="245"/>
      <c r="HR21" s="245"/>
      <c r="HS21" s="245"/>
      <c r="HT21" s="245"/>
      <c r="HU21" s="245"/>
      <c r="HV21" s="245"/>
      <c r="HW21" s="245"/>
      <c r="HX21" s="245"/>
      <c r="HY21" s="245"/>
      <c r="HZ21" s="245"/>
      <c r="IA21" s="245"/>
      <c r="IB21" s="245"/>
      <c r="IC21" s="245"/>
      <c r="ID21" s="245"/>
      <c r="IE21" s="245"/>
      <c r="IF21" s="245"/>
      <c r="IG21" s="245"/>
      <c r="IH21" s="245"/>
      <c r="II21" s="245"/>
      <c r="IJ21" s="245"/>
    </row>
    <row r="22" spans="1:244" s="241" customFormat="1" ht="21" customHeight="1">
      <c r="A22" s="258"/>
      <c r="B22" s="254"/>
      <c r="C22" s="257" t="s">
        <v>558</v>
      </c>
      <c r="D22" s="250"/>
      <c r="E22" s="252"/>
      <c r="F22" s="250">
        <v>0</v>
      </c>
      <c r="G22" s="253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5"/>
      <c r="ER22" s="245"/>
      <c r="ES22" s="245"/>
      <c r="ET22" s="245"/>
      <c r="EU22" s="245"/>
      <c r="EV22" s="245"/>
      <c r="EW22" s="245"/>
      <c r="EX22" s="245"/>
      <c r="EY22" s="245"/>
      <c r="EZ22" s="245"/>
      <c r="FA22" s="245"/>
      <c r="FB22" s="245"/>
      <c r="FC22" s="245"/>
      <c r="FD22" s="245"/>
      <c r="FE22" s="245"/>
      <c r="FF22" s="245"/>
      <c r="FG22" s="245"/>
      <c r="FH22" s="245"/>
      <c r="FI22" s="245"/>
      <c r="FJ22" s="245"/>
      <c r="FK22" s="245"/>
      <c r="FL22" s="245"/>
      <c r="FM22" s="245"/>
      <c r="FN22" s="245"/>
      <c r="FO22" s="245"/>
      <c r="FP22" s="245"/>
      <c r="FQ22" s="245"/>
      <c r="FR22" s="245"/>
      <c r="FS22" s="245"/>
      <c r="FT22" s="245"/>
      <c r="FU22" s="245"/>
      <c r="FV22" s="245"/>
      <c r="FW22" s="245"/>
      <c r="FX22" s="245"/>
      <c r="FY22" s="245"/>
      <c r="FZ22" s="245"/>
      <c r="GA22" s="245"/>
      <c r="GB22" s="245"/>
      <c r="GC22" s="245"/>
      <c r="GD22" s="245"/>
      <c r="GE22" s="245"/>
      <c r="GF22" s="245"/>
      <c r="GG22" s="245"/>
      <c r="GH22" s="245"/>
      <c r="GI22" s="245"/>
      <c r="GJ22" s="245"/>
      <c r="GK22" s="245"/>
      <c r="GL22" s="245"/>
      <c r="GM22" s="245"/>
      <c r="GN22" s="245"/>
      <c r="GO22" s="245"/>
      <c r="GP22" s="245"/>
      <c r="GQ22" s="245"/>
      <c r="GR22" s="245"/>
      <c r="GS22" s="245"/>
      <c r="GT22" s="245"/>
      <c r="GU22" s="245"/>
      <c r="GV22" s="245"/>
      <c r="GW22" s="245"/>
      <c r="GX22" s="245"/>
      <c r="GY22" s="245"/>
      <c r="GZ22" s="245"/>
      <c r="HA22" s="245"/>
      <c r="HB22" s="245"/>
      <c r="HC22" s="245"/>
      <c r="HD22" s="245"/>
      <c r="HE22" s="245"/>
      <c r="HF22" s="245"/>
      <c r="HG22" s="245"/>
      <c r="HH22" s="245"/>
      <c r="HI22" s="245"/>
      <c r="HJ22" s="245"/>
      <c r="HK22" s="245"/>
      <c r="HL22" s="245"/>
      <c r="HM22" s="245"/>
      <c r="HN22" s="245"/>
      <c r="HO22" s="245"/>
      <c r="HP22" s="245"/>
      <c r="HQ22" s="245"/>
      <c r="HR22" s="245"/>
      <c r="HS22" s="245"/>
      <c r="HT22" s="245"/>
      <c r="HU22" s="245"/>
      <c r="HV22" s="245"/>
      <c r="HW22" s="245"/>
      <c r="HX22" s="245"/>
      <c r="HY22" s="245"/>
      <c r="HZ22" s="245"/>
      <c r="IA22" s="245"/>
      <c r="IB22" s="245"/>
      <c r="IC22" s="245"/>
      <c r="ID22" s="245"/>
      <c r="IE22" s="245"/>
      <c r="IF22" s="245"/>
      <c r="IG22" s="245"/>
      <c r="IH22" s="245"/>
      <c r="II22" s="245"/>
      <c r="IJ22" s="245"/>
    </row>
    <row r="23" spans="1:244" s="241" customFormat="1" ht="21" customHeight="1">
      <c r="A23" s="258"/>
      <c r="B23" s="254"/>
      <c r="C23" s="257" t="s">
        <v>559</v>
      </c>
      <c r="D23" s="260"/>
      <c r="E23" s="260"/>
      <c r="F23" s="254">
        <v>0</v>
      </c>
      <c r="G23" s="261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5"/>
      <c r="DJ23" s="245"/>
      <c r="DK23" s="245"/>
      <c r="DL23" s="245"/>
      <c r="DM23" s="245"/>
      <c r="DN23" s="245"/>
      <c r="DO23" s="245"/>
      <c r="DP23" s="245"/>
      <c r="DQ23" s="245"/>
      <c r="DR23" s="245"/>
      <c r="DS23" s="245"/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5"/>
      <c r="EE23" s="245"/>
      <c r="EF23" s="245"/>
      <c r="EG23" s="245"/>
      <c r="EH23" s="245"/>
      <c r="EI23" s="245"/>
      <c r="EJ23" s="245"/>
      <c r="EK23" s="245"/>
      <c r="EL23" s="245"/>
      <c r="EM23" s="245"/>
      <c r="EN23" s="245"/>
      <c r="EO23" s="245"/>
      <c r="EP23" s="245"/>
      <c r="EQ23" s="245"/>
      <c r="ER23" s="245"/>
      <c r="ES23" s="245"/>
      <c r="ET23" s="245"/>
      <c r="EU23" s="245"/>
      <c r="EV23" s="245"/>
      <c r="EW23" s="245"/>
      <c r="EX23" s="245"/>
      <c r="EY23" s="245"/>
      <c r="EZ23" s="245"/>
      <c r="FA23" s="245"/>
      <c r="FB23" s="245"/>
      <c r="FC23" s="245"/>
      <c r="FD23" s="245"/>
      <c r="FE23" s="245"/>
      <c r="FF23" s="245"/>
      <c r="FG23" s="245"/>
      <c r="FH23" s="245"/>
      <c r="FI23" s="245"/>
      <c r="FJ23" s="245"/>
      <c r="FK23" s="245"/>
      <c r="FL23" s="245"/>
      <c r="FM23" s="245"/>
      <c r="FN23" s="245"/>
      <c r="FO23" s="245"/>
      <c r="FP23" s="245"/>
      <c r="FQ23" s="245"/>
      <c r="FR23" s="245"/>
      <c r="FS23" s="245"/>
      <c r="FT23" s="245"/>
      <c r="FU23" s="245"/>
      <c r="FV23" s="245"/>
      <c r="FW23" s="245"/>
      <c r="FX23" s="245"/>
      <c r="FY23" s="245"/>
      <c r="FZ23" s="245"/>
      <c r="GA23" s="245"/>
      <c r="GB23" s="245"/>
      <c r="GC23" s="245"/>
      <c r="GD23" s="245"/>
      <c r="GE23" s="245"/>
      <c r="GF23" s="245"/>
      <c r="GG23" s="245"/>
      <c r="GH23" s="245"/>
      <c r="GI23" s="245"/>
      <c r="GJ23" s="245"/>
      <c r="GK23" s="245"/>
      <c r="GL23" s="245"/>
      <c r="GM23" s="245"/>
      <c r="GN23" s="245"/>
      <c r="GO23" s="245"/>
      <c r="GP23" s="245"/>
      <c r="GQ23" s="245"/>
      <c r="GR23" s="245"/>
      <c r="GS23" s="245"/>
      <c r="GT23" s="245"/>
      <c r="GU23" s="245"/>
      <c r="GV23" s="245"/>
      <c r="GW23" s="245"/>
      <c r="GX23" s="245"/>
      <c r="GY23" s="245"/>
      <c r="GZ23" s="245"/>
      <c r="HA23" s="245"/>
      <c r="HB23" s="245"/>
      <c r="HC23" s="245"/>
      <c r="HD23" s="245"/>
      <c r="HE23" s="245"/>
      <c r="HF23" s="245"/>
      <c r="HG23" s="245"/>
      <c r="HH23" s="245"/>
      <c r="HI23" s="245"/>
      <c r="HJ23" s="245"/>
      <c r="HK23" s="245"/>
      <c r="HL23" s="245"/>
      <c r="HM23" s="245"/>
      <c r="HN23" s="245"/>
      <c r="HO23" s="245"/>
      <c r="HP23" s="245"/>
      <c r="HQ23" s="245"/>
      <c r="HR23" s="245"/>
      <c r="HS23" s="245"/>
      <c r="HT23" s="245"/>
      <c r="HU23" s="245"/>
      <c r="HV23" s="245"/>
      <c r="HW23" s="245"/>
      <c r="HX23" s="245"/>
      <c r="HY23" s="245"/>
      <c r="HZ23" s="245"/>
      <c r="IA23" s="245"/>
      <c r="IB23" s="245"/>
      <c r="IC23" s="245"/>
      <c r="ID23" s="245"/>
      <c r="IE23" s="245"/>
      <c r="IF23" s="245"/>
      <c r="IG23" s="245"/>
      <c r="IH23" s="245"/>
      <c r="II23" s="245"/>
      <c r="IJ23" s="245"/>
    </row>
    <row r="24" spans="1:244" s="241" customFormat="1" ht="21" customHeight="1">
      <c r="A24" s="258"/>
      <c r="B24" s="254"/>
      <c r="C24" s="257" t="s">
        <v>560</v>
      </c>
      <c r="D24" s="260"/>
      <c r="E24" s="260"/>
      <c r="F24" s="262">
        <v>0</v>
      </c>
      <c r="G24" s="261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/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5"/>
      <c r="EA24" s="245"/>
      <c r="EB24" s="245"/>
      <c r="EC24" s="245"/>
      <c r="ED24" s="245"/>
      <c r="EE24" s="245"/>
      <c r="EF24" s="245"/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5"/>
      <c r="ES24" s="245"/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5"/>
      <c r="FF24" s="245"/>
      <c r="FG24" s="245"/>
      <c r="FH24" s="245"/>
      <c r="FI24" s="245"/>
      <c r="FJ24" s="245"/>
      <c r="FK24" s="245"/>
      <c r="FL24" s="245"/>
      <c r="FM24" s="245"/>
      <c r="FN24" s="245"/>
      <c r="FO24" s="245"/>
      <c r="FP24" s="245"/>
      <c r="FQ24" s="245"/>
      <c r="FR24" s="245"/>
      <c r="FS24" s="245"/>
      <c r="FT24" s="245"/>
      <c r="FU24" s="245"/>
      <c r="FV24" s="245"/>
      <c r="FW24" s="245"/>
      <c r="FX24" s="245"/>
      <c r="FY24" s="245"/>
      <c r="FZ24" s="245"/>
      <c r="GA24" s="245"/>
      <c r="GB24" s="245"/>
      <c r="GC24" s="245"/>
      <c r="GD24" s="245"/>
      <c r="GE24" s="245"/>
      <c r="GF24" s="245"/>
      <c r="GG24" s="245"/>
      <c r="GH24" s="245"/>
      <c r="GI24" s="245"/>
      <c r="GJ24" s="245"/>
      <c r="GK24" s="245"/>
      <c r="GL24" s="245"/>
      <c r="GM24" s="245"/>
      <c r="GN24" s="245"/>
      <c r="GO24" s="245"/>
      <c r="GP24" s="245"/>
      <c r="GQ24" s="245"/>
      <c r="GR24" s="245"/>
      <c r="GS24" s="245"/>
      <c r="GT24" s="245"/>
      <c r="GU24" s="245"/>
      <c r="GV24" s="245"/>
      <c r="GW24" s="245"/>
      <c r="GX24" s="245"/>
      <c r="GY24" s="245"/>
      <c r="GZ24" s="245"/>
      <c r="HA24" s="245"/>
      <c r="HB24" s="245"/>
      <c r="HC24" s="245"/>
      <c r="HD24" s="245"/>
      <c r="HE24" s="245"/>
      <c r="HF24" s="245"/>
      <c r="HG24" s="245"/>
      <c r="HH24" s="245"/>
      <c r="HI24" s="245"/>
      <c r="HJ24" s="245"/>
      <c r="HK24" s="245"/>
      <c r="HL24" s="245"/>
      <c r="HM24" s="245"/>
      <c r="HN24" s="245"/>
      <c r="HO24" s="245"/>
      <c r="HP24" s="245"/>
      <c r="HQ24" s="245"/>
      <c r="HR24" s="245"/>
      <c r="HS24" s="245"/>
      <c r="HT24" s="245"/>
      <c r="HU24" s="245"/>
      <c r="HV24" s="245"/>
      <c r="HW24" s="245"/>
      <c r="HX24" s="245"/>
      <c r="HY24" s="245"/>
      <c r="HZ24" s="245"/>
      <c r="IA24" s="245"/>
      <c r="IB24" s="245"/>
      <c r="IC24" s="245"/>
      <c r="ID24" s="245"/>
      <c r="IE24" s="245"/>
      <c r="IF24" s="245"/>
      <c r="IG24" s="245"/>
      <c r="IH24" s="245"/>
      <c r="II24" s="245"/>
      <c r="IJ24" s="245"/>
    </row>
    <row r="25" spans="1:244" s="241" customFormat="1" ht="21" customHeight="1">
      <c r="A25" s="258"/>
      <c r="B25" s="254"/>
      <c r="C25" s="257" t="s">
        <v>561</v>
      </c>
      <c r="D25" s="260"/>
      <c r="E25" s="260"/>
      <c r="F25" s="250">
        <v>0</v>
      </c>
      <c r="G25" s="261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245"/>
      <c r="DT25" s="245"/>
      <c r="DU25" s="245"/>
      <c r="DV25" s="245"/>
      <c r="DW25" s="245"/>
      <c r="DX25" s="245"/>
      <c r="DY25" s="245"/>
      <c r="DZ25" s="245"/>
      <c r="EA25" s="245"/>
      <c r="EB25" s="245"/>
      <c r="EC25" s="245"/>
      <c r="ED25" s="245"/>
      <c r="EE25" s="245"/>
      <c r="EF25" s="245"/>
      <c r="EG25" s="245"/>
      <c r="EH25" s="245"/>
      <c r="EI25" s="245"/>
      <c r="EJ25" s="245"/>
      <c r="EK25" s="245"/>
      <c r="EL25" s="245"/>
      <c r="EM25" s="245"/>
      <c r="EN25" s="245"/>
      <c r="EO25" s="245"/>
      <c r="EP25" s="245"/>
      <c r="EQ25" s="245"/>
      <c r="ER25" s="245"/>
      <c r="ES25" s="245"/>
      <c r="ET25" s="245"/>
      <c r="EU25" s="245"/>
      <c r="EV25" s="245"/>
      <c r="EW25" s="245"/>
      <c r="EX25" s="245"/>
      <c r="EY25" s="245"/>
      <c r="EZ25" s="245"/>
      <c r="FA25" s="245"/>
      <c r="FB25" s="245"/>
      <c r="FC25" s="245"/>
      <c r="FD25" s="245"/>
      <c r="FE25" s="245"/>
      <c r="FF25" s="245"/>
      <c r="FG25" s="245"/>
      <c r="FH25" s="245"/>
      <c r="FI25" s="245"/>
      <c r="FJ25" s="245"/>
      <c r="FK25" s="245"/>
      <c r="FL25" s="245"/>
      <c r="FM25" s="245"/>
      <c r="FN25" s="245"/>
      <c r="FO25" s="245"/>
      <c r="FP25" s="245"/>
      <c r="FQ25" s="245"/>
      <c r="FR25" s="245"/>
      <c r="FS25" s="245"/>
      <c r="FT25" s="245"/>
      <c r="FU25" s="245"/>
      <c r="FV25" s="245"/>
      <c r="FW25" s="245"/>
      <c r="FX25" s="245"/>
      <c r="FY25" s="245"/>
      <c r="FZ25" s="245"/>
      <c r="GA25" s="245"/>
      <c r="GB25" s="245"/>
      <c r="GC25" s="245"/>
      <c r="GD25" s="245"/>
      <c r="GE25" s="245"/>
      <c r="GF25" s="245"/>
      <c r="GG25" s="245"/>
      <c r="GH25" s="245"/>
      <c r="GI25" s="245"/>
      <c r="GJ25" s="245"/>
      <c r="GK25" s="245"/>
      <c r="GL25" s="245"/>
      <c r="GM25" s="245"/>
      <c r="GN25" s="245"/>
      <c r="GO25" s="245"/>
      <c r="GP25" s="245"/>
      <c r="GQ25" s="245"/>
      <c r="GR25" s="245"/>
      <c r="GS25" s="245"/>
      <c r="GT25" s="245"/>
      <c r="GU25" s="245"/>
      <c r="GV25" s="245"/>
      <c r="GW25" s="245"/>
      <c r="GX25" s="245"/>
      <c r="GY25" s="245"/>
      <c r="GZ25" s="245"/>
      <c r="HA25" s="245"/>
      <c r="HB25" s="245"/>
      <c r="HC25" s="245"/>
      <c r="HD25" s="245"/>
      <c r="HE25" s="245"/>
      <c r="HF25" s="245"/>
      <c r="HG25" s="245"/>
      <c r="HH25" s="245"/>
      <c r="HI25" s="245"/>
      <c r="HJ25" s="245"/>
      <c r="HK25" s="245"/>
      <c r="HL25" s="245"/>
      <c r="HM25" s="245"/>
      <c r="HN25" s="245"/>
      <c r="HO25" s="245"/>
      <c r="HP25" s="245"/>
      <c r="HQ25" s="245"/>
      <c r="HR25" s="245"/>
      <c r="HS25" s="245"/>
      <c r="HT25" s="245"/>
      <c r="HU25" s="245"/>
      <c r="HV25" s="245"/>
      <c r="HW25" s="245"/>
      <c r="HX25" s="245"/>
      <c r="HY25" s="245"/>
      <c r="HZ25" s="245"/>
      <c r="IA25" s="245"/>
      <c r="IB25" s="245"/>
      <c r="IC25" s="245"/>
      <c r="ID25" s="245"/>
      <c r="IE25" s="245"/>
      <c r="IF25" s="245"/>
      <c r="IG25" s="245"/>
      <c r="IH25" s="245"/>
      <c r="II25" s="245"/>
      <c r="IJ25" s="245"/>
    </row>
    <row r="26" spans="1:244" s="241" customFormat="1" ht="21" customHeight="1">
      <c r="A26" s="258"/>
      <c r="B26" s="254"/>
      <c r="C26" s="257" t="s">
        <v>562</v>
      </c>
      <c r="D26" s="260"/>
      <c r="E26" s="260"/>
      <c r="F26" s="250">
        <v>0</v>
      </c>
      <c r="G26" s="261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5"/>
      <c r="DJ26" s="245"/>
      <c r="DK26" s="245"/>
      <c r="DL26" s="245"/>
      <c r="DM26" s="245"/>
      <c r="DN26" s="245"/>
      <c r="DO26" s="245"/>
      <c r="DP26" s="245"/>
      <c r="DQ26" s="245"/>
      <c r="DR26" s="245"/>
      <c r="DS26" s="245"/>
      <c r="DT26" s="245"/>
      <c r="DU26" s="245"/>
      <c r="DV26" s="245"/>
      <c r="DW26" s="245"/>
      <c r="DX26" s="245"/>
      <c r="DY26" s="245"/>
      <c r="DZ26" s="245"/>
      <c r="EA26" s="245"/>
      <c r="EB26" s="245"/>
      <c r="EC26" s="245"/>
      <c r="ED26" s="245"/>
      <c r="EE26" s="245"/>
      <c r="EF26" s="245"/>
      <c r="EG26" s="245"/>
      <c r="EH26" s="245"/>
      <c r="EI26" s="245"/>
      <c r="EJ26" s="245"/>
      <c r="EK26" s="245"/>
      <c r="EL26" s="245"/>
      <c r="EM26" s="245"/>
      <c r="EN26" s="245"/>
      <c r="EO26" s="245"/>
      <c r="EP26" s="245"/>
      <c r="EQ26" s="245"/>
      <c r="ER26" s="245"/>
      <c r="ES26" s="245"/>
      <c r="ET26" s="245"/>
      <c r="EU26" s="245"/>
      <c r="EV26" s="245"/>
      <c r="EW26" s="245"/>
      <c r="EX26" s="245"/>
      <c r="EY26" s="245"/>
      <c r="EZ26" s="245"/>
      <c r="FA26" s="245"/>
      <c r="FB26" s="245"/>
      <c r="FC26" s="245"/>
      <c r="FD26" s="245"/>
      <c r="FE26" s="245"/>
      <c r="FF26" s="245"/>
      <c r="FG26" s="245"/>
      <c r="FH26" s="245"/>
      <c r="FI26" s="245"/>
      <c r="FJ26" s="245"/>
      <c r="FK26" s="245"/>
      <c r="FL26" s="245"/>
      <c r="FM26" s="245"/>
      <c r="FN26" s="245"/>
      <c r="FO26" s="245"/>
      <c r="FP26" s="245"/>
      <c r="FQ26" s="245"/>
      <c r="FR26" s="245"/>
      <c r="FS26" s="245"/>
      <c r="FT26" s="245"/>
      <c r="FU26" s="245"/>
      <c r="FV26" s="245"/>
      <c r="FW26" s="245"/>
      <c r="FX26" s="245"/>
      <c r="FY26" s="245"/>
      <c r="FZ26" s="245"/>
      <c r="GA26" s="245"/>
      <c r="GB26" s="245"/>
      <c r="GC26" s="245"/>
      <c r="GD26" s="245"/>
      <c r="GE26" s="245"/>
      <c r="GF26" s="245"/>
      <c r="GG26" s="245"/>
      <c r="GH26" s="245"/>
      <c r="GI26" s="245"/>
      <c r="GJ26" s="245"/>
      <c r="GK26" s="245"/>
      <c r="GL26" s="245"/>
      <c r="GM26" s="245"/>
      <c r="GN26" s="245"/>
      <c r="GO26" s="245"/>
      <c r="GP26" s="245"/>
      <c r="GQ26" s="245"/>
      <c r="GR26" s="245"/>
      <c r="GS26" s="245"/>
      <c r="GT26" s="245"/>
      <c r="GU26" s="245"/>
      <c r="GV26" s="245"/>
      <c r="GW26" s="245"/>
      <c r="GX26" s="245"/>
      <c r="GY26" s="245"/>
      <c r="GZ26" s="245"/>
      <c r="HA26" s="245"/>
      <c r="HB26" s="245"/>
      <c r="HC26" s="245"/>
      <c r="HD26" s="245"/>
      <c r="HE26" s="245"/>
      <c r="HF26" s="245"/>
      <c r="HG26" s="245"/>
      <c r="HH26" s="245"/>
      <c r="HI26" s="245"/>
      <c r="HJ26" s="245"/>
      <c r="HK26" s="245"/>
      <c r="HL26" s="245"/>
      <c r="HM26" s="245"/>
      <c r="HN26" s="245"/>
      <c r="HO26" s="245"/>
      <c r="HP26" s="245"/>
      <c r="HQ26" s="245"/>
      <c r="HR26" s="245"/>
      <c r="HS26" s="245"/>
      <c r="HT26" s="245"/>
      <c r="HU26" s="245"/>
      <c r="HV26" s="245"/>
      <c r="HW26" s="245"/>
      <c r="HX26" s="245"/>
      <c r="HY26" s="245"/>
      <c r="HZ26" s="245"/>
      <c r="IA26" s="245"/>
      <c r="IB26" s="245"/>
      <c r="IC26" s="245"/>
      <c r="ID26" s="245"/>
      <c r="IE26" s="245"/>
      <c r="IF26" s="245"/>
      <c r="IG26" s="245"/>
      <c r="IH26" s="245"/>
      <c r="II26" s="245"/>
      <c r="IJ26" s="245"/>
    </row>
    <row r="27" spans="1:244" s="241" customFormat="1" ht="21" customHeight="1">
      <c r="A27" s="258"/>
      <c r="B27" s="250"/>
      <c r="C27" s="257" t="s">
        <v>563</v>
      </c>
      <c r="D27" s="260"/>
      <c r="E27" s="260"/>
      <c r="F27" s="250">
        <v>0</v>
      </c>
      <c r="G27" s="261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5"/>
      <c r="DK27" s="245"/>
      <c r="DL27" s="245"/>
      <c r="DM27" s="245"/>
      <c r="DN27" s="245"/>
      <c r="DO27" s="245"/>
      <c r="DP27" s="245"/>
      <c r="DQ27" s="245"/>
      <c r="DR27" s="245"/>
      <c r="DS27" s="245"/>
      <c r="DT27" s="245"/>
      <c r="DU27" s="245"/>
      <c r="DV27" s="245"/>
      <c r="DW27" s="245"/>
      <c r="DX27" s="245"/>
      <c r="DY27" s="245"/>
      <c r="DZ27" s="245"/>
      <c r="EA27" s="245"/>
      <c r="EB27" s="245"/>
      <c r="EC27" s="245"/>
      <c r="ED27" s="245"/>
      <c r="EE27" s="245"/>
      <c r="EF27" s="245"/>
      <c r="EG27" s="245"/>
      <c r="EH27" s="245"/>
      <c r="EI27" s="245"/>
      <c r="EJ27" s="245"/>
      <c r="EK27" s="245"/>
      <c r="EL27" s="245"/>
      <c r="EM27" s="245"/>
      <c r="EN27" s="245"/>
      <c r="EO27" s="245"/>
      <c r="EP27" s="245"/>
      <c r="EQ27" s="245"/>
      <c r="ER27" s="245"/>
      <c r="ES27" s="245"/>
      <c r="ET27" s="245"/>
      <c r="EU27" s="245"/>
      <c r="EV27" s="245"/>
      <c r="EW27" s="245"/>
      <c r="EX27" s="245"/>
      <c r="EY27" s="245"/>
      <c r="EZ27" s="245"/>
      <c r="FA27" s="245"/>
      <c r="FB27" s="245"/>
      <c r="FC27" s="245"/>
      <c r="FD27" s="245"/>
      <c r="FE27" s="245"/>
      <c r="FF27" s="245"/>
      <c r="FG27" s="245"/>
      <c r="FH27" s="245"/>
      <c r="FI27" s="245"/>
      <c r="FJ27" s="245"/>
      <c r="FK27" s="245"/>
      <c r="FL27" s="245"/>
      <c r="FM27" s="245"/>
      <c r="FN27" s="245"/>
      <c r="FO27" s="245"/>
      <c r="FP27" s="245"/>
      <c r="FQ27" s="245"/>
      <c r="FR27" s="245"/>
      <c r="FS27" s="245"/>
      <c r="FT27" s="245"/>
      <c r="FU27" s="245"/>
      <c r="FV27" s="245"/>
      <c r="FW27" s="245"/>
      <c r="FX27" s="245"/>
      <c r="FY27" s="245"/>
      <c r="FZ27" s="245"/>
      <c r="GA27" s="245"/>
      <c r="GB27" s="245"/>
      <c r="GC27" s="245"/>
      <c r="GD27" s="245"/>
      <c r="GE27" s="245"/>
      <c r="GF27" s="245"/>
      <c r="GG27" s="245"/>
      <c r="GH27" s="245"/>
      <c r="GI27" s="245"/>
      <c r="GJ27" s="245"/>
      <c r="GK27" s="245"/>
      <c r="GL27" s="245"/>
      <c r="GM27" s="245"/>
      <c r="GN27" s="245"/>
      <c r="GO27" s="245"/>
      <c r="GP27" s="245"/>
      <c r="GQ27" s="245"/>
      <c r="GR27" s="245"/>
      <c r="GS27" s="245"/>
      <c r="GT27" s="245"/>
      <c r="GU27" s="245"/>
      <c r="GV27" s="245"/>
      <c r="GW27" s="245"/>
      <c r="GX27" s="245"/>
      <c r="GY27" s="245"/>
      <c r="GZ27" s="245"/>
      <c r="HA27" s="245"/>
      <c r="HB27" s="245"/>
      <c r="HC27" s="245"/>
      <c r="HD27" s="245"/>
      <c r="HE27" s="245"/>
      <c r="HF27" s="245"/>
      <c r="HG27" s="245"/>
      <c r="HH27" s="245"/>
      <c r="HI27" s="245"/>
      <c r="HJ27" s="245"/>
      <c r="HK27" s="245"/>
      <c r="HL27" s="245"/>
      <c r="HM27" s="245"/>
      <c r="HN27" s="245"/>
      <c r="HO27" s="245"/>
      <c r="HP27" s="245"/>
      <c r="HQ27" s="245"/>
      <c r="HR27" s="245"/>
      <c r="HS27" s="245"/>
      <c r="HT27" s="245"/>
      <c r="HU27" s="245"/>
      <c r="HV27" s="245"/>
      <c r="HW27" s="245"/>
      <c r="HX27" s="245"/>
      <c r="HY27" s="245"/>
      <c r="HZ27" s="245"/>
      <c r="IA27" s="245"/>
      <c r="IB27" s="245"/>
      <c r="IC27" s="245"/>
      <c r="ID27" s="245"/>
      <c r="IE27" s="245"/>
      <c r="IF27" s="245"/>
      <c r="IG27" s="245"/>
      <c r="IH27" s="245"/>
      <c r="II27" s="245"/>
      <c r="IJ27" s="245"/>
    </row>
    <row r="28" spans="1:244" s="241" customFormat="1" ht="21" customHeight="1">
      <c r="A28" s="263"/>
      <c r="B28" s="250"/>
      <c r="C28" s="257" t="s">
        <v>564</v>
      </c>
      <c r="D28" s="264"/>
      <c r="E28" s="264"/>
      <c r="F28" s="254">
        <v>0</v>
      </c>
      <c r="G28" s="261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  <c r="DQ28" s="245"/>
      <c r="DR28" s="245"/>
      <c r="DS28" s="245"/>
      <c r="DT28" s="245"/>
      <c r="DU28" s="245"/>
      <c r="DV28" s="245"/>
      <c r="DW28" s="245"/>
      <c r="DX28" s="245"/>
      <c r="DY28" s="245"/>
      <c r="DZ28" s="245"/>
      <c r="EA28" s="245"/>
      <c r="EB28" s="245"/>
      <c r="EC28" s="245"/>
      <c r="ED28" s="245"/>
      <c r="EE28" s="245"/>
      <c r="EF28" s="245"/>
      <c r="EG28" s="245"/>
      <c r="EH28" s="245"/>
      <c r="EI28" s="245"/>
      <c r="EJ28" s="245"/>
      <c r="EK28" s="245"/>
      <c r="EL28" s="245"/>
      <c r="EM28" s="245"/>
      <c r="EN28" s="245"/>
      <c r="EO28" s="245"/>
      <c r="EP28" s="245"/>
      <c r="EQ28" s="245"/>
      <c r="ER28" s="245"/>
      <c r="ES28" s="245"/>
      <c r="ET28" s="245"/>
      <c r="EU28" s="245"/>
      <c r="EV28" s="245"/>
      <c r="EW28" s="245"/>
      <c r="EX28" s="245"/>
      <c r="EY28" s="245"/>
      <c r="EZ28" s="245"/>
      <c r="FA28" s="245"/>
      <c r="FB28" s="245"/>
      <c r="FC28" s="245"/>
      <c r="FD28" s="245"/>
      <c r="FE28" s="245"/>
      <c r="FF28" s="245"/>
      <c r="FG28" s="245"/>
      <c r="FH28" s="245"/>
      <c r="FI28" s="245"/>
      <c r="FJ28" s="245"/>
      <c r="FK28" s="245"/>
      <c r="FL28" s="245"/>
      <c r="FM28" s="245"/>
      <c r="FN28" s="245"/>
      <c r="FO28" s="245"/>
      <c r="FP28" s="245"/>
      <c r="FQ28" s="245"/>
      <c r="FR28" s="245"/>
      <c r="FS28" s="245"/>
      <c r="FT28" s="245"/>
      <c r="FU28" s="245"/>
      <c r="FV28" s="245"/>
      <c r="FW28" s="245"/>
      <c r="FX28" s="245"/>
      <c r="FY28" s="245"/>
      <c r="FZ28" s="245"/>
      <c r="GA28" s="245"/>
      <c r="GB28" s="245"/>
      <c r="GC28" s="245"/>
      <c r="GD28" s="245"/>
      <c r="GE28" s="245"/>
      <c r="GF28" s="245"/>
      <c r="GG28" s="245"/>
      <c r="GH28" s="245"/>
      <c r="GI28" s="245"/>
      <c r="GJ28" s="245"/>
      <c r="GK28" s="245"/>
      <c r="GL28" s="245"/>
      <c r="GM28" s="245"/>
      <c r="GN28" s="245"/>
      <c r="GO28" s="245"/>
      <c r="GP28" s="245"/>
      <c r="GQ28" s="245"/>
      <c r="GR28" s="245"/>
      <c r="GS28" s="245"/>
      <c r="GT28" s="245"/>
      <c r="GU28" s="245"/>
      <c r="GV28" s="245"/>
      <c r="GW28" s="245"/>
      <c r="GX28" s="245"/>
      <c r="GY28" s="245"/>
      <c r="GZ28" s="245"/>
      <c r="HA28" s="245"/>
      <c r="HB28" s="245"/>
      <c r="HC28" s="245"/>
      <c r="HD28" s="245"/>
      <c r="HE28" s="245"/>
      <c r="HF28" s="245"/>
      <c r="HG28" s="245"/>
      <c r="HH28" s="245"/>
      <c r="HI28" s="245"/>
      <c r="HJ28" s="245"/>
      <c r="HK28" s="245"/>
      <c r="HL28" s="245"/>
      <c r="HM28" s="245"/>
      <c r="HN28" s="245"/>
      <c r="HO28" s="245"/>
      <c r="HP28" s="245"/>
      <c r="HQ28" s="245"/>
      <c r="HR28" s="245"/>
      <c r="HS28" s="245"/>
      <c r="HT28" s="245"/>
      <c r="HU28" s="245"/>
      <c r="HV28" s="245"/>
      <c r="HW28" s="245"/>
      <c r="HX28" s="245"/>
      <c r="HY28" s="245"/>
      <c r="HZ28" s="245"/>
      <c r="IA28" s="245"/>
      <c r="IB28" s="245"/>
      <c r="IC28" s="245"/>
      <c r="ID28" s="245"/>
      <c r="IE28" s="245"/>
      <c r="IF28" s="245"/>
      <c r="IG28" s="245"/>
      <c r="IH28" s="245"/>
      <c r="II28" s="245"/>
      <c r="IJ28" s="245"/>
    </row>
    <row r="29" spans="1:244" s="241" customFormat="1" ht="21" customHeight="1">
      <c r="A29" s="263" t="s">
        <v>88</v>
      </c>
      <c r="B29" s="265">
        <v>211.56</v>
      </c>
      <c r="C29" s="266" t="s">
        <v>424</v>
      </c>
      <c r="D29" s="267">
        <v>211.56</v>
      </c>
      <c r="E29" s="267">
        <v>211.56</v>
      </c>
      <c r="F29" s="268">
        <v>0</v>
      </c>
      <c r="G29" s="261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5"/>
      <c r="DJ29" s="245"/>
      <c r="DK29" s="245"/>
      <c r="DL29" s="245"/>
      <c r="DM29" s="245"/>
      <c r="DN29" s="245"/>
      <c r="DO29" s="245"/>
      <c r="DP29" s="245"/>
      <c r="DQ29" s="245"/>
      <c r="DR29" s="245"/>
      <c r="DS29" s="245"/>
      <c r="DT29" s="245"/>
      <c r="DU29" s="245"/>
      <c r="DV29" s="245"/>
      <c r="DW29" s="245"/>
      <c r="DX29" s="245"/>
      <c r="DY29" s="245"/>
      <c r="DZ29" s="245"/>
      <c r="EA29" s="245"/>
      <c r="EB29" s="245"/>
      <c r="EC29" s="245"/>
      <c r="ED29" s="245"/>
      <c r="EE29" s="245"/>
      <c r="EF29" s="245"/>
      <c r="EG29" s="245"/>
      <c r="EH29" s="245"/>
      <c r="EI29" s="245"/>
      <c r="EJ29" s="245"/>
      <c r="EK29" s="245"/>
      <c r="EL29" s="245"/>
      <c r="EM29" s="245"/>
      <c r="EN29" s="245"/>
      <c r="EO29" s="245"/>
      <c r="EP29" s="245"/>
      <c r="EQ29" s="245"/>
      <c r="ER29" s="245"/>
      <c r="ES29" s="245"/>
      <c r="ET29" s="245"/>
      <c r="EU29" s="245"/>
      <c r="EV29" s="245"/>
      <c r="EW29" s="245"/>
      <c r="EX29" s="245"/>
      <c r="EY29" s="245"/>
      <c r="EZ29" s="245"/>
      <c r="FA29" s="245"/>
      <c r="FB29" s="245"/>
      <c r="FC29" s="245"/>
      <c r="FD29" s="245"/>
      <c r="FE29" s="245"/>
      <c r="FF29" s="245"/>
      <c r="FG29" s="245"/>
      <c r="FH29" s="245"/>
      <c r="FI29" s="245"/>
      <c r="FJ29" s="245"/>
      <c r="FK29" s="245"/>
      <c r="FL29" s="245"/>
      <c r="FM29" s="245"/>
      <c r="FN29" s="245"/>
      <c r="FO29" s="245"/>
      <c r="FP29" s="245"/>
      <c r="FQ29" s="245"/>
      <c r="FR29" s="245"/>
      <c r="FS29" s="245"/>
      <c r="FT29" s="245"/>
      <c r="FU29" s="245"/>
      <c r="FV29" s="245"/>
      <c r="FW29" s="245"/>
      <c r="FX29" s="245"/>
      <c r="FY29" s="245"/>
      <c r="FZ29" s="245"/>
      <c r="GA29" s="245"/>
      <c r="GB29" s="245"/>
      <c r="GC29" s="245"/>
      <c r="GD29" s="245"/>
      <c r="GE29" s="245"/>
      <c r="GF29" s="245"/>
      <c r="GG29" s="245"/>
      <c r="GH29" s="245"/>
      <c r="GI29" s="245"/>
      <c r="GJ29" s="245"/>
      <c r="GK29" s="245"/>
      <c r="GL29" s="245"/>
      <c r="GM29" s="245"/>
      <c r="GN29" s="245"/>
      <c r="GO29" s="245"/>
      <c r="GP29" s="245"/>
      <c r="GQ29" s="245"/>
      <c r="GR29" s="245"/>
      <c r="GS29" s="245"/>
      <c r="GT29" s="245"/>
      <c r="GU29" s="245"/>
      <c r="GV29" s="245"/>
      <c r="GW29" s="245"/>
      <c r="GX29" s="245"/>
      <c r="GY29" s="245"/>
      <c r="GZ29" s="245"/>
      <c r="HA29" s="245"/>
      <c r="HB29" s="245"/>
      <c r="HC29" s="245"/>
      <c r="HD29" s="245"/>
      <c r="HE29" s="245"/>
      <c r="HF29" s="245"/>
      <c r="HG29" s="245"/>
      <c r="HH29" s="245"/>
      <c r="HI29" s="245"/>
      <c r="HJ29" s="245"/>
      <c r="HK29" s="245"/>
      <c r="HL29" s="245"/>
      <c r="HM29" s="245"/>
      <c r="HN29" s="245"/>
      <c r="HO29" s="245"/>
      <c r="HP29" s="245"/>
      <c r="HQ29" s="245"/>
      <c r="HR29" s="245"/>
      <c r="HS29" s="245"/>
      <c r="HT29" s="245"/>
      <c r="HU29" s="245"/>
      <c r="HV29" s="245"/>
      <c r="HW29" s="245"/>
      <c r="HX29" s="245"/>
      <c r="HY29" s="245"/>
      <c r="HZ29" s="245"/>
      <c r="IA29" s="245"/>
      <c r="IB29" s="245"/>
      <c r="IC29" s="245"/>
      <c r="ID29" s="245"/>
      <c r="IE29" s="245"/>
      <c r="IF29" s="245"/>
      <c r="IG29" s="245"/>
      <c r="IH29" s="245"/>
      <c r="II29" s="245"/>
      <c r="IJ29" s="245"/>
    </row>
    <row r="30" spans="1:244" ht="14.25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5"/>
      <c r="FF30" s="235"/>
      <c r="FG30" s="235"/>
      <c r="FH30" s="235"/>
      <c r="FI30" s="235"/>
      <c r="FJ30" s="235"/>
      <c r="FK30" s="235"/>
      <c r="FL30" s="235"/>
      <c r="FM30" s="235"/>
      <c r="FN30" s="235"/>
      <c r="FO30" s="235"/>
      <c r="FP30" s="235"/>
      <c r="FQ30" s="235"/>
      <c r="FR30" s="235"/>
      <c r="FS30" s="235"/>
      <c r="FT30" s="235"/>
      <c r="FU30" s="235"/>
      <c r="FV30" s="235"/>
      <c r="FW30" s="235"/>
      <c r="FX30" s="235"/>
      <c r="FY30" s="235"/>
      <c r="FZ30" s="235"/>
      <c r="GA30" s="235"/>
      <c r="GB30" s="235"/>
      <c r="GC30" s="235"/>
      <c r="GD30" s="235"/>
      <c r="GE30" s="235"/>
      <c r="GF30" s="235"/>
      <c r="GG30" s="235"/>
      <c r="GH30" s="235"/>
      <c r="GI30" s="235"/>
      <c r="GJ30" s="235"/>
      <c r="GK30" s="235"/>
      <c r="GL30" s="235"/>
      <c r="GM30" s="235"/>
      <c r="GN30" s="235"/>
      <c r="GO30" s="235"/>
      <c r="GP30" s="235"/>
      <c r="GQ30" s="235"/>
      <c r="GR30" s="235"/>
      <c r="GS30" s="235"/>
      <c r="GT30" s="235"/>
      <c r="GU30" s="235"/>
      <c r="GV30" s="235"/>
      <c r="GW30" s="235"/>
      <c r="GX30" s="235"/>
      <c r="GY30" s="235"/>
      <c r="GZ30" s="235"/>
      <c r="HA30" s="235"/>
      <c r="HB30" s="235"/>
      <c r="HC30" s="235"/>
      <c r="HD30" s="235"/>
      <c r="HE30" s="235"/>
      <c r="HF30" s="235"/>
      <c r="HG30" s="235"/>
      <c r="HH30" s="235"/>
      <c r="HI30" s="235"/>
      <c r="HJ30" s="235"/>
      <c r="HK30" s="235"/>
      <c r="HL30" s="235"/>
      <c r="HM30" s="235"/>
      <c r="HN30" s="235"/>
      <c r="HO30" s="235"/>
      <c r="HP30" s="235"/>
      <c r="HQ30" s="235"/>
      <c r="HR30" s="235"/>
      <c r="HS30" s="235"/>
      <c r="HT30" s="235"/>
      <c r="HU30" s="235"/>
      <c r="HV30" s="235"/>
      <c r="HW30" s="235"/>
      <c r="HX30" s="235"/>
      <c r="HY30" s="235"/>
      <c r="HZ30" s="235"/>
      <c r="IA30" s="235"/>
      <c r="IB30" s="235"/>
      <c r="IC30" s="235"/>
      <c r="ID30" s="235"/>
      <c r="IE30" s="235"/>
      <c r="IF30" s="235"/>
      <c r="IG30" s="235"/>
      <c r="IH30" s="235"/>
      <c r="II30" s="235"/>
      <c r="IJ30" s="235"/>
    </row>
    <row r="31" spans="1:244" ht="14.25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5"/>
      <c r="FK31" s="235"/>
      <c r="FL31" s="235"/>
      <c r="FM31" s="235"/>
      <c r="FN31" s="235"/>
      <c r="FO31" s="235"/>
      <c r="FP31" s="235"/>
      <c r="FQ31" s="235"/>
      <c r="FR31" s="235"/>
      <c r="FS31" s="235"/>
      <c r="FT31" s="235"/>
      <c r="FU31" s="235"/>
      <c r="FV31" s="235"/>
      <c r="FW31" s="235"/>
      <c r="FX31" s="235"/>
      <c r="FY31" s="235"/>
      <c r="FZ31" s="235"/>
      <c r="GA31" s="235"/>
      <c r="GB31" s="235"/>
      <c r="GC31" s="235"/>
      <c r="GD31" s="235"/>
      <c r="GE31" s="235"/>
      <c r="GF31" s="235"/>
      <c r="GG31" s="235"/>
      <c r="GH31" s="235"/>
      <c r="GI31" s="235"/>
      <c r="GJ31" s="235"/>
      <c r="GK31" s="235"/>
      <c r="GL31" s="235"/>
      <c r="GM31" s="235"/>
      <c r="GN31" s="235"/>
      <c r="GO31" s="235"/>
      <c r="GP31" s="235"/>
      <c r="GQ31" s="235"/>
      <c r="GR31" s="235"/>
      <c r="GS31" s="235"/>
      <c r="GT31" s="235"/>
      <c r="GU31" s="235"/>
      <c r="GV31" s="235"/>
      <c r="GW31" s="235"/>
      <c r="GX31" s="235"/>
      <c r="GY31" s="235"/>
      <c r="GZ31" s="235"/>
      <c r="HA31" s="235"/>
      <c r="HB31" s="235"/>
      <c r="HC31" s="235"/>
      <c r="HD31" s="235"/>
      <c r="HE31" s="235"/>
      <c r="HF31" s="235"/>
      <c r="HG31" s="235"/>
      <c r="HH31" s="235"/>
      <c r="HI31" s="235"/>
      <c r="HJ31" s="235"/>
      <c r="HK31" s="235"/>
      <c r="HL31" s="235"/>
      <c r="HM31" s="235"/>
      <c r="HN31" s="235"/>
      <c r="HO31" s="235"/>
      <c r="HP31" s="235"/>
      <c r="HQ31" s="235"/>
      <c r="HR31" s="235"/>
      <c r="HS31" s="235"/>
      <c r="HT31" s="235"/>
      <c r="HU31" s="235"/>
      <c r="HV31" s="235"/>
      <c r="HW31" s="235"/>
      <c r="HX31" s="235"/>
      <c r="HY31" s="235"/>
      <c r="HZ31" s="235"/>
      <c r="IA31" s="235"/>
      <c r="IB31" s="235"/>
      <c r="IC31" s="235"/>
      <c r="ID31" s="235"/>
      <c r="IE31" s="235"/>
      <c r="IF31" s="235"/>
      <c r="IG31" s="235"/>
      <c r="IH31" s="235"/>
      <c r="II31" s="235"/>
      <c r="IJ31" s="235"/>
    </row>
    <row r="32" spans="1:244" ht="14.25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5"/>
      <c r="FF32" s="235"/>
      <c r="FG32" s="235"/>
      <c r="FH32" s="235"/>
      <c r="FI32" s="235"/>
      <c r="FJ32" s="235"/>
      <c r="FK32" s="235"/>
      <c r="FL32" s="235"/>
      <c r="FM32" s="235"/>
      <c r="FN32" s="235"/>
      <c r="FO32" s="235"/>
      <c r="FP32" s="235"/>
      <c r="FQ32" s="235"/>
      <c r="FR32" s="235"/>
      <c r="FS32" s="235"/>
      <c r="FT32" s="235"/>
      <c r="FU32" s="235"/>
      <c r="FV32" s="235"/>
      <c r="FW32" s="235"/>
      <c r="FX32" s="235"/>
      <c r="FY32" s="235"/>
      <c r="FZ32" s="235"/>
      <c r="GA32" s="235"/>
      <c r="GB32" s="235"/>
      <c r="GC32" s="235"/>
      <c r="GD32" s="235"/>
      <c r="GE32" s="235"/>
      <c r="GF32" s="235"/>
      <c r="GG32" s="235"/>
      <c r="GH32" s="235"/>
      <c r="GI32" s="235"/>
      <c r="GJ32" s="235"/>
      <c r="GK32" s="235"/>
      <c r="GL32" s="235"/>
      <c r="GM32" s="235"/>
      <c r="GN32" s="235"/>
      <c r="GO32" s="235"/>
      <c r="GP32" s="235"/>
      <c r="GQ32" s="235"/>
      <c r="GR32" s="235"/>
      <c r="GS32" s="235"/>
      <c r="GT32" s="235"/>
      <c r="GU32" s="235"/>
      <c r="GV32" s="235"/>
      <c r="GW32" s="235"/>
      <c r="GX32" s="235"/>
      <c r="GY32" s="235"/>
      <c r="GZ32" s="235"/>
      <c r="HA32" s="235"/>
      <c r="HB32" s="235"/>
      <c r="HC32" s="235"/>
      <c r="HD32" s="235"/>
      <c r="HE32" s="235"/>
      <c r="HF32" s="235"/>
      <c r="HG32" s="235"/>
      <c r="HH32" s="235"/>
      <c r="HI32" s="235"/>
      <c r="HJ32" s="235"/>
      <c r="HK32" s="235"/>
      <c r="HL32" s="235"/>
      <c r="HM32" s="235"/>
      <c r="HN32" s="235"/>
      <c r="HO32" s="235"/>
      <c r="HP32" s="235"/>
      <c r="HQ32" s="235"/>
      <c r="HR32" s="235"/>
      <c r="HS32" s="235"/>
      <c r="HT32" s="235"/>
      <c r="HU32" s="235"/>
      <c r="HV32" s="235"/>
      <c r="HW32" s="235"/>
      <c r="HX32" s="235"/>
      <c r="HY32" s="235"/>
      <c r="HZ32" s="235"/>
      <c r="IA32" s="235"/>
      <c r="IB32" s="235"/>
      <c r="IC32" s="235"/>
      <c r="ID32" s="235"/>
      <c r="IE32" s="235"/>
      <c r="IF32" s="235"/>
      <c r="IG32" s="235"/>
      <c r="IH32" s="235"/>
      <c r="II32" s="235"/>
      <c r="IJ32" s="235"/>
    </row>
    <row r="33" spans="1:244" ht="14.2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  <c r="FH33" s="235"/>
      <c r="FI33" s="235"/>
      <c r="FJ33" s="235"/>
      <c r="FK33" s="235"/>
      <c r="FL33" s="235"/>
      <c r="FM33" s="235"/>
      <c r="FN33" s="235"/>
      <c r="FO33" s="235"/>
      <c r="FP33" s="235"/>
      <c r="FQ33" s="235"/>
      <c r="FR33" s="235"/>
      <c r="FS33" s="235"/>
      <c r="FT33" s="235"/>
      <c r="FU33" s="235"/>
      <c r="FV33" s="235"/>
      <c r="FW33" s="235"/>
      <c r="FX33" s="235"/>
      <c r="FY33" s="235"/>
      <c r="FZ33" s="235"/>
      <c r="GA33" s="235"/>
      <c r="GB33" s="235"/>
      <c r="GC33" s="235"/>
      <c r="GD33" s="235"/>
      <c r="GE33" s="235"/>
      <c r="GF33" s="235"/>
      <c r="GG33" s="235"/>
      <c r="GH33" s="235"/>
      <c r="GI33" s="235"/>
      <c r="GJ33" s="235"/>
      <c r="GK33" s="235"/>
      <c r="GL33" s="235"/>
      <c r="GM33" s="235"/>
      <c r="GN33" s="235"/>
      <c r="GO33" s="235"/>
      <c r="GP33" s="235"/>
      <c r="GQ33" s="235"/>
      <c r="GR33" s="235"/>
      <c r="GS33" s="235"/>
      <c r="GT33" s="235"/>
      <c r="GU33" s="235"/>
      <c r="GV33" s="235"/>
      <c r="GW33" s="235"/>
      <c r="GX33" s="235"/>
      <c r="GY33" s="235"/>
      <c r="GZ33" s="235"/>
      <c r="HA33" s="235"/>
      <c r="HB33" s="235"/>
      <c r="HC33" s="235"/>
      <c r="HD33" s="235"/>
      <c r="HE33" s="235"/>
      <c r="HF33" s="235"/>
      <c r="HG33" s="235"/>
      <c r="HH33" s="235"/>
      <c r="HI33" s="235"/>
      <c r="HJ33" s="235"/>
      <c r="HK33" s="235"/>
      <c r="HL33" s="235"/>
      <c r="HM33" s="235"/>
      <c r="HN33" s="235"/>
      <c r="HO33" s="235"/>
      <c r="HP33" s="235"/>
      <c r="HQ33" s="235"/>
      <c r="HR33" s="235"/>
      <c r="HS33" s="235"/>
      <c r="HT33" s="235"/>
      <c r="HU33" s="235"/>
      <c r="HV33" s="235"/>
      <c r="HW33" s="235"/>
      <c r="HX33" s="235"/>
      <c r="HY33" s="235"/>
      <c r="HZ33" s="235"/>
      <c r="IA33" s="235"/>
      <c r="IB33" s="235"/>
      <c r="IC33" s="235"/>
      <c r="ID33" s="235"/>
      <c r="IE33" s="235"/>
      <c r="IF33" s="235"/>
      <c r="IG33" s="235"/>
      <c r="IH33" s="235"/>
      <c r="II33" s="235"/>
      <c r="IJ33" s="235"/>
    </row>
    <row r="34" spans="1:244" ht="14.25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35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5"/>
      <c r="FC34" s="235"/>
      <c r="FD34" s="235"/>
      <c r="FE34" s="235"/>
      <c r="FF34" s="235"/>
      <c r="FG34" s="235"/>
      <c r="FH34" s="235"/>
      <c r="FI34" s="235"/>
      <c r="FJ34" s="235"/>
      <c r="FK34" s="235"/>
      <c r="FL34" s="235"/>
      <c r="FM34" s="235"/>
      <c r="FN34" s="235"/>
      <c r="FO34" s="235"/>
      <c r="FP34" s="235"/>
      <c r="FQ34" s="235"/>
      <c r="FR34" s="235"/>
      <c r="FS34" s="235"/>
      <c r="FT34" s="235"/>
      <c r="FU34" s="235"/>
      <c r="FV34" s="235"/>
      <c r="FW34" s="235"/>
      <c r="FX34" s="235"/>
      <c r="FY34" s="235"/>
      <c r="FZ34" s="235"/>
      <c r="GA34" s="235"/>
      <c r="GB34" s="235"/>
      <c r="GC34" s="235"/>
      <c r="GD34" s="235"/>
      <c r="GE34" s="235"/>
      <c r="GF34" s="235"/>
      <c r="GG34" s="235"/>
      <c r="GH34" s="235"/>
      <c r="GI34" s="235"/>
      <c r="GJ34" s="235"/>
      <c r="GK34" s="235"/>
      <c r="GL34" s="235"/>
      <c r="GM34" s="235"/>
      <c r="GN34" s="235"/>
      <c r="GO34" s="235"/>
      <c r="GP34" s="235"/>
      <c r="GQ34" s="235"/>
      <c r="GR34" s="235"/>
      <c r="GS34" s="235"/>
      <c r="GT34" s="235"/>
      <c r="GU34" s="235"/>
      <c r="GV34" s="235"/>
      <c r="GW34" s="235"/>
      <c r="GX34" s="235"/>
      <c r="GY34" s="235"/>
      <c r="GZ34" s="235"/>
      <c r="HA34" s="235"/>
      <c r="HB34" s="235"/>
      <c r="HC34" s="235"/>
      <c r="HD34" s="235"/>
      <c r="HE34" s="235"/>
      <c r="HF34" s="235"/>
      <c r="HG34" s="235"/>
      <c r="HH34" s="235"/>
      <c r="HI34" s="235"/>
      <c r="HJ34" s="235"/>
      <c r="HK34" s="235"/>
      <c r="HL34" s="235"/>
      <c r="HM34" s="235"/>
      <c r="HN34" s="235"/>
      <c r="HO34" s="235"/>
      <c r="HP34" s="235"/>
      <c r="HQ34" s="235"/>
      <c r="HR34" s="235"/>
      <c r="HS34" s="235"/>
      <c r="HT34" s="235"/>
      <c r="HU34" s="235"/>
      <c r="HV34" s="235"/>
      <c r="HW34" s="235"/>
      <c r="HX34" s="235"/>
      <c r="HY34" s="235"/>
      <c r="HZ34" s="235"/>
      <c r="IA34" s="235"/>
      <c r="IB34" s="235"/>
      <c r="IC34" s="235"/>
      <c r="ID34" s="235"/>
      <c r="IE34" s="235"/>
      <c r="IF34" s="235"/>
      <c r="IG34" s="235"/>
      <c r="IH34" s="235"/>
      <c r="II34" s="235"/>
      <c r="IJ34" s="235"/>
    </row>
    <row r="35" spans="1:244" ht="14.25">
      <c r="A35" s="269"/>
      <c r="B35" s="269"/>
      <c r="C35" s="270"/>
      <c r="D35" s="270"/>
      <c r="E35" s="270"/>
      <c r="F35" s="270"/>
      <c r="G35" s="270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  <c r="DB35" s="269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  <c r="DN35" s="269"/>
      <c r="DO35" s="269"/>
      <c r="DP35" s="269"/>
      <c r="DQ35" s="269"/>
      <c r="DR35" s="269"/>
      <c r="DS35" s="269"/>
      <c r="DT35" s="269"/>
      <c r="DU35" s="269"/>
      <c r="DV35" s="269"/>
      <c r="DW35" s="269"/>
      <c r="DX35" s="269"/>
      <c r="DY35" s="269"/>
      <c r="DZ35" s="269"/>
      <c r="EA35" s="269"/>
      <c r="EB35" s="269"/>
      <c r="EC35" s="269"/>
      <c r="ED35" s="269"/>
      <c r="EE35" s="269"/>
      <c r="EF35" s="269"/>
      <c r="EG35" s="269"/>
      <c r="EH35" s="269"/>
      <c r="EI35" s="269"/>
      <c r="EJ35" s="269"/>
      <c r="EK35" s="269"/>
      <c r="EL35" s="269"/>
      <c r="EM35" s="269"/>
      <c r="EN35" s="269"/>
      <c r="EO35" s="269"/>
      <c r="EP35" s="269"/>
      <c r="EQ35" s="269"/>
      <c r="ER35" s="269"/>
      <c r="ES35" s="269"/>
      <c r="ET35" s="269"/>
      <c r="EU35" s="269"/>
      <c r="EV35" s="269"/>
      <c r="EW35" s="269"/>
      <c r="EX35" s="269"/>
      <c r="EY35" s="269"/>
      <c r="EZ35" s="269"/>
      <c r="FA35" s="269"/>
      <c r="FB35" s="269"/>
      <c r="FC35" s="269"/>
      <c r="FD35" s="269"/>
      <c r="FE35" s="269"/>
      <c r="FF35" s="269"/>
      <c r="FG35" s="269"/>
      <c r="FH35" s="269"/>
      <c r="FI35" s="269"/>
      <c r="FJ35" s="269"/>
      <c r="FK35" s="269"/>
      <c r="FL35" s="269"/>
      <c r="FM35" s="269"/>
      <c r="FN35" s="269"/>
      <c r="FO35" s="269"/>
      <c r="FP35" s="269"/>
      <c r="FQ35" s="269"/>
      <c r="FR35" s="269"/>
      <c r="FS35" s="269"/>
      <c r="FT35" s="269"/>
      <c r="FU35" s="269"/>
      <c r="FV35" s="269"/>
      <c r="FW35" s="269"/>
      <c r="FX35" s="269"/>
      <c r="FY35" s="269"/>
      <c r="FZ35" s="269"/>
      <c r="GA35" s="269"/>
      <c r="GB35" s="269"/>
      <c r="GC35" s="269"/>
      <c r="GD35" s="269"/>
      <c r="GE35" s="269"/>
      <c r="GF35" s="269"/>
      <c r="GG35" s="269"/>
      <c r="GH35" s="269"/>
      <c r="GI35" s="269"/>
      <c r="GJ35" s="269"/>
      <c r="GK35" s="269"/>
      <c r="GL35" s="269"/>
      <c r="GM35" s="269"/>
      <c r="GN35" s="269"/>
      <c r="GO35" s="269"/>
      <c r="GP35" s="269"/>
      <c r="GQ35" s="269"/>
      <c r="GR35" s="269"/>
      <c r="GS35" s="269"/>
      <c r="GT35" s="269"/>
      <c r="GU35" s="269"/>
      <c r="GV35" s="269"/>
      <c r="GW35" s="269"/>
      <c r="GX35" s="269"/>
      <c r="GY35" s="269"/>
      <c r="GZ35" s="269"/>
      <c r="HA35" s="269"/>
      <c r="HB35" s="269"/>
      <c r="HC35" s="269"/>
      <c r="HD35" s="269"/>
      <c r="HE35" s="269"/>
      <c r="HF35" s="269"/>
      <c r="HG35" s="269"/>
      <c r="HH35" s="269"/>
      <c r="HI35" s="269"/>
      <c r="HJ35" s="269"/>
      <c r="HK35" s="269"/>
      <c r="HL35" s="269"/>
      <c r="HM35" s="269"/>
      <c r="HN35" s="269"/>
      <c r="HO35" s="269"/>
      <c r="HP35" s="269"/>
      <c r="HQ35" s="269"/>
      <c r="HR35" s="269"/>
      <c r="HS35" s="269"/>
      <c r="HT35" s="269"/>
      <c r="HU35" s="269"/>
      <c r="HV35" s="269"/>
      <c r="HW35" s="269"/>
      <c r="HX35" s="269"/>
      <c r="HY35" s="269"/>
      <c r="HZ35" s="269"/>
      <c r="IA35" s="269"/>
      <c r="IB35" s="269"/>
      <c r="IC35" s="269"/>
      <c r="ID35" s="269"/>
      <c r="IE35" s="269"/>
      <c r="IF35" s="269"/>
      <c r="IG35" s="269"/>
      <c r="IH35" s="269"/>
      <c r="II35" s="269"/>
      <c r="IJ35" s="269"/>
    </row>
    <row r="36" spans="1:244" ht="14.25">
      <c r="A36" s="269"/>
      <c r="B36" s="269"/>
      <c r="C36" s="270"/>
      <c r="D36" s="270"/>
      <c r="E36" s="270"/>
      <c r="F36" s="270"/>
      <c r="G36" s="270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/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  <c r="FE36" s="269"/>
      <c r="FF36" s="269"/>
      <c r="FG36" s="269"/>
      <c r="FH36" s="269"/>
      <c r="FI36" s="269"/>
      <c r="FJ36" s="269"/>
      <c r="FK36" s="269"/>
      <c r="FL36" s="269"/>
      <c r="FM36" s="269"/>
      <c r="FN36" s="269"/>
      <c r="FO36" s="269"/>
      <c r="FP36" s="269"/>
      <c r="FQ36" s="269"/>
      <c r="FR36" s="269"/>
      <c r="FS36" s="269"/>
      <c r="FT36" s="269"/>
      <c r="FU36" s="269"/>
      <c r="FV36" s="269"/>
      <c r="FW36" s="269"/>
      <c r="FX36" s="269"/>
      <c r="FY36" s="269"/>
      <c r="FZ36" s="269"/>
      <c r="GA36" s="269"/>
      <c r="GB36" s="269"/>
      <c r="GC36" s="269"/>
      <c r="GD36" s="269"/>
      <c r="GE36" s="269"/>
      <c r="GF36" s="269"/>
      <c r="GG36" s="269"/>
      <c r="GH36" s="269"/>
      <c r="GI36" s="269"/>
      <c r="GJ36" s="269"/>
      <c r="GK36" s="269"/>
      <c r="GL36" s="269"/>
      <c r="GM36" s="269"/>
      <c r="GN36" s="269"/>
      <c r="GO36" s="269"/>
      <c r="GP36" s="269"/>
      <c r="GQ36" s="269"/>
      <c r="GR36" s="269"/>
      <c r="GS36" s="269"/>
      <c r="GT36" s="269"/>
      <c r="GU36" s="269"/>
      <c r="GV36" s="269"/>
      <c r="GW36" s="269"/>
      <c r="GX36" s="269"/>
      <c r="GY36" s="269"/>
      <c r="GZ36" s="269"/>
      <c r="HA36" s="269"/>
      <c r="HB36" s="269"/>
      <c r="HC36" s="269"/>
      <c r="HD36" s="269"/>
      <c r="HE36" s="269"/>
      <c r="HF36" s="269"/>
      <c r="HG36" s="269"/>
      <c r="HH36" s="269"/>
      <c r="HI36" s="269"/>
      <c r="HJ36" s="269"/>
      <c r="HK36" s="269"/>
      <c r="HL36" s="269"/>
      <c r="HM36" s="269"/>
      <c r="HN36" s="269"/>
      <c r="HO36" s="269"/>
      <c r="HP36" s="269"/>
      <c r="HQ36" s="269"/>
      <c r="HR36" s="269"/>
      <c r="HS36" s="269"/>
      <c r="HT36" s="269"/>
      <c r="HU36" s="269"/>
      <c r="HV36" s="269"/>
      <c r="HW36" s="269"/>
      <c r="HX36" s="269"/>
      <c r="HY36" s="269"/>
      <c r="HZ36" s="269"/>
      <c r="IA36" s="269"/>
      <c r="IB36" s="269"/>
      <c r="IC36" s="269"/>
      <c r="ID36" s="269"/>
      <c r="IE36" s="269"/>
      <c r="IF36" s="269"/>
      <c r="IG36" s="269"/>
      <c r="IH36" s="269"/>
      <c r="II36" s="269"/>
      <c r="IJ36" s="269"/>
    </row>
    <row r="37" spans="1:244" ht="14.25">
      <c r="A37" s="269"/>
      <c r="B37" s="269"/>
      <c r="C37" s="270"/>
      <c r="D37" s="270"/>
      <c r="E37" s="270"/>
      <c r="F37" s="270"/>
      <c r="G37" s="270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9"/>
      <c r="DD37" s="269"/>
      <c r="DE37" s="269"/>
      <c r="DF37" s="269"/>
      <c r="DG37" s="269"/>
      <c r="DH37" s="269"/>
      <c r="DI37" s="269"/>
      <c r="DJ37" s="269"/>
      <c r="DK37" s="269"/>
      <c r="DL37" s="269"/>
      <c r="DM37" s="269"/>
      <c r="DN37" s="269"/>
      <c r="DO37" s="269"/>
      <c r="DP37" s="269"/>
      <c r="DQ37" s="269"/>
      <c r="DR37" s="269"/>
      <c r="DS37" s="269"/>
      <c r="DT37" s="269"/>
      <c r="DU37" s="269"/>
      <c r="DV37" s="269"/>
      <c r="DW37" s="269"/>
      <c r="DX37" s="269"/>
      <c r="DY37" s="269"/>
      <c r="DZ37" s="269"/>
      <c r="EA37" s="269"/>
      <c r="EB37" s="269"/>
      <c r="EC37" s="269"/>
      <c r="ED37" s="269"/>
      <c r="EE37" s="269"/>
      <c r="EF37" s="269"/>
      <c r="EG37" s="269"/>
      <c r="EH37" s="269"/>
      <c r="EI37" s="269"/>
      <c r="EJ37" s="269"/>
      <c r="EK37" s="269"/>
      <c r="EL37" s="269"/>
      <c r="EM37" s="269"/>
      <c r="EN37" s="269"/>
      <c r="EO37" s="269"/>
      <c r="EP37" s="269"/>
      <c r="EQ37" s="269"/>
      <c r="ER37" s="269"/>
      <c r="ES37" s="269"/>
      <c r="ET37" s="269"/>
      <c r="EU37" s="269"/>
      <c r="EV37" s="269"/>
      <c r="EW37" s="269"/>
      <c r="EX37" s="269"/>
      <c r="EY37" s="269"/>
      <c r="EZ37" s="269"/>
      <c r="FA37" s="269"/>
      <c r="FB37" s="269"/>
      <c r="FC37" s="269"/>
      <c r="FD37" s="269"/>
      <c r="FE37" s="269"/>
      <c r="FF37" s="269"/>
      <c r="FG37" s="269"/>
      <c r="FH37" s="269"/>
      <c r="FI37" s="269"/>
      <c r="FJ37" s="269"/>
      <c r="FK37" s="269"/>
      <c r="FL37" s="269"/>
      <c r="FM37" s="269"/>
      <c r="FN37" s="269"/>
      <c r="FO37" s="269"/>
      <c r="FP37" s="269"/>
      <c r="FQ37" s="269"/>
      <c r="FR37" s="269"/>
      <c r="FS37" s="269"/>
      <c r="FT37" s="269"/>
      <c r="FU37" s="269"/>
      <c r="FV37" s="269"/>
      <c r="FW37" s="269"/>
      <c r="FX37" s="269"/>
      <c r="FY37" s="269"/>
      <c r="FZ37" s="269"/>
      <c r="GA37" s="269"/>
      <c r="GB37" s="269"/>
      <c r="GC37" s="269"/>
      <c r="GD37" s="269"/>
      <c r="GE37" s="269"/>
      <c r="GF37" s="269"/>
      <c r="GG37" s="269"/>
      <c r="GH37" s="269"/>
      <c r="GI37" s="269"/>
      <c r="GJ37" s="269"/>
      <c r="GK37" s="269"/>
      <c r="GL37" s="269"/>
      <c r="GM37" s="269"/>
      <c r="GN37" s="269"/>
      <c r="GO37" s="269"/>
      <c r="GP37" s="269"/>
      <c r="GQ37" s="269"/>
      <c r="GR37" s="269"/>
      <c r="GS37" s="269"/>
      <c r="GT37" s="269"/>
      <c r="GU37" s="269"/>
      <c r="GV37" s="269"/>
      <c r="GW37" s="269"/>
      <c r="GX37" s="269"/>
      <c r="GY37" s="269"/>
      <c r="GZ37" s="269"/>
      <c r="HA37" s="269"/>
      <c r="HB37" s="269"/>
      <c r="HC37" s="269"/>
      <c r="HD37" s="269"/>
      <c r="HE37" s="269"/>
      <c r="HF37" s="269"/>
      <c r="HG37" s="269"/>
      <c r="HH37" s="269"/>
      <c r="HI37" s="269"/>
      <c r="HJ37" s="269"/>
      <c r="HK37" s="269"/>
      <c r="HL37" s="269"/>
      <c r="HM37" s="269"/>
      <c r="HN37" s="269"/>
      <c r="HO37" s="269"/>
      <c r="HP37" s="269"/>
      <c r="HQ37" s="269"/>
      <c r="HR37" s="269"/>
      <c r="HS37" s="269"/>
      <c r="HT37" s="269"/>
      <c r="HU37" s="269"/>
      <c r="HV37" s="269"/>
      <c r="HW37" s="269"/>
      <c r="HX37" s="269"/>
      <c r="HY37" s="269"/>
      <c r="HZ37" s="269"/>
      <c r="IA37" s="269"/>
      <c r="IB37" s="269"/>
      <c r="IC37" s="269"/>
      <c r="ID37" s="269"/>
      <c r="IE37" s="269"/>
      <c r="IF37" s="269"/>
      <c r="IG37" s="269"/>
      <c r="IH37" s="269"/>
      <c r="II37" s="269"/>
      <c r="IJ37" s="269"/>
    </row>
    <row r="38" spans="1:244" ht="14.25">
      <c r="A38" s="269"/>
      <c r="B38" s="269"/>
      <c r="C38" s="270"/>
      <c r="D38" s="270"/>
      <c r="E38" s="270"/>
      <c r="F38" s="270"/>
      <c r="G38" s="270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  <c r="DQ38" s="269"/>
      <c r="DR38" s="269"/>
      <c r="DS38" s="269"/>
      <c r="DT38" s="269"/>
      <c r="DU38" s="269"/>
      <c r="DV38" s="269"/>
      <c r="DW38" s="269"/>
      <c r="DX38" s="269"/>
      <c r="DY38" s="269"/>
      <c r="DZ38" s="269"/>
      <c r="EA38" s="269"/>
      <c r="EB38" s="269"/>
      <c r="EC38" s="269"/>
      <c r="ED38" s="269"/>
      <c r="EE38" s="269"/>
      <c r="EF38" s="269"/>
      <c r="EG38" s="269"/>
      <c r="EH38" s="269"/>
      <c r="EI38" s="269"/>
      <c r="EJ38" s="269"/>
      <c r="EK38" s="269"/>
      <c r="EL38" s="269"/>
      <c r="EM38" s="269"/>
      <c r="EN38" s="269"/>
      <c r="EO38" s="269"/>
      <c r="EP38" s="269"/>
      <c r="EQ38" s="269"/>
      <c r="ER38" s="269"/>
      <c r="ES38" s="269"/>
      <c r="ET38" s="269"/>
      <c r="EU38" s="269"/>
      <c r="EV38" s="269"/>
      <c r="EW38" s="269"/>
      <c r="EX38" s="269"/>
      <c r="EY38" s="269"/>
      <c r="EZ38" s="269"/>
      <c r="FA38" s="269"/>
      <c r="FB38" s="269"/>
      <c r="FC38" s="269"/>
      <c r="FD38" s="269"/>
      <c r="FE38" s="269"/>
      <c r="FF38" s="269"/>
      <c r="FG38" s="269"/>
      <c r="FH38" s="269"/>
      <c r="FI38" s="269"/>
      <c r="FJ38" s="269"/>
      <c r="FK38" s="269"/>
      <c r="FL38" s="269"/>
      <c r="FM38" s="269"/>
      <c r="FN38" s="269"/>
      <c r="FO38" s="269"/>
      <c r="FP38" s="269"/>
      <c r="FQ38" s="269"/>
      <c r="FR38" s="269"/>
      <c r="FS38" s="269"/>
      <c r="FT38" s="269"/>
      <c r="FU38" s="269"/>
      <c r="FV38" s="269"/>
      <c r="FW38" s="269"/>
      <c r="FX38" s="269"/>
      <c r="FY38" s="269"/>
      <c r="FZ38" s="269"/>
      <c r="GA38" s="269"/>
      <c r="GB38" s="269"/>
      <c r="GC38" s="269"/>
      <c r="GD38" s="269"/>
      <c r="GE38" s="269"/>
      <c r="GF38" s="269"/>
      <c r="GG38" s="269"/>
      <c r="GH38" s="269"/>
      <c r="GI38" s="269"/>
      <c r="GJ38" s="269"/>
      <c r="GK38" s="269"/>
      <c r="GL38" s="269"/>
      <c r="GM38" s="269"/>
      <c r="GN38" s="269"/>
      <c r="GO38" s="269"/>
      <c r="GP38" s="269"/>
      <c r="GQ38" s="269"/>
      <c r="GR38" s="269"/>
      <c r="GS38" s="269"/>
      <c r="GT38" s="269"/>
      <c r="GU38" s="269"/>
      <c r="GV38" s="269"/>
      <c r="GW38" s="269"/>
      <c r="GX38" s="269"/>
      <c r="GY38" s="269"/>
      <c r="GZ38" s="269"/>
      <c r="HA38" s="269"/>
      <c r="HB38" s="269"/>
      <c r="HC38" s="269"/>
      <c r="HD38" s="269"/>
      <c r="HE38" s="269"/>
      <c r="HF38" s="269"/>
      <c r="HG38" s="269"/>
      <c r="HH38" s="269"/>
      <c r="HI38" s="269"/>
      <c r="HJ38" s="269"/>
      <c r="HK38" s="269"/>
      <c r="HL38" s="269"/>
      <c r="HM38" s="269"/>
      <c r="HN38" s="269"/>
      <c r="HO38" s="269"/>
      <c r="HP38" s="269"/>
      <c r="HQ38" s="269"/>
      <c r="HR38" s="269"/>
      <c r="HS38" s="269"/>
      <c r="HT38" s="269"/>
      <c r="HU38" s="269"/>
      <c r="HV38" s="269"/>
      <c r="HW38" s="269"/>
      <c r="HX38" s="269"/>
      <c r="HY38" s="269"/>
      <c r="HZ38" s="269"/>
      <c r="IA38" s="269"/>
      <c r="IB38" s="269"/>
      <c r="IC38" s="269"/>
      <c r="ID38" s="269"/>
      <c r="IE38" s="269"/>
      <c r="IF38" s="269"/>
      <c r="IG38" s="269"/>
      <c r="IH38" s="269"/>
      <c r="II38" s="269"/>
      <c r="IJ38" s="269"/>
    </row>
    <row r="39" spans="1:244" ht="14.25">
      <c r="A39" s="269"/>
      <c r="B39" s="269"/>
      <c r="C39" s="270"/>
      <c r="D39" s="270"/>
      <c r="E39" s="270"/>
      <c r="F39" s="270"/>
      <c r="G39" s="270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CV39" s="269"/>
      <c r="CW39" s="269"/>
      <c r="CX39" s="269"/>
      <c r="CY39" s="269"/>
      <c r="CZ39" s="269"/>
      <c r="DA39" s="269"/>
      <c r="DB39" s="269"/>
      <c r="DC39" s="269"/>
      <c r="DD39" s="269"/>
      <c r="DE39" s="269"/>
      <c r="DF39" s="269"/>
      <c r="DG39" s="269"/>
      <c r="DH39" s="269"/>
      <c r="DI39" s="269"/>
      <c r="DJ39" s="269"/>
      <c r="DK39" s="269"/>
      <c r="DL39" s="269"/>
      <c r="DM39" s="269"/>
      <c r="DN39" s="269"/>
      <c r="DO39" s="269"/>
      <c r="DP39" s="269"/>
      <c r="DQ39" s="269"/>
      <c r="DR39" s="269"/>
      <c r="DS39" s="269"/>
      <c r="DT39" s="269"/>
      <c r="DU39" s="269"/>
      <c r="DV39" s="269"/>
      <c r="DW39" s="269"/>
      <c r="DX39" s="269"/>
      <c r="DY39" s="269"/>
      <c r="DZ39" s="269"/>
      <c r="EA39" s="269"/>
      <c r="EB39" s="269"/>
      <c r="EC39" s="269"/>
      <c r="ED39" s="269"/>
      <c r="EE39" s="269"/>
      <c r="EF39" s="269"/>
      <c r="EG39" s="269"/>
      <c r="EH39" s="269"/>
      <c r="EI39" s="269"/>
      <c r="EJ39" s="269"/>
      <c r="EK39" s="269"/>
      <c r="EL39" s="269"/>
      <c r="EM39" s="269"/>
      <c r="EN39" s="269"/>
      <c r="EO39" s="269"/>
      <c r="EP39" s="269"/>
      <c r="EQ39" s="269"/>
      <c r="ER39" s="269"/>
      <c r="ES39" s="269"/>
      <c r="ET39" s="269"/>
      <c r="EU39" s="269"/>
      <c r="EV39" s="269"/>
      <c r="EW39" s="269"/>
      <c r="EX39" s="269"/>
      <c r="EY39" s="269"/>
      <c r="EZ39" s="269"/>
      <c r="FA39" s="269"/>
      <c r="FB39" s="269"/>
      <c r="FC39" s="269"/>
      <c r="FD39" s="269"/>
      <c r="FE39" s="269"/>
      <c r="FF39" s="269"/>
      <c r="FG39" s="269"/>
      <c r="FH39" s="269"/>
      <c r="FI39" s="269"/>
      <c r="FJ39" s="269"/>
      <c r="FK39" s="269"/>
      <c r="FL39" s="269"/>
      <c r="FM39" s="269"/>
      <c r="FN39" s="269"/>
      <c r="FO39" s="269"/>
      <c r="FP39" s="269"/>
      <c r="FQ39" s="269"/>
      <c r="FR39" s="269"/>
      <c r="FS39" s="269"/>
      <c r="FT39" s="269"/>
      <c r="FU39" s="269"/>
      <c r="FV39" s="269"/>
      <c r="FW39" s="269"/>
      <c r="FX39" s="269"/>
      <c r="FY39" s="269"/>
      <c r="FZ39" s="269"/>
      <c r="GA39" s="269"/>
      <c r="GB39" s="269"/>
      <c r="GC39" s="269"/>
      <c r="GD39" s="269"/>
      <c r="GE39" s="269"/>
      <c r="GF39" s="269"/>
      <c r="GG39" s="269"/>
      <c r="GH39" s="269"/>
      <c r="GI39" s="269"/>
      <c r="GJ39" s="269"/>
      <c r="GK39" s="269"/>
      <c r="GL39" s="269"/>
      <c r="GM39" s="269"/>
      <c r="GN39" s="269"/>
      <c r="GO39" s="269"/>
      <c r="GP39" s="269"/>
      <c r="GQ39" s="269"/>
      <c r="GR39" s="269"/>
      <c r="GS39" s="269"/>
      <c r="GT39" s="269"/>
      <c r="GU39" s="269"/>
      <c r="GV39" s="269"/>
      <c r="GW39" s="269"/>
      <c r="GX39" s="269"/>
      <c r="GY39" s="269"/>
      <c r="GZ39" s="269"/>
      <c r="HA39" s="269"/>
      <c r="HB39" s="269"/>
      <c r="HC39" s="269"/>
      <c r="HD39" s="269"/>
      <c r="HE39" s="269"/>
      <c r="HF39" s="269"/>
      <c r="HG39" s="269"/>
      <c r="HH39" s="269"/>
      <c r="HI39" s="269"/>
      <c r="HJ39" s="269"/>
      <c r="HK39" s="269"/>
      <c r="HL39" s="269"/>
      <c r="HM39" s="269"/>
      <c r="HN39" s="269"/>
      <c r="HO39" s="269"/>
      <c r="HP39" s="269"/>
      <c r="HQ39" s="269"/>
      <c r="HR39" s="269"/>
      <c r="HS39" s="269"/>
      <c r="HT39" s="269"/>
      <c r="HU39" s="269"/>
      <c r="HV39" s="269"/>
      <c r="HW39" s="269"/>
      <c r="HX39" s="269"/>
      <c r="HY39" s="269"/>
      <c r="HZ39" s="269"/>
      <c r="IA39" s="269"/>
      <c r="IB39" s="269"/>
      <c r="IC39" s="269"/>
      <c r="ID39" s="269"/>
      <c r="IE39" s="269"/>
      <c r="IF39" s="269"/>
      <c r="IG39" s="269"/>
      <c r="IH39" s="269"/>
      <c r="II39" s="269"/>
      <c r="IJ39" s="269"/>
    </row>
  </sheetData>
  <mergeCells count="1">
    <mergeCell ref="A2:G2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t="s">
        <v>694</v>
      </c>
      <c r="X1" s="23"/>
    </row>
    <row r="2" spans="1:24" ht="24.75" customHeight="1">
      <c r="A2" s="312" t="s">
        <v>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</row>
    <row r="3" spans="1:24" ht="24.75" customHeight="1">
      <c r="A3" s="313" t="s">
        <v>505</v>
      </c>
      <c r="B3" s="274"/>
      <c r="C3" s="274"/>
      <c r="D3" s="274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X3" s="63" t="s">
        <v>262</v>
      </c>
    </row>
    <row r="4" spans="1:24" ht="21" customHeight="1">
      <c r="A4" s="296" t="s">
        <v>243</v>
      </c>
      <c r="B4" s="296"/>
      <c r="C4" s="296"/>
      <c r="D4" s="296"/>
      <c r="E4" s="296" t="s">
        <v>212</v>
      </c>
      <c r="F4" s="296" t="s">
        <v>371</v>
      </c>
      <c r="G4" s="296" t="s">
        <v>386</v>
      </c>
      <c r="H4" s="296" t="s">
        <v>44</v>
      </c>
      <c r="I4" s="296"/>
      <c r="J4" s="296"/>
      <c r="K4" s="296"/>
      <c r="L4" s="296" t="s">
        <v>290</v>
      </c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</row>
    <row r="5" spans="1:24" ht="52.5" customHeight="1">
      <c r="A5" s="39" t="s">
        <v>196</v>
      </c>
      <c r="B5" s="39" t="s">
        <v>345</v>
      </c>
      <c r="C5" s="39" t="s">
        <v>335</v>
      </c>
      <c r="D5" s="39" t="s">
        <v>438</v>
      </c>
      <c r="E5" s="296"/>
      <c r="F5" s="296"/>
      <c r="G5" s="296"/>
      <c r="H5" s="39" t="s">
        <v>105</v>
      </c>
      <c r="I5" s="39" t="s">
        <v>275</v>
      </c>
      <c r="J5" s="39" t="s">
        <v>58</v>
      </c>
      <c r="K5" s="39" t="s">
        <v>13</v>
      </c>
      <c r="L5" s="39" t="s">
        <v>105</v>
      </c>
      <c r="M5" s="39" t="s">
        <v>483</v>
      </c>
      <c r="N5" s="39" t="s">
        <v>11</v>
      </c>
      <c r="O5" s="39" t="s">
        <v>40</v>
      </c>
      <c r="P5" s="39" t="s">
        <v>78</v>
      </c>
      <c r="Q5" s="39" t="s">
        <v>119</v>
      </c>
      <c r="R5" s="39" t="s">
        <v>113</v>
      </c>
      <c r="S5" s="39" t="s">
        <v>160</v>
      </c>
      <c r="T5" s="39" t="s">
        <v>12</v>
      </c>
      <c r="U5" s="39" t="s">
        <v>377</v>
      </c>
      <c r="V5" s="39" t="s">
        <v>315</v>
      </c>
      <c r="W5" s="39" t="s">
        <v>59</v>
      </c>
      <c r="X5" s="39" t="s">
        <v>240</v>
      </c>
    </row>
    <row r="6" spans="1:24" ht="21" customHeight="1">
      <c r="A6" s="27" t="s">
        <v>316</v>
      </c>
      <c r="B6" s="26" t="s">
        <v>316</v>
      </c>
      <c r="C6" s="26" t="s">
        <v>316</v>
      </c>
      <c r="D6" s="26" t="s">
        <v>316</v>
      </c>
      <c r="E6" s="26" t="s">
        <v>316</v>
      </c>
      <c r="F6" s="27" t="s">
        <v>316</v>
      </c>
      <c r="G6" s="26">
        <v>1</v>
      </c>
      <c r="H6" s="26">
        <v>2</v>
      </c>
      <c r="I6" s="26">
        <v>3</v>
      </c>
      <c r="J6" s="27">
        <v>4</v>
      </c>
      <c r="K6" s="26">
        <v>5</v>
      </c>
      <c r="L6" s="26">
        <v>6</v>
      </c>
      <c r="M6" s="27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7">
        <v>13</v>
      </c>
      <c r="T6" s="27">
        <v>14</v>
      </c>
      <c r="U6" s="39">
        <v>15</v>
      </c>
      <c r="V6" s="39">
        <v>16</v>
      </c>
      <c r="W6" s="39">
        <v>17</v>
      </c>
      <c r="X6" s="39">
        <v>18</v>
      </c>
    </row>
    <row r="7" spans="1:24" s="129" customFormat="1" ht="19.5" customHeight="1">
      <c r="A7" s="100" t="s">
        <v>502</v>
      </c>
      <c r="B7" s="195" t="s">
        <v>499</v>
      </c>
      <c r="C7" s="196" t="s">
        <v>498</v>
      </c>
      <c r="D7" s="158" t="s">
        <v>500</v>
      </c>
      <c r="E7" s="196" t="s">
        <v>494</v>
      </c>
      <c r="F7" s="99" t="s">
        <v>495</v>
      </c>
      <c r="G7" s="148">
        <v>211.56</v>
      </c>
      <c r="H7" s="101">
        <v>188.61</v>
      </c>
      <c r="I7" s="133">
        <v>166.11</v>
      </c>
      <c r="J7" s="133">
        <v>22.5</v>
      </c>
      <c r="K7" s="133">
        <v>0</v>
      </c>
      <c r="L7" s="133">
        <v>22.95</v>
      </c>
      <c r="M7" s="133">
        <v>22.95</v>
      </c>
      <c r="N7" s="148">
        <v>0</v>
      </c>
      <c r="O7" s="101">
        <v>0</v>
      </c>
      <c r="P7" s="148">
        <v>0</v>
      </c>
      <c r="Q7" s="101">
        <v>0</v>
      </c>
      <c r="R7" s="133">
        <v>0</v>
      </c>
      <c r="S7" s="133">
        <v>0</v>
      </c>
      <c r="T7" s="133">
        <v>0</v>
      </c>
      <c r="U7" s="162">
        <v>0</v>
      </c>
      <c r="V7" s="169">
        <v>0</v>
      </c>
      <c r="W7" s="169">
        <v>0</v>
      </c>
      <c r="X7" s="169">
        <v>0</v>
      </c>
    </row>
    <row r="8" spans="1:25" ht="19.5" customHeight="1">
      <c r="A8" s="30"/>
      <c r="B8" s="30"/>
      <c r="C8" s="30"/>
      <c r="D8" s="30"/>
      <c r="F8" s="30"/>
      <c r="G8" s="30"/>
      <c r="T8" s="30"/>
      <c r="W8" s="30"/>
      <c r="Y8" s="30"/>
    </row>
    <row r="9" spans="1:21" ht="19.5" customHeight="1">
      <c r="A9" s="30"/>
      <c r="F9" s="30"/>
      <c r="U9" s="30"/>
    </row>
    <row r="10" spans="5:22" ht="19.5" customHeight="1">
      <c r="E10" s="30"/>
      <c r="U10" s="30"/>
      <c r="V10" s="30"/>
    </row>
    <row r="11" spans="1:21" ht="19.5" customHeight="1">
      <c r="A11" s="30"/>
      <c r="U11" s="30"/>
    </row>
    <row r="12" spans="5:11" ht="19.5" customHeight="1">
      <c r="E12" s="30"/>
      <c r="F12" s="30"/>
      <c r="K12" s="30"/>
    </row>
    <row r="13" spans="6:7" ht="19.5" customHeight="1">
      <c r="F13" s="30"/>
      <c r="G13" s="30"/>
    </row>
    <row r="14" ht="19.5" customHeight="1"/>
    <row r="15" ht="19.5" customHeight="1"/>
    <row r="16" ht="19.5" customHeight="1">
      <c r="F16" s="30"/>
    </row>
    <row r="17" ht="19.5" customHeight="1"/>
    <row r="18" ht="19.5" customHeight="1"/>
    <row r="19" ht="19.5" customHeight="1"/>
    <row r="20" ht="19.5" customHeight="1"/>
    <row r="21" ht="19.5" customHeight="1">
      <c r="F21" s="30"/>
    </row>
    <row r="22" ht="19.5" customHeight="1"/>
    <row r="23" ht="19.5" customHeight="1"/>
    <row r="24" ht="19.5" customHeight="1"/>
    <row r="25" ht="19.5" customHeight="1"/>
    <row r="26" ht="19.5" customHeight="1">
      <c r="T26" s="30"/>
    </row>
  </sheetData>
  <sheetProtection formatCells="0" formatColumns="0" formatRows="0"/>
  <mergeCells count="8">
    <mergeCell ref="L4:X4"/>
    <mergeCell ref="A2:X2"/>
    <mergeCell ref="A4:D4"/>
    <mergeCell ref="A3:D3"/>
    <mergeCell ref="E4:E5"/>
    <mergeCell ref="F4:F5"/>
    <mergeCell ref="G4:G5"/>
    <mergeCell ref="H4:K4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30" t="s">
        <v>695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3"/>
    </row>
    <row r="2" spans="1:19" ht="26.25" customHeight="1">
      <c r="A2" s="312" t="s">
        <v>331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spans="1:19" ht="27" customHeight="1">
      <c r="A3" s="279" t="s">
        <v>505</v>
      </c>
      <c r="B3" s="295"/>
      <c r="C3" s="295"/>
      <c r="E3" s="61"/>
      <c r="F3" s="61"/>
      <c r="G3" s="61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3" t="s">
        <v>262</v>
      </c>
    </row>
    <row r="4" spans="1:19" ht="29.25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339</v>
      </c>
      <c r="H4" s="285" t="s">
        <v>370</v>
      </c>
      <c r="I4" s="285" t="s">
        <v>475</v>
      </c>
      <c r="J4" s="292" t="s">
        <v>293</v>
      </c>
      <c r="K4" s="292" t="s">
        <v>159</v>
      </c>
      <c r="L4" s="292" t="s">
        <v>417</v>
      </c>
      <c r="M4" s="292" t="s">
        <v>338</v>
      </c>
      <c r="N4" s="292" t="s">
        <v>413</v>
      </c>
      <c r="O4" s="292" t="s">
        <v>5</v>
      </c>
      <c r="P4" s="292" t="s">
        <v>13</v>
      </c>
      <c r="Q4" s="292" t="s">
        <v>209</v>
      </c>
      <c r="R4" s="292" t="s">
        <v>381</v>
      </c>
      <c r="S4" s="285" t="s">
        <v>12</v>
      </c>
    </row>
    <row r="5" spans="1:19" ht="19.5" customHeight="1">
      <c r="A5" s="26" t="s">
        <v>196</v>
      </c>
      <c r="B5" s="26" t="s">
        <v>345</v>
      </c>
      <c r="C5" s="26" t="s">
        <v>335</v>
      </c>
      <c r="D5" s="39" t="s">
        <v>438</v>
      </c>
      <c r="E5" s="285"/>
      <c r="F5" s="285"/>
      <c r="G5" s="285"/>
      <c r="H5" s="285"/>
      <c r="I5" s="285"/>
      <c r="J5" s="292"/>
      <c r="K5" s="292"/>
      <c r="L5" s="292"/>
      <c r="M5" s="292"/>
      <c r="N5" s="292"/>
      <c r="O5" s="292"/>
      <c r="P5" s="292"/>
      <c r="Q5" s="292"/>
      <c r="R5" s="292"/>
      <c r="S5" s="285"/>
    </row>
    <row r="6" spans="1:19" ht="24" customHeight="1">
      <c r="A6" s="26" t="s">
        <v>316</v>
      </c>
      <c r="B6" s="26" t="s">
        <v>316</v>
      </c>
      <c r="C6" s="26" t="s">
        <v>316</v>
      </c>
      <c r="D6" s="26" t="s">
        <v>316</v>
      </c>
      <c r="E6" s="26" t="s">
        <v>316</v>
      </c>
      <c r="F6" s="26" t="s">
        <v>316</v>
      </c>
      <c r="G6" s="26">
        <v>1</v>
      </c>
      <c r="H6" s="26">
        <v>2</v>
      </c>
      <c r="I6" s="26">
        <v>3</v>
      </c>
      <c r="J6" s="57">
        <v>4</v>
      </c>
      <c r="K6" s="57">
        <v>5</v>
      </c>
      <c r="L6" s="57">
        <v>6</v>
      </c>
      <c r="M6" s="57">
        <v>7</v>
      </c>
      <c r="N6" s="57">
        <v>8</v>
      </c>
      <c r="O6" s="57">
        <v>9</v>
      </c>
      <c r="P6" s="57">
        <v>10</v>
      </c>
      <c r="Q6" s="57">
        <v>11</v>
      </c>
      <c r="R6" s="57">
        <v>12</v>
      </c>
      <c r="S6" s="57">
        <v>13</v>
      </c>
    </row>
    <row r="7" spans="1:19" s="129" customFormat="1" ht="34.5" customHeight="1">
      <c r="A7" s="197" t="s">
        <v>502</v>
      </c>
      <c r="B7" s="198" t="s">
        <v>499</v>
      </c>
      <c r="C7" s="199" t="s">
        <v>498</v>
      </c>
      <c r="D7" s="182" t="s">
        <v>500</v>
      </c>
      <c r="E7" s="199" t="s">
        <v>494</v>
      </c>
      <c r="F7" s="200" t="s">
        <v>495</v>
      </c>
      <c r="G7" s="52">
        <v>211.56</v>
      </c>
      <c r="H7" s="159">
        <v>166.11</v>
      </c>
      <c r="I7" s="159">
        <v>45.45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0</v>
      </c>
    </row>
    <row r="8" spans="1:19" ht="34.5" customHeight="1">
      <c r="A8" s="30"/>
      <c r="B8" s="30"/>
      <c r="C8" s="30"/>
      <c r="D8" s="30"/>
      <c r="F8" s="30"/>
      <c r="G8" s="30"/>
      <c r="I8" s="30"/>
      <c r="J8" s="30"/>
      <c r="K8" s="30"/>
      <c r="N8" s="30"/>
      <c r="O8" s="30"/>
      <c r="P8" s="30"/>
      <c r="Q8" s="30"/>
      <c r="S8" s="30"/>
    </row>
    <row r="9" spans="2:18" ht="34.5" customHeight="1">
      <c r="B9" s="30"/>
      <c r="C9" s="30"/>
      <c r="E9" s="30"/>
      <c r="F9" s="30"/>
      <c r="G9" s="30"/>
      <c r="H9" s="30"/>
      <c r="I9" s="30"/>
      <c r="J9" s="30"/>
      <c r="M9" s="30"/>
      <c r="N9" s="30"/>
      <c r="Q9" s="30"/>
      <c r="R9" s="30"/>
    </row>
    <row r="10" spans="3:19" ht="34.5" customHeight="1">
      <c r="C10" s="30"/>
      <c r="D10" s="30"/>
      <c r="E10" s="30"/>
      <c r="I10" s="30"/>
      <c r="J10" s="30"/>
      <c r="M10" s="30"/>
      <c r="P10" s="30"/>
      <c r="S10" s="30"/>
    </row>
    <row r="11" spans="2:19" ht="34.5" customHeight="1">
      <c r="B11" s="30"/>
      <c r="C11" s="30"/>
      <c r="D11" s="30"/>
      <c r="G11" s="30"/>
      <c r="H11" s="30"/>
      <c r="N11" s="30"/>
      <c r="P11" s="30"/>
      <c r="Q11" s="30"/>
      <c r="S11" s="30"/>
    </row>
    <row r="12" spans="3:11" ht="34.5" customHeight="1">
      <c r="C12" s="30"/>
      <c r="E12" s="30"/>
      <c r="F12" s="30"/>
      <c r="G12" s="30"/>
      <c r="K12" s="30"/>
    </row>
    <row r="13" spans="7:14" ht="34.5" customHeight="1">
      <c r="G13" s="30"/>
      <c r="J13" s="30"/>
      <c r="M13" s="30"/>
      <c r="N13" s="30"/>
    </row>
    <row r="14" spans="5:7" ht="34.5" customHeight="1">
      <c r="E14" s="30"/>
      <c r="G14" s="30"/>
    </row>
    <row r="15" spans="3:18" ht="34.5" customHeight="1">
      <c r="C15" s="30"/>
      <c r="D15" s="30"/>
      <c r="E15" s="30"/>
      <c r="H15" s="30"/>
      <c r="R15" s="30"/>
    </row>
    <row r="16" spans="7:9" ht="34.5" customHeight="1">
      <c r="G16" s="30"/>
      <c r="H16" s="30"/>
      <c r="I16" s="30"/>
    </row>
    <row r="17" spans="5:9" ht="34.5" customHeight="1">
      <c r="E17" s="30"/>
      <c r="I17" s="30"/>
    </row>
    <row r="18" ht="34.5" customHeight="1"/>
    <row r="19" ht="34.5" customHeight="1">
      <c r="F19" s="30"/>
    </row>
  </sheetData>
  <sheetProtection formatCells="0" formatColumns="0" formatRows="0"/>
  <mergeCells count="18">
    <mergeCell ref="G4:G5"/>
    <mergeCell ref="E4:E5"/>
    <mergeCell ref="F4:F5"/>
    <mergeCell ref="A4:D4"/>
    <mergeCell ref="H4:H5"/>
    <mergeCell ref="I4:I5"/>
    <mergeCell ref="J4:J5"/>
    <mergeCell ref="K4:K5"/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</mergeCells>
  <printOptions gridLines="1"/>
  <pageMargins left="0.75" right="0.75" top="1" bottom="1" header="0.5" footer="0.5"/>
  <pageSetup fitToHeight="1" fitToWidth="1" horizontalDpi="600" verticalDpi="600" orientation="landscape" paperSize="9" scale="72" r:id="rId1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30" t="s">
        <v>696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23"/>
    </row>
    <row r="2" spans="1:24" ht="24.75" customHeight="1">
      <c r="A2" s="284" t="s">
        <v>304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24" ht="18.75" customHeight="1">
      <c r="A3" s="273" t="s">
        <v>513</v>
      </c>
      <c r="B3" s="274"/>
      <c r="C3" s="274"/>
      <c r="D3" s="274"/>
      <c r="E3" s="61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3" t="s">
        <v>262</v>
      </c>
    </row>
    <row r="4" spans="1:24" ht="23.25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339</v>
      </c>
      <c r="H4" s="285" t="s">
        <v>44</v>
      </c>
      <c r="I4" s="285"/>
      <c r="J4" s="285"/>
      <c r="K4" s="285"/>
      <c r="L4" s="285" t="s">
        <v>290</v>
      </c>
      <c r="M4" s="285"/>
      <c r="N4" s="285"/>
      <c r="O4" s="285"/>
      <c r="P4" s="285"/>
      <c r="Q4" s="285"/>
      <c r="R4" s="285"/>
      <c r="S4" s="285"/>
      <c r="T4" s="285"/>
      <c r="U4" s="285" t="s">
        <v>377</v>
      </c>
      <c r="V4" s="285" t="s">
        <v>315</v>
      </c>
      <c r="W4" s="285" t="s">
        <v>59</v>
      </c>
      <c r="X4" s="285" t="s">
        <v>240</v>
      </c>
    </row>
    <row r="5" spans="1:24" ht="47.25" customHeight="1">
      <c r="A5" s="26" t="s">
        <v>196</v>
      </c>
      <c r="B5" s="26" t="s">
        <v>345</v>
      </c>
      <c r="C5" s="26" t="s">
        <v>335</v>
      </c>
      <c r="D5" s="39" t="s">
        <v>438</v>
      </c>
      <c r="E5" s="285"/>
      <c r="F5" s="285"/>
      <c r="G5" s="285"/>
      <c r="H5" s="26" t="s">
        <v>105</v>
      </c>
      <c r="I5" s="26" t="s">
        <v>275</v>
      </c>
      <c r="J5" s="26" t="s">
        <v>58</v>
      </c>
      <c r="K5" s="26" t="s">
        <v>13</v>
      </c>
      <c r="L5" s="26" t="s">
        <v>105</v>
      </c>
      <c r="M5" s="26" t="s">
        <v>483</v>
      </c>
      <c r="N5" s="26" t="s">
        <v>119</v>
      </c>
      <c r="O5" s="26" t="s">
        <v>40</v>
      </c>
      <c r="P5" s="26" t="s">
        <v>78</v>
      </c>
      <c r="Q5" s="26" t="s">
        <v>113</v>
      </c>
      <c r="R5" s="26" t="s">
        <v>160</v>
      </c>
      <c r="S5" s="26" t="s">
        <v>12</v>
      </c>
      <c r="T5" s="26" t="s">
        <v>13</v>
      </c>
      <c r="U5" s="285"/>
      <c r="V5" s="285"/>
      <c r="W5" s="285"/>
      <c r="X5" s="285"/>
    </row>
    <row r="6" spans="1:25" ht="17.25" customHeight="1">
      <c r="A6" s="42" t="s">
        <v>316</v>
      </c>
      <c r="B6" s="42" t="s">
        <v>316</v>
      </c>
      <c r="C6" s="42" t="s">
        <v>316</v>
      </c>
      <c r="D6" s="42" t="s">
        <v>316</v>
      </c>
      <c r="E6" s="42" t="s">
        <v>316</v>
      </c>
      <c r="F6" s="42" t="s">
        <v>316</v>
      </c>
      <c r="G6" s="42">
        <v>1</v>
      </c>
      <c r="H6" s="42">
        <v>2</v>
      </c>
      <c r="I6" s="42">
        <v>3</v>
      </c>
      <c r="J6" s="42">
        <v>4</v>
      </c>
      <c r="K6" s="42">
        <v>5</v>
      </c>
      <c r="L6" s="42">
        <v>6</v>
      </c>
      <c r="M6" s="42">
        <v>7</v>
      </c>
      <c r="N6" s="42">
        <v>8</v>
      </c>
      <c r="O6" s="42">
        <v>9</v>
      </c>
      <c r="P6" s="42">
        <v>10</v>
      </c>
      <c r="Q6" s="42">
        <v>11</v>
      </c>
      <c r="R6" s="42">
        <v>12</v>
      </c>
      <c r="S6" s="42">
        <v>13</v>
      </c>
      <c r="T6" s="42">
        <v>14</v>
      </c>
      <c r="U6" s="57">
        <v>15</v>
      </c>
      <c r="V6" s="57">
        <v>16</v>
      </c>
      <c r="W6" s="57">
        <v>17</v>
      </c>
      <c r="X6" s="57">
        <v>18</v>
      </c>
      <c r="Y6" s="30"/>
    </row>
    <row r="7" spans="1:24" s="129" customFormat="1" ht="16.5" customHeight="1">
      <c r="A7" s="97"/>
      <c r="B7" s="86"/>
      <c r="C7" s="51"/>
      <c r="D7" s="158"/>
      <c r="E7" s="86"/>
      <c r="F7" s="97"/>
      <c r="G7" s="159">
        <v>211.56</v>
      </c>
      <c r="H7" s="159">
        <v>188.61</v>
      </c>
      <c r="I7" s="159">
        <v>166.11</v>
      </c>
      <c r="J7" s="159">
        <v>22.5</v>
      </c>
      <c r="K7" s="159">
        <v>0</v>
      </c>
      <c r="L7" s="159">
        <v>22.95</v>
      </c>
      <c r="M7" s="159">
        <v>22.95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0</v>
      </c>
      <c r="T7" s="159">
        <v>0</v>
      </c>
      <c r="U7" s="159">
        <v>0</v>
      </c>
      <c r="V7" s="159">
        <v>0</v>
      </c>
      <c r="W7" s="159">
        <v>0</v>
      </c>
      <c r="X7" s="159">
        <v>0</v>
      </c>
    </row>
    <row r="8" spans="1:24" ht="16.5" customHeight="1">
      <c r="A8" s="97" t="s">
        <v>502</v>
      </c>
      <c r="B8" s="86" t="s">
        <v>499</v>
      </c>
      <c r="C8" s="51" t="s">
        <v>498</v>
      </c>
      <c r="D8" s="158" t="s">
        <v>500</v>
      </c>
      <c r="E8" s="86" t="s">
        <v>494</v>
      </c>
      <c r="F8" s="97" t="s">
        <v>495</v>
      </c>
      <c r="G8" s="159">
        <v>211.56</v>
      </c>
      <c r="H8" s="159">
        <v>188.61</v>
      </c>
      <c r="I8" s="159">
        <v>166.11</v>
      </c>
      <c r="J8" s="159">
        <v>22.5</v>
      </c>
      <c r="K8" s="159">
        <v>0</v>
      </c>
      <c r="L8" s="159">
        <v>22.95</v>
      </c>
      <c r="M8" s="159">
        <v>22.95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59">
        <v>0</v>
      </c>
      <c r="U8" s="159">
        <v>0</v>
      </c>
      <c r="V8" s="159">
        <v>0</v>
      </c>
      <c r="W8" s="159">
        <v>0</v>
      </c>
      <c r="X8" s="159">
        <v>0</v>
      </c>
    </row>
    <row r="9" spans="3:24" ht="16.5" customHeight="1">
      <c r="C9" s="30"/>
      <c r="D9" s="30"/>
      <c r="E9" s="30"/>
      <c r="F9" s="30"/>
      <c r="G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5:23" ht="16.5" customHeight="1">
      <c r="E10" s="30"/>
      <c r="F10" s="30"/>
      <c r="G10" s="30"/>
      <c r="I10" s="30"/>
      <c r="J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4:21" ht="16.5" customHeight="1">
      <c r="D11" s="30"/>
      <c r="E11" s="30"/>
      <c r="F11" s="30"/>
      <c r="G11" s="30"/>
      <c r="I11" s="30"/>
      <c r="J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6:20" ht="16.5" customHeight="1">
      <c r="F12" s="30"/>
      <c r="G12" s="30"/>
      <c r="H12" s="30"/>
      <c r="I12" s="30"/>
      <c r="J12" s="30"/>
      <c r="L12" s="30"/>
      <c r="M12" s="30"/>
      <c r="N12" s="30"/>
      <c r="O12" s="30"/>
      <c r="Q12" s="30"/>
      <c r="R12" s="30"/>
      <c r="T12" s="30"/>
    </row>
    <row r="13" spans="6:11" ht="16.5" customHeight="1">
      <c r="F13" s="30"/>
      <c r="G13" s="30"/>
      <c r="H13" s="30"/>
      <c r="I13" s="30"/>
      <c r="K13" s="30"/>
    </row>
    <row r="14" spans="6:11" ht="16.5" customHeight="1">
      <c r="F14" s="30"/>
      <c r="G14" s="30"/>
      <c r="H14" s="30"/>
      <c r="K14" s="30"/>
    </row>
    <row r="15" spans="5:9" ht="16.5" customHeight="1">
      <c r="E15" s="30"/>
      <c r="H15" s="30"/>
      <c r="I15" s="30"/>
    </row>
    <row r="16" spans="8:9" ht="16.5" customHeight="1">
      <c r="H16" s="30"/>
      <c r="I16" s="30"/>
    </row>
    <row r="17" ht="16.5" customHeight="1">
      <c r="I17" s="30"/>
    </row>
    <row r="18" ht="16.5" customHeight="1">
      <c r="E18" s="30"/>
    </row>
    <row r="19" ht="16.5" customHeight="1"/>
    <row r="20" ht="16.5" customHeight="1"/>
    <row r="21" ht="16.5" customHeight="1"/>
    <row r="22" ht="16.5" customHeight="1"/>
    <row r="23" ht="16.5" customHeight="1">
      <c r="F23" s="30"/>
    </row>
    <row r="24" ht="16.5" customHeight="1"/>
    <row r="25" ht="16.5" customHeight="1"/>
    <row r="26" ht="16.5" customHeight="1"/>
    <row r="27" ht="16.5" customHeight="1"/>
    <row r="28" ht="16.5" customHeight="1">
      <c r="H28" s="30"/>
    </row>
  </sheetData>
  <sheetProtection formatCells="0" formatColumns="0" formatRows="0"/>
  <mergeCells count="12">
    <mergeCell ref="U4:U5"/>
    <mergeCell ref="V4:V5"/>
    <mergeCell ref="A2:X2"/>
    <mergeCell ref="A4:D4"/>
    <mergeCell ref="A3:D3"/>
    <mergeCell ref="W4:W5"/>
    <mergeCell ref="X4:X5"/>
    <mergeCell ref="E4:E5"/>
    <mergeCell ref="F4:F5"/>
    <mergeCell ref="G4:G5"/>
    <mergeCell ref="H4:K4"/>
    <mergeCell ref="L4:T4"/>
  </mergeCells>
  <printOptions gridLines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L13" sqref="L13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30" t="s">
        <v>697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3" t="s">
        <v>118</v>
      </c>
    </row>
    <row r="2" spans="1:19" ht="19.5" customHeight="1">
      <c r="A2" s="284" t="s">
        <v>304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19" ht="21" customHeight="1">
      <c r="A3" s="273" t="s">
        <v>514</v>
      </c>
      <c r="B3" s="274"/>
      <c r="C3" s="27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 t="s">
        <v>262</v>
      </c>
    </row>
    <row r="4" spans="1:19" ht="27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339</v>
      </c>
      <c r="H4" s="285" t="s">
        <v>370</v>
      </c>
      <c r="I4" s="285" t="s">
        <v>475</v>
      </c>
      <c r="J4" s="285" t="s">
        <v>293</v>
      </c>
      <c r="K4" s="285" t="s">
        <v>159</v>
      </c>
      <c r="L4" s="285" t="s">
        <v>417</v>
      </c>
      <c r="M4" s="285" t="s">
        <v>338</v>
      </c>
      <c r="N4" s="285" t="s">
        <v>413</v>
      </c>
      <c r="O4" s="285" t="s">
        <v>5</v>
      </c>
      <c r="P4" s="285" t="s">
        <v>13</v>
      </c>
      <c r="Q4" s="285" t="s">
        <v>209</v>
      </c>
      <c r="R4" s="285" t="s">
        <v>381</v>
      </c>
      <c r="S4" s="285" t="s">
        <v>12</v>
      </c>
    </row>
    <row r="5" spans="1:19" ht="40.5" customHeight="1">
      <c r="A5" s="26" t="s">
        <v>196</v>
      </c>
      <c r="B5" s="26" t="s">
        <v>345</v>
      </c>
      <c r="C5" s="26" t="s">
        <v>335</v>
      </c>
      <c r="D5" s="39" t="s">
        <v>438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</row>
    <row r="6" spans="1:19" ht="22.5" customHeight="1">
      <c r="A6" s="26" t="s">
        <v>316</v>
      </c>
      <c r="B6" s="26" t="s">
        <v>316</v>
      </c>
      <c r="C6" s="26" t="s">
        <v>316</v>
      </c>
      <c r="D6" s="26" t="s">
        <v>316</v>
      </c>
      <c r="E6" s="26" t="s">
        <v>316</v>
      </c>
      <c r="F6" s="26" t="s">
        <v>316</v>
      </c>
      <c r="G6" s="26">
        <v>1</v>
      </c>
      <c r="H6" s="42">
        <v>2</v>
      </c>
      <c r="I6" s="42">
        <v>3</v>
      </c>
      <c r="J6" s="42">
        <v>4</v>
      </c>
      <c r="K6" s="42">
        <v>5</v>
      </c>
      <c r="L6" s="42">
        <v>6</v>
      </c>
      <c r="M6" s="42">
        <v>7</v>
      </c>
      <c r="N6" s="42">
        <v>8</v>
      </c>
      <c r="O6" s="42">
        <v>9</v>
      </c>
      <c r="P6" s="42">
        <v>10</v>
      </c>
      <c r="Q6" s="42">
        <v>11</v>
      </c>
      <c r="R6" s="42">
        <v>12</v>
      </c>
      <c r="S6" s="42">
        <v>13</v>
      </c>
    </row>
    <row r="7" spans="1:19" s="129" customFormat="1" ht="30.75" customHeight="1">
      <c r="A7" s="174"/>
      <c r="B7" s="192"/>
      <c r="C7" s="192"/>
      <c r="D7" s="193"/>
      <c r="E7" s="179"/>
      <c r="F7" s="179"/>
      <c r="G7" s="148">
        <v>211.56</v>
      </c>
      <c r="H7" s="102">
        <v>166.11</v>
      </c>
      <c r="I7" s="102">
        <v>45.45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</row>
    <row r="8" spans="1:20" ht="30.75" customHeight="1">
      <c r="A8" s="174" t="s">
        <v>502</v>
      </c>
      <c r="B8" s="192" t="s">
        <v>499</v>
      </c>
      <c r="C8" s="192" t="s">
        <v>498</v>
      </c>
      <c r="D8" s="193" t="s">
        <v>500</v>
      </c>
      <c r="E8" s="179" t="s">
        <v>494</v>
      </c>
      <c r="F8" s="179" t="s">
        <v>495</v>
      </c>
      <c r="G8" s="148">
        <v>211.56</v>
      </c>
      <c r="H8" s="102">
        <v>166.11</v>
      </c>
      <c r="I8" s="102">
        <v>45.45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30"/>
    </row>
    <row r="9" spans="1:20" ht="12.75" customHeight="1">
      <c r="A9" s="30"/>
      <c r="C9" s="30"/>
      <c r="D9" s="30"/>
      <c r="E9" s="30"/>
      <c r="H9" s="30"/>
      <c r="I9" s="30"/>
      <c r="K9" s="30"/>
      <c r="M9" s="30"/>
      <c r="O9" s="30"/>
      <c r="Q9" s="30"/>
      <c r="T9" s="30"/>
    </row>
    <row r="10" spans="1:18" ht="12.75" customHeight="1">
      <c r="A10" s="30"/>
      <c r="B10" s="30"/>
      <c r="C10" s="30"/>
      <c r="E10" s="30"/>
      <c r="F10" s="30"/>
      <c r="G10" s="30"/>
      <c r="H10" s="30"/>
      <c r="I10" s="30"/>
      <c r="P10" s="30"/>
      <c r="Q10" s="30"/>
      <c r="R10" s="30"/>
    </row>
    <row r="11" spans="2:20" ht="30.75" customHeight="1">
      <c r="B11" s="30"/>
      <c r="D11" s="30"/>
      <c r="H11" s="30"/>
      <c r="J11" s="30"/>
      <c r="K11" s="30"/>
      <c r="M11" s="30"/>
      <c r="P11" s="30"/>
      <c r="R11" s="30"/>
      <c r="T11" s="30"/>
    </row>
    <row r="12" spans="1:16" ht="30.75" customHeight="1">
      <c r="A12" s="30"/>
      <c r="D12" s="30"/>
      <c r="F12" s="30"/>
      <c r="I12" s="30"/>
      <c r="O12" s="30"/>
      <c r="P12" s="30"/>
    </row>
    <row r="13" spans="6:13" ht="30.75" customHeight="1">
      <c r="F13" s="30"/>
      <c r="G13" s="30"/>
      <c r="I13" s="30"/>
      <c r="M13" s="30"/>
    </row>
    <row r="14" spans="2:14" ht="30.75" customHeight="1">
      <c r="B14" s="30"/>
      <c r="F14" s="30"/>
      <c r="K14" s="30"/>
      <c r="N14" s="30"/>
    </row>
    <row r="15" spans="3:9" ht="30.75" customHeight="1">
      <c r="C15" s="30"/>
      <c r="F15" s="30"/>
      <c r="I15" s="30"/>
    </row>
    <row r="16" ht="30.75" customHeight="1">
      <c r="L16" s="30"/>
    </row>
    <row r="17" spans="3:19" ht="30.75" customHeight="1">
      <c r="C17" s="30"/>
      <c r="G17" s="30"/>
      <c r="I17" s="30"/>
      <c r="S17" s="30"/>
    </row>
  </sheetData>
  <sheetProtection formatCells="0" formatColumns="0" formatRows="0"/>
  <mergeCells count="18">
    <mergeCell ref="E4:E5"/>
    <mergeCell ref="F4:F5"/>
    <mergeCell ref="A4:D4"/>
    <mergeCell ref="G4:G5"/>
    <mergeCell ref="H4:H5"/>
    <mergeCell ref="I4:I5"/>
    <mergeCell ref="J4:J5"/>
    <mergeCell ref="K4:K5"/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</mergeCells>
  <printOptions gridLines="1"/>
  <pageMargins left="0.75" right="0.75" top="1" bottom="1" header="0.5" footer="0.5"/>
  <pageSetup fitToHeight="1" fitToWidth="1" horizontalDpi="600" verticalDpi="600" orientation="landscape" paperSize="9" scale="79" r:id="rId1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spans="1:23" ht="18.75" customHeight="1">
      <c r="A1" t="s">
        <v>698</v>
      </c>
      <c r="W1" s="23"/>
    </row>
    <row r="2" spans="1:23" ht="23.25" customHeight="1">
      <c r="A2" s="284" t="s">
        <v>198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</row>
    <row r="3" spans="1:23" s="129" customFormat="1" ht="24" customHeight="1">
      <c r="A3" s="302" t="s">
        <v>514</v>
      </c>
      <c r="B3" s="302"/>
      <c r="C3" s="302"/>
      <c r="D3" s="302"/>
      <c r="E3" s="201"/>
      <c r="W3" s="187" t="s">
        <v>262</v>
      </c>
    </row>
    <row r="4" spans="1:23" ht="18.75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386</v>
      </c>
      <c r="H4" s="285" t="s">
        <v>44</v>
      </c>
      <c r="I4" s="285"/>
      <c r="J4" s="285"/>
      <c r="K4" s="285"/>
      <c r="L4" s="285" t="s">
        <v>290</v>
      </c>
      <c r="M4" s="285"/>
      <c r="N4" s="285"/>
      <c r="O4" s="285"/>
      <c r="P4" s="285"/>
      <c r="Q4" s="285"/>
      <c r="R4" s="285"/>
      <c r="S4" s="285"/>
      <c r="T4" s="285" t="s">
        <v>377</v>
      </c>
      <c r="U4" s="285" t="s">
        <v>315</v>
      </c>
      <c r="V4" s="285" t="s">
        <v>59</v>
      </c>
      <c r="W4" s="285" t="s">
        <v>240</v>
      </c>
    </row>
    <row r="5" spans="1:23" ht="44.25" customHeight="1">
      <c r="A5" s="27" t="s">
        <v>196</v>
      </c>
      <c r="B5" s="27" t="s">
        <v>345</v>
      </c>
      <c r="C5" s="27" t="s">
        <v>335</v>
      </c>
      <c r="D5" s="39" t="s">
        <v>438</v>
      </c>
      <c r="E5" s="285"/>
      <c r="F5" s="285"/>
      <c r="G5" s="285"/>
      <c r="H5" s="27" t="s">
        <v>105</v>
      </c>
      <c r="I5" s="27" t="s">
        <v>275</v>
      </c>
      <c r="J5" s="27" t="s">
        <v>58</v>
      </c>
      <c r="K5" s="27" t="s">
        <v>13</v>
      </c>
      <c r="L5" s="27" t="s">
        <v>105</v>
      </c>
      <c r="M5" s="27" t="s">
        <v>483</v>
      </c>
      <c r="N5" s="27" t="s">
        <v>119</v>
      </c>
      <c r="O5" s="27" t="s">
        <v>40</v>
      </c>
      <c r="P5" s="27" t="s">
        <v>78</v>
      </c>
      <c r="Q5" s="27" t="s">
        <v>113</v>
      </c>
      <c r="R5" s="27" t="s">
        <v>160</v>
      </c>
      <c r="S5" s="27" t="s">
        <v>12</v>
      </c>
      <c r="T5" s="285"/>
      <c r="U5" s="285"/>
      <c r="V5" s="285"/>
      <c r="W5" s="285"/>
    </row>
    <row r="6" spans="1:23" ht="21.75" customHeight="1">
      <c r="A6" s="26" t="s">
        <v>316</v>
      </c>
      <c r="B6" s="27" t="s">
        <v>316</v>
      </c>
      <c r="C6" s="27" t="s">
        <v>316</v>
      </c>
      <c r="D6" s="27" t="s">
        <v>316</v>
      </c>
      <c r="E6" s="27" t="s">
        <v>316</v>
      </c>
      <c r="F6" s="26" t="s">
        <v>316</v>
      </c>
      <c r="G6" s="42">
        <v>1</v>
      </c>
      <c r="H6" s="41">
        <v>2</v>
      </c>
      <c r="I6" s="41">
        <v>3</v>
      </c>
      <c r="J6" s="42">
        <v>4</v>
      </c>
      <c r="K6" s="41">
        <v>5</v>
      </c>
      <c r="L6" s="41">
        <v>6</v>
      </c>
      <c r="M6" s="42">
        <v>7</v>
      </c>
      <c r="N6" s="42">
        <v>8</v>
      </c>
      <c r="O6" s="41">
        <v>9</v>
      </c>
      <c r="P6" s="41">
        <v>10</v>
      </c>
      <c r="Q6" s="41">
        <v>11</v>
      </c>
      <c r="R6" s="41">
        <v>12</v>
      </c>
      <c r="S6" s="42">
        <v>14</v>
      </c>
      <c r="T6" s="41">
        <v>15</v>
      </c>
      <c r="U6" s="41">
        <v>16</v>
      </c>
      <c r="V6" s="42">
        <v>17</v>
      </c>
      <c r="W6" s="42">
        <v>18</v>
      </c>
    </row>
    <row r="7" spans="1:24" s="129" customFormat="1" ht="21.75" customHeight="1">
      <c r="A7" s="97"/>
      <c r="B7" s="86"/>
      <c r="C7" s="51"/>
      <c r="D7" s="158"/>
      <c r="E7" s="86"/>
      <c r="F7" s="97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36"/>
    </row>
    <row r="8" spans="1:22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Q8" s="30"/>
      <c r="S8" s="30"/>
      <c r="T8" s="30"/>
      <c r="U8" s="30"/>
      <c r="V8" s="30"/>
    </row>
    <row r="9" spans="1:21" ht="12.75" customHeight="1">
      <c r="A9" s="30"/>
      <c r="B9" s="30"/>
      <c r="C9" s="30"/>
      <c r="D9" s="30"/>
      <c r="E9" s="30"/>
      <c r="F9" s="30"/>
      <c r="H9" s="30"/>
      <c r="I9" s="30"/>
      <c r="J9" s="30"/>
      <c r="K9" s="30"/>
      <c r="M9" s="30"/>
      <c r="N9" s="30"/>
      <c r="O9" s="30"/>
      <c r="Q9" s="30"/>
      <c r="R9" s="30"/>
      <c r="S9" s="30"/>
      <c r="T9" s="30"/>
      <c r="U9" s="30"/>
    </row>
    <row r="10" spans="3:21" ht="12.75" customHeight="1">
      <c r="C10" s="30"/>
      <c r="D10" s="30"/>
      <c r="E10" s="30"/>
      <c r="F10" s="30"/>
      <c r="G10" s="30"/>
      <c r="I10" s="30"/>
      <c r="J10" s="30"/>
      <c r="K10" s="30"/>
      <c r="M10" s="30"/>
      <c r="N10" s="30"/>
      <c r="O10" s="30"/>
      <c r="Q10" s="30"/>
      <c r="R10" s="30"/>
      <c r="S10" s="30"/>
      <c r="T10" s="30"/>
      <c r="U10" s="30"/>
    </row>
    <row r="11" spans="5:20" ht="12.75" customHeight="1">
      <c r="E11" s="30"/>
      <c r="F11" s="30"/>
      <c r="G11" s="30"/>
      <c r="I11" s="30"/>
      <c r="J11" s="30"/>
      <c r="K11" s="30"/>
      <c r="L11" s="30"/>
      <c r="M11" s="30"/>
      <c r="N11" s="30"/>
      <c r="O11" s="30"/>
      <c r="Q11" s="30"/>
      <c r="R11" s="30"/>
      <c r="S11" s="30"/>
      <c r="T11" s="30"/>
    </row>
    <row r="12" spans="5:19" ht="12.75" customHeight="1">
      <c r="E12" s="30"/>
      <c r="F12" s="30"/>
      <c r="G12" s="30"/>
      <c r="J12" s="30"/>
      <c r="L12" s="30"/>
      <c r="M12" s="30"/>
      <c r="O12" s="30"/>
      <c r="Q12" s="30"/>
      <c r="R12" s="30"/>
      <c r="S12" s="30"/>
    </row>
    <row r="13" spans="4:11" ht="12.75" customHeight="1">
      <c r="D13" s="30"/>
      <c r="E13" s="30"/>
      <c r="F13" s="30"/>
      <c r="G13" s="30"/>
      <c r="H13" s="30"/>
      <c r="K13" s="30"/>
    </row>
    <row r="14" spans="6:9" ht="12.75" customHeight="1">
      <c r="F14" s="30"/>
      <c r="G14" s="30"/>
      <c r="I14" s="30"/>
    </row>
    <row r="15" spans="6:9" ht="12.75" customHeight="1">
      <c r="F15" s="30"/>
      <c r="G15" s="30"/>
      <c r="H15" s="30"/>
      <c r="I15" s="30"/>
    </row>
    <row r="16" spans="5:8" ht="12.75" customHeight="1">
      <c r="E16" s="30"/>
      <c r="F16" s="30"/>
      <c r="G16" s="30"/>
      <c r="H16" s="30"/>
    </row>
    <row r="17" ht="12.75" customHeight="1">
      <c r="H17" s="30"/>
    </row>
    <row r="18" ht="12.75" customHeight="1">
      <c r="H18" s="30"/>
    </row>
    <row r="19" spans="8:9" ht="12.75" customHeight="1">
      <c r="H19" s="30"/>
      <c r="I19" s="30"/>
    </row>
    <row r="20" ht="12.75" customHeight="1">
      <c r="F20" s="3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F26" s="30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H32" s="30"/>
    </row>
  </sheetData>
  <sheetProtection formatCells="0" formatColumns="0" formatRows="0"/>
  <mergeCells count="12">
    <mergeCell ref="T4:T5"/>
    <mergeCell ref="U4:U5"/>
    <mergeCell ref="A2:W2"/>
    <mergeCell ref="A4:D4"/>
    <mergeCell ref="A3:D3"/>
    <mergeCell ref="V4:V5"/>
    <mergeCell ref="W4:W5"/>
    <mergeCell ref="E4:E5"/>
    <mergeCell ref="F4:F5"/>
    <mergeCell ref="G4:G5"/>
    <mergeCell ref="H4:K4"/>
    <mergeCell ref="L4:S4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workbookViewId="0" topLeftCell="A1">
      <selection activeCell="L34" sqref="L34:L35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spans="1:19" ht="12.75" customHeight="1">
      <c r="A1" t="s">
        <v>699</v>
      </c>
      <c r="S1" s="23" t="s">
        <v>395</v>
      </c>
    </row>
    <row r="2" spans="1:19" ht="23.25" customHeight="1">
      <c r="A2" s="284" t="s">
        <v>92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19" s="129" customFormat="1" ht="27" customHeight="1">
      <c r="A3" s="302" t="s">
        <v>505</v>
      </c>
      <c r="B3" s="302"/>
      <c r="C3" s="302"/>
      <c r="S3" s="178" t="s">
        <v>262</v>
      </c>
    </row>
    <row r="4" spans="1:19" ht="12.75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339</v>
      </c>
      <c r="H4" s="285" t="s">
        <v>370</v>
      </c>
      <c r="I4" s="285" t="s">
        <v>475</v>
      </c>
      <c r="J4" s="285" t="s">
        <v>293</v>
      </c>
      <c r="K4" s="285" t="s">
        <v>159</v>
      </c>
      <c r="L4" s="285" t="s">
        <v>417</v>
      </c>
      <c r="M4" s="285" t="s">
        <v>338</v>
      </c>
      <c r="N4" s="285" t="s">
        <v>413</v>
      </c>
      <c r="O4" s="285" t="s">
        <v>5</v>
      </c>
      <c r="P4" s="285" t="s">
        <v>13</v>
      </c>
      <c r="Q4" s="285" t="s">
        <v>209</v>
      </c>
      <c r="R4" s="285" t="s">
        <v>381</v>
      </c>
      <c r="S4" s="290" t="s">
        <v>12</v>
      </c>
    </row>
    <row r="5" spans="1:19" ht="36.75" customHeight="1">
      <c r="A5" s="26" t="s">
        <v>196</v>
      </c>
      <c r="B5" s="26" t="s">
        <v>345</v>
      </c>
      <c r="C5" s="26" t="s">
        <v>335</v>
      </c>
      <c r="D5" s="39" t="s">
        <v>438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</row>
    <row r="6" spans="1:19" ht="25.5" customHeight="1">
      <c r="A6" s="42" t="s">
        <v>316</v>
      </c>
      <c r="B6" s="42" t="s">
        <v>316</v>
      </c>
      <c r="C6" s="42" t="s">
        <v>316</v>
      </c>
      <c r="D6" s="42" t="s">
        <v>316</v>
      </c>
      <c r="E6" s="42" t="s">
        <v>316</v>
      </c>
      <c r="F6" s="42" t="s">
        <v>316</v>
      </c>
      <c r="G6" s="42">
        <v>1</v>
      </c>
      <c r="H6" s="42">
        <v>2</v>
      </c>
      <c r="I6" s="42">
        <v>3</v>
      </c>
      <c r="J6" s="42">
        <v>4</v>
      </c>
      <c r="K6" s="42">
        <v>5</v>
      </c>
      <c r="L6" s="42">
        <v>6</v>
      </c>
      <c r="M6" s="42">
        <v>7</v>
      </c>
      <c r="N6" s="42">
        <v>8</v>
      </c>
      <c r="O6" s="42">
        <v>9</v>
      </c>
      <c r="P6" s="42">
        <v>10</v>
      </c>
      <c r="Q6" s="42">
        <v>11</v>
      </c>
      <c r="R6" s="42">
        <v>12</v>
      </c>
      <c r="S6" s="42">
        <v>13</v>
      </c>
    </row>
    <row r="7" spans="1:19" s="202" customFormat="1" ht="23.25" customHeight="1">
      <c r="A7" s="179"/>
      <c r="B7" s="174"/>
      <c r="C7" s="192"/>
      <c r="D7" s="193"/>
      <c r="E7" s="179"/>
      <c r="F7" s="179"/>
      <c r="G7" s="148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8" ht="12.75" customHeight="1">
      <c r="A8" s="30"/>
      <c r="B8" s="30"/>
      <c r="C8" s="30"/>
      <c r="E8" s="30"/>
      <c r="F8" s="30"/>
      <c r="G8" s="30"/>
      <c r="H8" s="30"/>
      <c r="I8" s="30"/>
      <c r="J8" s="30"/>
      <c r="L8" s="30"/>
      <c r="N8" s="30"/>
      <c r="P8" s="30"/>
      <c r="Q8" s="30"/>
      <c r="R8" s="30"/>
    </row>
    <row r="9" spans="1:19" ht="12.75" customHeight="1">
      <c r="A9" s="30"/>
      <c r="B9" s="30"/>
      <c r="D9" s="30"/>
      <c r="E9" s="30"/>
      <c r="F9" s="30"/>
      <c r="H9" s="30"/>
      <c r="I9" s="30"/>
      <c r="R9" s="30"/>
      <c r="S9" s="30"/>
    </row>
    <row r="10" spans="1:7" ht="12.75" customHeight="1">
      <c r="A10" s="30"/>
      <c r="C10" s="30"/>
      <c r="D10" s="30"/>
      <c r="E10" s="30"/>
      <c r="F10" s="30"/>
      <c r="G10" s="30"/>
    </row>
    <row r="11" spans="2:10" ht="12.75" customHeight="1">
      <c r="B11" s="30"/>
      <c r="C11" s="30"/>
      <c r="D11" s="30"/>
      <c r="E11" s="30"/>
      <c r="G11" s="30"/>
      <c r="H11" s="30"/>
      <c r="I11" s="30"/>
      <c r="J11" s="30"/>
    </row>
    <row r="12" spans="1:7" ht="12.75" customHeight="1">
      <c r="A12" s="30"/>
      <c r="F12" s="30"/>
      <c r="G12" s="30"/>
    </row>
    <row r="13" spans="1:19" ht="12.75" customHeight="1">
      <c r="A13" s="30"/>
      <c r="D13" s="30"/>
      <c r="J13" s="30"/>
      <c r="S13" s="30"/>
    </row>
    <row r="14" spans="8:10" ht="12.75" customHeight="1">
      <c r="H14" s="30"/>
      <c r="J14" s="30"/>
    </row>
    <row r="15" spans="3:9" ht="12.75" customHeight="1">
      <c r="C15" s="30"/>
      <c r="D15" s="30"/>
      <c r="G15" s="30"/>
      <c r="I15" s="30"/>
    </row>
    <row r="16" spans="3:9" ht="12.75" customHeight="1">
      <c r="C16" s="30"/>
      <c r="D16" s="30"/>
      <c r="I16" s="30"/>
    </row>
    <row r="20" ht="12.75" customHeight="1">
      <c r="G20" s="30"/>
    </row>
  </sheetData>
  <sheetProtection formatCells="0" formatColumns="0" formatRows="0"/>
  <mergeCells count="18">
    <mergeCell ref="G4:G5"/>
    <mergeCell ref="E4:E5"/>
    <mergeCell ref="F4:F5"/>
    <mergeCell ref="A4:D4"/>
    <mergeCell ref="H4:H5"/>
    <mergeCell ref="I4:I5"/>
    <mergeCell ref="J4:J5"/>
    <mergeCell ref="K4:K5"/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</mergeCells>
  <printOptions gridLines="1"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8.16015625" style="0" customWidth="1"/>
    <col min="4" max="4" width="9.16015625" style="0" customWidth="1"/>
    <col min="5" max="20" width="8.16015625" style="0" customWidth="1"/>
  </cols>
  <sheetData>
    <row r="1" spans="1:20" ht="12.75" customHeight="1">
      <c r="A1" t="s">
        <v>672</v>
      </c>
      <c r="N1" s="22"/>
      <c r="T1" s="23" t="s">
        <v>465</v>
      </c>
    </row>
    <row r="2" spans="1:20" ht="24.75" customHeight="1">
      <c r="A2" s="284" t="s">
        <v>41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</row>
    <row r="3" spans="1:20" ht="18.75" customHeight="1">
      <c r="A3" s="7" t="s">
        <v>34</v>
      </c>
      <c r="B3" s="7" t="s">
        <v>496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4" t="s">
        <v>262</v>
      </c>
    </row>
    <row r="4" spans="1:20" ht="26.25" customHeight="1">
      <c r="A4" s="285" t="s">
        <v>212</v>
      </c>
      <c r="B4" s="288" t="s">
        <v>371</v>
      </c>
      <c r="C4" s="287" t="s">
        <v>386</v>
      </c>
      <c r="D4" s="285" t="s">
        <v>55</v>
      </c>
      <c r="E4" s="285"/>
      <c r="F4" s="285"/>
      <c r="G4" s="285"/>
      <c r="H4" s="285"/>
      <c r="I4" s="285"/>
      <c r="J4" s="285"/>
      <c r="K4" s="285"/>
      <c r="L4" s="285"/>
      <c r="M4" s="285" t="s">
        <v>329</v>
      </c>
      <c r="N4" s="285" t="s">
        <v>131</v>
      </c>
      <c r="O4" s="285" t="s">
        <v>162</v>
      </c>
      <c r="P4" s="285" t="s">
        <v>302</v>
      </c>
      <c r="Q4" s="285" t="s">
        <v>50</v>
      </c>
      <c r="R4" s="285"/>
      <c r="S4" s="285" t="s">
        <v>110</v>
      </c>
      <c r="T4" s="285" t="s">
        <v>60</v>
      </c>
    </row>
    <row r="5" spans="1:20" ht="28.5" customHeight="1">
      <c r="A5" s="285"/>
      <c r="B5" s="288"/>
      <c r="C5" s="287"/>
      <c r="D5" s="285" t="s">
        <v>203</v>
      </c>
      <c r="E5" s="285" t="s">
        <v>20</v>
      </c>
      <c r="F5" s="285" t="s">
        <v>132</v>
      </c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 t="s">
        <v>407</v>
      </c>
      <c r="R5" s="285" t="s">
        <v>193</v>
      </c>
      <c r="S5" s="285"/>
      <c r="T5" s="285"/>
    </row>
    <row r="6" spans="1:20" ht="50.25" customHeight="1">
      <c r="A6" s="285"/>
      <c r="B6" s="288"/>
      <c r="C6" s="287"/>
      <c r="D6" s="285"/>
      <c r="E6" s="285"/>
      <c r="F6" s="26" t="s">
        <v>105</v>
      </c>
      <c r="G6" s="26" t="s">
        <v>73</v>
      </c>
      <c r="H6" s="27" t="s">
        <v>154</v>
      </c>
      <c r="I6" s="27" t="s">
        <v>19</v>
      </c>
      <c r="J6" s="25" t="s">
        <v>374</v>
      </c>
      <c r="K6" s="27" t="s">
        <v>207</v>
      </c>
      <c r="L6" s="27" t="s">
        <v>302</v>
      </c>
      <c r="M6" s="285"/>
      <c r="N6" s="285"/>
      <c r="O6" s="285"/>
      <c r="P6" s="285"/>
      <c r="Q6" s="285"/>
      <c r="R6" s="285"/>
      <c r="S6" s="285"/>
      <c r="T6" s="286"/>
    </row>
    <row r="7" spans="1:21" ht="30" customHeight="1">
      <c r="A7" s="28" t="s">
        <v>316</v>
      </c>
      <c r="B7" s="28" t="s">
        <v>316</v>
      </c>
      <c r="C7" s="28">
        <v>1</v>
      </c>
      <c r="D7" s="11">
        <v>2</v>
      </c>
      <c r="E7" s="25">
        <v>3</v>
      </c>
      <c r="F7" s="25">
        <v>4</v>
      </c>
      <c r="G7" s="25">
        <v>5</v>
      </c>
      <c r="H7" s="25">
        <v>6</v>
      </c>
      <c r="I7" s="25">
        <v>7</v>
      </c>
      <c r="J7" s="25">
        <v>8</v>
      </c>
      <c r="K7" s="25">
        <v>9</v>
      </c>
      <c r="L7" s="25">
        <v>10</v>
      </c>
      <c r="M7" s="25">
        <v>11</v>
      </c>
      <c r="N7" s="25">
        <v>12</v>
      </c>
      <c r="O7" s="25">
        <v>13</v>
      </c>
      <c r="P7" s="25">
        <v>14</v>
      </c>
      <c r="Q7" s="25">
        <v>15</v>
      </c>
      <c r="R7" s="25">
        <v>16</v>
      </c>
      <c r="S7" s="25">
        <v>17</v>
      </c>
      <c r="T7" s="29">
        <v>19</v>
      </c>
      <c r="U7" s="30"/>
    </row>
    <row r="8" spans="1:20" s="129" customFormat="1" ht="21" customHeight="1">
      <c r="A8" s="97"/>
      <c r="B8" s="97"/>
      <c r="C8" s="98">
        <v>211.56</v>
      </c>
      <c r="D8" s="98">
        <v>211.56</v>
      </c>
      <c r="E8" s="98">
        <v>211.56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</row>
    <row r="9" spans="1:22" ht="21" customHeight="1">
      <c r="A9" s="97" t="s">
        <v>494</v>
      </c>
      <c r="B9" s="97" t="s">
        <v>495</v>
      </c>
      <c r="C9" s="98">
        <v>211.56</v>
      </c>
      <c r="D9" s="98">
        <v>211.56</v>
      </c>
      <c r="E9" s="98">
        <v>211.56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30"/>
      <c r="V9" s="30"/>
    </row>
    <row r="10" spans="2:21" ht="21" customHeight="1">
      <c r="B10" s="30"/>
      <c r="C10" s="30"/>
      <c r="D10" s="30"/>
      <c r="E10" s="30"/>
      <c r="F10" s="30"/>
      <c r="H10" s="30"/>
      <c r="I10" s="30"/>
      <c r="K10" s="30"/>
      <c r="L10" s="30"/>
      <c r="O10" s="30"/>
      <c r="Q10" s="30"/>
      <c r="U10" s="30"/>
    </row>
    <row r="11" spans="3:21" ht="21" customHeight="1">
      <c r="C11" s="30"/>
      <c r="D11" s="30"/>
      <c r="E11" s="30"/>
      <c r="F11" s="30"/>
      <c r="G11" s="30"/>
      <c r="I11" s="30"/>
      <c r="U11" s="30"/>
    </row>
    <row r="12" spans="3:21" ht="21" customHeight="1">
      <c r="C12" s="30"/>
      <c r="D12" s="30"/>
      <c r="E12" s="30"/>
      <c r="G12" s="30"/>
      <c r="I12" s="30"/>
      <c r="U12" s="30"/>
    </row>
    <row r="13" spans="5:20" ht="21" customHeight="1">
      <c r="E13" s="30"/>
      <c r="G13" s="30"/>
      <c r="H13" s="30"/>
      <c r="T13" s="30"/>
    </row>
    <row r="14" spans="5:8" ht="21" customHeight="1">
      <c r="E14" s="30"/>
      <c r="F14" s="30"/>
      <c r="H14" s="30"/>
    </row>
    <row r="15" spans="5:9" ht="21" customHeight="1">
      <c r="E15" s="30"/>
      <c r="F15" s="30"/>
      <c r="H15" s="30"/>
      <c r="I15" s="30"/>
    </row>
    <row r="16" spans="6:9" ht="21" customHeight="1">
      <c r="F16" s="30"/>
      <c r="G16" s="30"/>
      <c r="I16" s="30"/>
    </row>
    <row r="17" spans="6:7" ht="21" customHeight="1">
      <c r="F17" s="30"/>
      <c r="G17" s="30"/>
    </row>
    <row r="18" spans="7:8" ht="21" customHeight="1">
      <c r="G18" s="30"/>
      <c r="H18" s="30"/>
    </row>
    <row r="19" spans="8:9" ht="21" customHeight="1">
      <c r="H19" s="30"/>
      <c r="I19" s="30"/>
    </row>
  </sheetData>
  <sheetProtection formatCells="0" formatColumns="0" formatRows="0"/>
  <mergeCells count="17">
    <mergeCell ref="P4:P6"/>
    <mergeCell ref="Q5:Q6"/>
    <mergeCell ref="R5:R6"/>
    <mergeCell ref="B4:B6"/>
    <mergeCell ref="M4:M6"/>
    <mergeCell ref="N4:N6"/>
    <mergeCell ref="O4:O6"/>
    <mergeCell ref="S4:S6"/>
    <mergeCell ref="T4:T6"/>
    <mergeCell ref="A2:T2"/>
    <mergeCell ref="A4:A6"/>
    <mergeCell ref="D4:L4"/>
    <mergeCell ref="D5:D6"/>
    <mergeCell ref="E5:E6"/>
    <mergeCell ref="Q4:R4"/>
    <mergeCell ref="F5:L5"/>
    <mergeCell ref="C4:C6"/>
  </mergeCells>
  <printOptions gridLines="1"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&amp;C&amp;A</oddHeader>
    <oddFooter>&amp;C页(&amp;P)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F9" sqref="F9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spans="1:24" ht="20.25" customHeight="1">
      <c r="A1" t="s">
        <v>700</v>
      </c>
      <c r="X1" s="23" t="s">
        <v>481</v>
      </c>
    </row>
    <row r="2" spans="1:24" ht="24.75" customHeight="1">
      <c r="A2" s="284" t="s">
        <v>168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24" s="129" customFormat="1" ht="17.25" customHeight="1">
      <c r="A3" s="314" t="s">
        <v>34</v>
      </c>
      <c r="B3" s="314"/>
      <c r="C3" s="314"/>
      <c r="D3" s="302" t="s">
        <v>505</v>
      </c>
      <c r="E3" s="302"/>
      <c r="X3" s="187" t="s">
        <v>262</v>
      </c>
    </row>
    <row r="4" spans="1:24" ht="22.5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386</v>
      </c>
      <c r="H4" s="285" t="s">
        <v>44</v>
      </c>
      <c r="I4" s="285"/>
      <c r="J4" s="285"/>
      <c r="K4" s="285"/>
      <c r="L4" s="285" t="s">
        <v>290</v>
      </c>
      <c r="M4" s="285"/>
      <c r="N4" s="285"/>
      <c r="O4" s="285"/>
      <c r="P4" s="285"/>
      <c r="Q4" s="285"/>
      <c r="R4" s="285"/>
      <c r="S4" s="285"/>
      <c r="T4" s="285"/>
      <c r="U4" s="285" t="s">
        <v>377</v>
      </c>
      <c r="V4" s="285" t="s">
        <v>315</v>
      </c>
      <c r="W4" s="285" t="s">
        <v>59</v>
      </c>
      <c r="X4" s="285" t="s">
        <v>240</v>
      </c>
    </row>
    <row r="5" spans="1:25" ht="36" customHeight="1">
      <c r="A5" s="27" t="s">
        <v>196</v>
      </c>
      <c r="B5" s="27" t="s">
        <v>345</v>
      </c>
      <c r="C5" s="27" t="s">
        <v>335</v>
      </c>
      <c r="D5" s="39" t="s">
        <v>438</v>
      </c>
      <c r="E5" s="285"/>
      <c r="F5" s="285"/>
      <c r="G5" s="285"/>
      <c r="H5" s="27" t="s">
        <v>105</v>
      </c>
      <c r="I5" s="27" t="s">
        <v>275</v>
      </c>
      <c r="J5" s="27" t="s">
        <v>58</v>
      </c>
      <c r="K5" s="27" t="s">
        <v>13</v>
      </c>
      <c r="L5" s="27" t="s">
        <v>105</v>
      </c>
      <c r="M5" s="27" t="s">
        <v>483</v>
      </c>
      <c r="N5" s="27" t="s">
        <v>119</v>
      </c>
      <c r="O5" s="27" t="s">
        <v>40</v>
      </c>
      <c r="P5" s="27" t="s">
        <v>78</v>
      </c>
      <c r="Q5" s="27" t="s">
        <v>113</v>
      </c>
      <c r="R5" s="27" t="s">
        <v>160</v>
      </c>
      <c r="S5" s="27" t="s">
        <v>12</v>
      </c>
      <c r="T5" s="26" t="s">
        <v>13</v>
      </c>
      <c r="U5" s="285"/>
      <c r="V5" s="285"/>
      <c r="W5" s="285"/>
      <c r="X5" s="285"/>
      <c r="Y5" s="30"/>
    </row>
    <row r="6" spans="1:25" ht="20.25" customHeight="1">
      <c r="A6" s="27" t="s">
        <v>316</v>
      </c>
      <c r="B6" s="27" t="s">
        <v>316</v>
      </c>
      <c r="C6" s="27" t="s">
        <v>316</v>
      </c>
      <c r="D6" s="26" t="s">
        <v>316</v>
      </c>
      <c r="E6" s="27" t="s">
        <v>316</v>
      </c>
      <c r="F6" s="26" t="s">
        <v>316</v>
      </c>
      <c r="G6" s="42">
        <v>1</v>
      </c>
      <c r="H6" s="42">
        <v>2</v>
      </c>
      <c r="I6" s="41">
        <v>3</v>
      </c>
      <c r="J6" s="41">
        <v>4</v>
      </c>
      <c r="K6" s="41">
        <v>5</v>
      </c>
      <c r="L6" s="41">
        <v>6</v>
      </c>
      <c r="M6" s="41">
        <v>7</v>
      </c>
      <c r="N6" s="41">
        <v>8</v>
      </c>
      <c r="O6" s="41">
        <v>9</v>
      </c>
      <c r="P6" s="41">
        <v>10</v>
      </c>
      <c r="Q6" s="41">
        <v>11</v>
      </c>
      <c r="R6" s="41">
        <v>12</v>
      </c>
      <c r="S6" s="41">
        <v>13</v>
      </c>
      <c r="T6" s="42">
        <v>14</v>
      </c>
      <c r="U6" s="41">
        <v>15</v>
      </c>
      <c r="V6" s="41">
        <v>16</v>
      </c>
      <c r="W6" s="42">
        <v>17</v>
      </c>
      <c r="X6" s="42">
        <v>18</v>
      </c>
      <c r="Y6" s="30"/>
    </row>
    <row r="7" spans="1:24" s="129" customFormat="1" ht="20.25" customHeight="1">
      <c r="A7" s="97"/>
      <c r="B7" s="86"/>
      <c r="C7" s="51"/>
      <c r="D7" s="85"/>
      <c r="E7" s="86"/>
      <c r="F7" s="97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</row>
    <row r="8" spans="1:23" ht="12.75" customHeight="1">
      <c r="A8" s="30"/>
      <c r="B8" s="30"/>
      <c r="C8" s="30"/>
      <c r="D8" s="30"/>
      <c r="E8" s="30"/>
      <c r="F8" s="30"/>
      <c r="H8" s="30"/>
      <c r="I8" s="30"/>
      <c r="J8" s="30"/>
      <c r="N8" s="30"/>
      <c r="O8" s="30"/>
      <c r="Q8" s="30"/>
      <c r="R8" s="30"/>
      <c r="S8" s="30"/>
      <c r="T8" s="30"/>
      <c r="U8" s="30"/>
      <c r="V8" s="30"/>
      <c r="W8" s="30"/>
    </row>
    <row r="9" spans="1:24" ht="12.75" customHeight="1">
      <c r="A9" s="30"/>
      <c r="C9" s="30"/>
      <c r="D9" s="30"/>
      <c r="E9" s="30"/>
      <c r="F9" s="30"/>
      <c r="H9" s="30"/>
      <c r="I9" s="30"/>
      <c r="J9" s="30"/>
      <c r="N9" s="30"/>
      <c r="O9" s="30"/>
      <c r="Q9" s="30"/>
      <c r="R9" s="30"/>
      <c r="S9" s="30"/>
      <c r="T9" s="30"/>
      <c r="U9" s="30"/>
      <c r="V9" s="30"/>
      <c r="X9" s="30"/>
    </row>
    <row r="10" spans="1:21" ht="12.75" customHeight="1">
      <c r="A10" s="30"/>
      <c r="C10" s="30"/>
      <c r="E10" s="30"/>
      <c r="F10" s="30"/>
      <c r="H10" s="30"/>
      <c r="I10" s="30"/>
      <c r="J10" s="30"/>
      <c r="N10" s="30"/>
      <c r="O10" s="30"/>
      <c r="P10" s="30"/>
      <c r="Q10" s="30"/>
      <c r="R10" s="30"/>
      <c r="S10" s="30"/>
      <c r="T10" s="30"/>
      <c r="U10" s="30"/>
    </row>
    <row r="11" spans="1:21" ht="12.75" customHeight="1">
      <c r="A11" s="30"/>
      <c r="B11" s="30"/>
      <c r="C11" s="30"/>
      <c r="D11" s="30"/>
      <c r="E11" s="30"/>
      <c r="F11" s="30"/>
      <c r="H11" s="30"/>
      <c r="I11" s="30"/>
      <c r="J11" s="30"/>
      <c r="N11" s="30"/>
      <c r="O11" s="30"/>
      <c r="P11" s="30"/>
      <c r="Q11" s="30"/>
      <c r="R11" s="30"/>
      <c r="S11" s="30"/>
      <c r="T11" s="30"/>
      <c r="U11" s="30"/>
    </row>
    <row r="12" spans="3:20" ht="12.75" customHeight="1">
      <c r="C12" s="30"/>
      <c r="E12" s="30"/>
      <c r="F12" s="30"/>
      <c r="I12" s="30"/>
      <c r="J12" s="30"/>
      <c r="O12" s="30"/>
      <c r="P12" s="30"/>
      <c r="Q12" s="30"/>
      <c r="R12" s="30"/>
      <c r="S12" s="30"/>
      <c r="T12" s="30"/>
    </row>
    <row r="13" spans="4:19" ht="12.75" customHeight="1">
      <c r="D13" s="30"/>
      <c r="E13" s="30"/>
      <c r="F13" s="30"/>
      <c r="R13" s="30"/>
      <c r="S13" s="30"/>
    </row>
    <row r="14" spans="5:10" ht="12.75" customHeight="1">
      <c r="E14" s="30"/>
      <c r="F14" s="30"/>
      <c r="G14" s="30"/>
      <c r="J14" s="30"/>
    </row>
    <row r="15" spans="6:8" ht="12.75" customHeight="1">
      <c r="F15" s="30"/>
      <c r="G15" s="30"/>
      <c r="H15" s="30"/>
    </row>
    <row r="16" spans="6:8" ht="12.75" customHeight="1">
      <c r="F16" s="30"/>
      <c r="G16" s="30"/>
      <c r="H16" s="30"/>
    </row>
    <row r="17" spans="7:8" ht="12.75" customHeight="1">
      <c r="G17" s="30"/>
      <c r="H17" s="30"/>
    </row>
    <row r="18" spans="5:8" ht="12.75" customHeight="1">
      <c r="E18" s="30"/>
      <c r="H18" s="30"/>
    </row>
    <row r="19" ht="12.75" customHeight="1">
      <c r="F19" s="30"/>
    </row>
    <row r="20" ht="12.75" customHeight="1"/>
    <row r="21" ht="12.75" customHeight="1"/>
    <row r="22" ht="12.75" customHeight="1"/>
    <row r="23" ht="12.75" customHeight="1"/>
    <row r="24" ht="12.75" customHeight="1">
      <c r="F24" s="30"/>
    </row>
  </sheetData>
  <sheetProtection formatCells="0" formatColumns="0" formatRows="0"/>
  <mergeCells count="13">
    <mergeCell ref="A2:X2"/>
    <mergeCell ref="A4:D4"/>
    <mergeCell ref="D3:E3"/>
    <mergeCell ref="W4:W5"/>
    <mergeCell ref="X4:X5"/>
    <mergeCell ref="A3:C3"/>
    <mergeCell ref="E4:E5"/>
    <mergeCell ref="F4:F5"/>
    <mergeCell ref="G4:G5"/>
    <mergeCell ref="H4:K4"/>
    <mergeCell ref="L4:T4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N32" sqref="N32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spans="1:19" ht="12.75" customHeight="1">
      <c r="A1" t="s">
        <v>701</v>
      </c>
      <c r="S1" s="23" t="s">
        <v>481</v>
      </c>
    </row>
    <row r="2" spans="1:19" ht="23.25" customHeight="1">
      <c r="A2" s="284" t="s">
        <v>172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19" s="129" customFormat="1" ht="27" customHeight="1">
      <c r="A3" s="291" t="s">
        <v>505</v>
      </c>
      <c r="B3" s="291"/>
      <c r="C3" s="291"/>
      <c r="D3" s="291"/>
      <c r="E3" s="201"/>
      <c r="S3" s="187" t="s">
        <v>262</v>
      </c>
    </row>
    <row r="4" spans="1:19" ht="35.25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339</v>
      </c>
      <c r="H4" s="285" t="s">
        <v>370</v>
      </c>
      <c r="I4" s="285" t="s">
        <v>475</v>
      </c>
      <c r="J4" s="285" t="s">
        <v>293</v>
      </c>
      <c r="K4" s="285" t="s">
        <v>159</v>
      </c>
      <c r="L4" s="285" t="s">
        <v>417</v>
      </c>
      <c r="M4" s="285" t="s">
        <v>338</v>
      </c>
      <c r="N4" s="285" t="s">
        <v>413</v>
      </c>
      <c r="O4" s="285" t="s">
        <v>5</v>
      </c>
      <c r="P4" s="285" t="s">
        <v>13</v>
      </c>
      <c r="Q4" s="285" t="s">
        <v>209</v>
      </c>
      <c r="R4" s="285" t="s">
        <v>381</v>
      </c>
      <c r="S4" s="285" t="s">
        <v>12</v>
      </c>
    </row>
    <row r="5" spans="1:19" ht="33.75" customHeight="1">
      <c r="A5" s="27" t="s">
        <v>196</v>
      </c>
      <c r="B5" s="27" t="s">
        <v>345</v>
      </c>
      <c r="C5" s="27" t="s">
        <v>335</v>
      </c>
      <c r="D5" s="39" t="s">
        <v>438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</row>
    <row r="6" spans="1:19" ht="28.5" customHeight="1">
      <c r="A6" s="27" t="s">
        <v>316</v>
      </c>
      <c r="B6" s="27" t="s">
        <v>316</v>
      </c>
      <c r="C6" s="27" t="s">
        <v>316</v>
      </c>
      <c r="D6" s="27" t="s">
        <v>316</v>
      </c>
      <c r="E6" s="27" t="s">
        <v>316</v>
      </c>
      <c r="F6" s="26" t="s">
        <v>316</v>
      </c>
      <c r="G6" s="25">
        <v>1</v>
      </c>
      <c r="H6" s="25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</row>
    <row r="7" spans="1:19" s="129" customFormat="1" ht="27.75" customHeight="1">
      <c r="A7" s="174"/>
      <c r="B7" s="192"/>
      <c r="C7" s="180"/>
      <c r="D7" s="181"/>
      <c r="E7" s="179"/>
      <c r="F7" s="174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ht="12.75" customHeight="1">
      <c r="A8" s="30"/>
      <c r="C8" s="30"/>
      <c r="D8" s="30"/>
      <c r="F8" s="30"/>
      <c r="G8" s="30"/>
      <c r="H8" s="30"/>
      <c r="I8" s="30"/>
      <c r="K8" s="30"/>
      <c r="L8" s="30"/>
      <c r="M8" s="30"/>
      <c r="O8" s="30"/>
      <c r="P8" s="30"/>
      <c r="Q8" s="30"/>
      <c r="R8" s="30"/>
      <c r="S8" s="30"/>
    </row>
    <row r="9" spans="1:17" ht="12.75" customHeight="1">
      <c r="A9" s="30"/>
      <c r="B9" s="30"/>
      <c r="C9" s="30"/>
      <c r="D9" s="30"/>
      <c r="F9" s="30"/>
      <c r="I9" s="30"/>
      <c r="J9" s="30"/>
      <c r="K9" s="30"/>
      <c r="N9" s="30"/>
      <c r="P9" s="30"/>
      <c r="Q9" s="30"/>
    </row>
    <row r="10" spans="3:12" ht="12.75" customHeight="1">
      <c r="C10" s="30"/>
      <c r="D10" s="30"/>
      <c r="E10" s="30"/>
      <c r="F10" s="30"/>
      <c r="G10" s="30"/>
      <c r="H10" s="30"/>
      <c r="I10" s="30"/>
      <c r="L10" s="30"/>
    </row>
    <row r="11" spans="1:6" ht="12.75" customHeight="1">
      <c r="A11" s="30"/>
      <c r="B11" s="30"/>
      <c r="C11" s="30"/>
      <c r="D11" s="30"/>
      <c r="F11" s="30"/>
    </row>
    <row r="12" spans="2:9" ht="12.75" customHeight="1">
      <c r="B12" s="30"/>
      <c r="D12" s="30"/>
      <c r="F12" s="30"/>
      <c r="G12" s="30"/>
      <c r="H12" s="30"/>
      <c r="I12" s="30"/>
    </row>
    <row r="13" spans="6:10" ht="12.75" customHeight="1">
      <c r="F13" s="30"/>
      <c r="J13" s="30"/>
    </row>
    <row r="14" spans="6:8" ht="12.75" customHeight="1">
      <c r="F14" s="30"/>
      <c r="H14" s="30"/>
    </row>
    <row r="15" ht="12.75" customHeight="1">
      <c r="H15" s="30"/>
    </row>
    <row r="16" ht="12.75" customHeight="1">
      <c r="F16" s="30"/>
    </row>
    <row r="17" ht="12.75" customHeight="1">
      <c r="K17" s="30"/>
    </row>
    <row r="18" ht="12.75" customHeight="1">
      <c r="I18" s="30"/>
    </row>
  </sheetData>
  <sheetProtection formatCells="0" formatColumns="0" formatRows="0"/>
  <mergeCells count="18">
    <mergeCell ref="E4:E5"/>
    <mergeCell ref="F4:F5"/>
    <mergeCell ref="A4:D4"/>
    <mergeCell ref="G4:G5"/>
    <mergeCell ref="H4:H5"/>
    <mergeCell ref="I4:I5"/>
    <mergeCell ref="J4:J5"/>
    <mergeCell ref="K4:K5"/>
    <mergeCell ref="A2:S2"/>
    <mergeCell ref="A3:D3"/>
    <mergeCell ref="P4:P5"/>
    <mergeCell ref="Q4:Q5"/>
    <mergeCell ref="R4:R5"/>
    <mergeCell ref="S4:S5"/>
    <mergeCell ref="L4:L5"/>
    <mergeCell ref="M4:M5"/>
    <mergeCell ref="N4:N5"/>
    <mergeCell ref="O4:O5"/>
  </mergeCells>
  <printOptions gridLines="1"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30" t="s">
        <v>702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23"/>
    </row>
    <row r="2" spans="1:24" ht="25.5" customHeight="1">
      <c r="A2" s="284" t="s">
        <v>437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24" s="129" customFormat="1" ht="20.25" customHeight="1">
      <c r="A3" s="291" t="s">
        <v>505</v>
      </c>
      <c r="B3" s="291"/>
      <c r="C3" s="291"/>
      <c r="D3" s="291"/>
      <c r="X3" s="187" t="s">
        <v>262</v>
      </c>
    </row>
    <row r="4" spans="1:24" ht="20.25" customHeight="1">
      <c r="A4" s="290" t="s">
        <v>243</v>
      </c>
      <c r="B4" s="290"/>
      <c r="C4" s="290"/>
      <c r="D4" s="290"/>
      <c r="E4" s="285" t="s">
        <v>212</v>
      </c>
      <c r="F4" s="285" t="s">
        <v>371</v>
      </c>
      <c r="G4" s="285" t="s">
        <v>386</v>
      </c>
      <c r="H4" s="285" t="s">
        <v>44</v>
      </c>
      <c r="I4" s="285"/>
      <c r="J4" s="285"/>
      <c r="K4" s="285"/>
      <c r="L4" s="285" t="s">
        <v>290</v>
      </c>
      <c r="M4" s="285"/>
      <c r="N4" s="285"/>
      <c r="O4" s="285"/>
      <c r="P4" s="285"/>
      <c r="Q4" s="285"/>
      <c r="R4" s="285"/>
      <c r="S4" s="285"/>
      <c r="T4" s="285"/>
      <c r="U4" s="285" t="s">
        <v>377</v>
      </c>
      <c r="V4" s="285" t="s">
        <v>315</v>
      </c>
      <c r="W4" s="285" t="s">
        <v>59</v>
      </c>
      <c r="X4" s="285" t="s">
        <v>240</v>
      </c>
    </row>
    <row r="5" spans="1:24" ht="41.25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85"/>
      <c r="G5" s="285"/>
      <c r="H5" s="25" t="s">
        <v>105</v>
      </c>
      <c r="I5" s="25" t="s">
        <v>275</v>
      </c>
      <c r="J5" s="25" t="s">
        <v>58</v>
      </c>
      <c r="K5" s="25" t="s">
        <v>13</v>
      </c>
      <c r="L5" s="25" t="s">
        <v>105</v>
      </c>
      <c r="M5" s="25" t="s">
        <v>483</v>
      </c>
      <c r="N5" s="25" t="s">
        <v>119</v>
      </c>
      <c r="O5" s="25" t="s">
        <v>40</v>
      </c>
      <c r="P5" s="25" t="s">
        <v>78</v>
      </c>
      <c r="Q5" s="25" t="s">
        <v>113</v>
      </c>
      <c r="R5" s="25" t="s">
        <v>160</v>
      </c>
      <c r="S5" s="25" t="s">
        <v>12</v>
      </c>
      <c r="T5" s="25" t="s">
        <v>13</v>
      </c>
      <c r="U5" s="285"/>
      <c r="V5" s="285"/>
      <c r="W5" s="285"/>
      <c r="X5" s="285"/>
    </row>
    <row r="6" spans="1:26" ht="18" customHeight="1">
      <c r="A6" s="11" t="s">
        <v>316</v>
      </c>
      <c r="B6" s="11" t="s">
        <v>316</v>
      </c>
      <c r="C6" s="11" t="s">
        <v>316</v>
      </c>
      <c r="D6" s="11" t="s">
        <v>316</v>
      </c>
      <c r="E6" s="11" t="s">
        <v>316</v>
      </c>
      <c r="F6" s="11" t="s">
        <v>316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  <c r="Y6" s="30"/>
      <c r="Z6" s="30"/>
    </row>
    <row r="7" spans="1:24" s="129" customFormat="1" ht="18" customHeight="1">
      <c r="A7" s="97"/>
      <c r="B7" s="49"/>
      <c r="C7" s="49"/>
      <c r="D7" s="160"/>
      <c r="E7" s="51"/>
      <c r="F7" s="51"/>
      <c r="G7" s="52"/>
      <c r="H7" s="159"/>
      <c r="I7" s="159"/>
      <c r="J7" s="159"/>
      <c r="K7" s="161"/>
      <c r="L7" s="52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</row>
    <row r="8" spans="1:25" ht="12.75" customHeight="1">
      <c r="A8" s="30"/>
      <c r="B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4" ht="12.75" customHeight="1">
      <c r="A9" s="30"/>
      <c r="B9" s="30"/>
      <c r="C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Q9" s="30"/>
      <c r="R9" s="30"/>
      <c r="S9" s="30"/>
      <c r="T9" s="30"/>
      <c r="U9" s="30"/>
      <c r="V9" s="30"/>
      <c r="W9" s="30"/>
      <c r="X9" s="30"/>
    </row>
    <row r="10" spans="3:23" ht="12.75" customHeight="1"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Q10" s="30"/>
      <c r="R10" s="30"/>
      <c r="S10" s="30"/>
      <c r="T10" s="30"/>
      <c r="U10" s="30"/>
      <c r="V10" s="30"/>
      <c r="W10" s="30"/>
    </row>
    <row r="11" spans="2:23" ht="12.75" customHeight="1">
      <c r="B11" s="30"/>
      <c r="D11" s="30"/>
      <c r="E11" s="30"/>
      <c r="F11" s="30"/>
      <c r="G11" s="30"/>
      <c r="H11" s="30"/>
      <c r="I11" s="30"/>
      <c r="K11" s="30"/>
      <c r="M11" s="30"/>
      <c r="N11" s="30"/>
      <c r="O11" s="30"/>
      <c r="Q11" s="30"/>
      <c r="R11" s="30"/>
      <c r="S11" s="30"/>
      <c r="T11" s="30"/>
      <c r="U11" s="30"/>
      <c r="W11" s="30"/>
    </row>
    <row r="12" spans="5:21" ht="12.75" customHeight="1">
      <c r="E12" s="30"/>
      <c r="F12" s="30"/>
      <c r="G12" s="30"/>
      <c r="H12" s="30"/>
      <c r="I12" s="30"/>
      <c r="J12" s="30"/>
      <c r="K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2:20" ht="12.75" customHeight="1">
      <c r="B13" s="30"/>
      <c r="D13" s="30"/>
      <c r="F13" s="30"/>
      <c r="G13" s="30"/>
      <c r="H13" s="30"/>
      <c r="I13" s="30"/>
      <c r="K13" s="30"/>
      <c r="M13" s="30"/>
      <c r="S13" s="30"/>
      <c r="T13" s="30"/>
    </row>
    <row r="14" spans="6:19" ht="12.75" customHeight="1">
      <c r="F14" s="30"/>
      <c r="G14" s="30"/>
      <c r="H14" s="30"/>
      <c r="I14" s="30"/>
      <c r="J14" s="30"/>
      <c r="S14" s="30"/>
    </row>
    <row r="15" spans="4:10" ht="12.75" customHeight="1">
      <c r="D15" s="30"/>
      <c r="F15" s="30"/>
      <c r="G15" s="30"/>
      <c r="H15" s="30"/>
      <c r="I15" s="30"/>
      <c r="J15" s="30"/>
    </row>
    <row r="16" spans="3:8" ht="12.75" customHeight="1">
      <c r="C16" s="30"/>
      <c r="F16" s="30"/>
      <c r="G16" s="30"/>
      <c r="H16" s="30"/>
    </row>
    <row r="17" spans="7:11" ht="12.75" customHeight="1">
      <c r="G17" s="30"/>
      <c r="H17" s="30"/>
      <c r="I17" s="30"/>
      <c r="K17" s="30"/>
    </row>
    <row r="18" spans="5:8" ht="12.75" customHeight="1">
      <c r="E18" s="30"/>
      <c r="H18" s="30"/>
    </row>
    <row r="19" ht="12.75" customHeight="1"/>
    <row r="20" spans="5:16" ht="12.75" customHeight="1">
      <c r="E20" s="30"/>
      <c r="P20" s="30"/>
    </row>
    <row r="21" ht="12.75" customHeight="1">
      <c r="K21" s="30"/>
    </row>
    <row r="22" ht="12.75" customHeight="1"/>
    <row r="23" ht="12.75" customHeight="1"/>
    <row r="24" ht="12.75" customHeight="1"/>
    <row r="25" ht="12.75" customHeight="1"/>
    <row r="26" ht="12.75" customHeight="1">
      <c r="F26" s="30"/>
    </row>
  </sheetData>
  <sheetProtection formatCells="0" formatColumns="0" formatRows="0"/>
  <mergeCells count="12">
    <mergeCell ref="L4:T4"/>
    <mergeCell ref="U4:U5"/>
    <mergeCell ref="V4:V5"/>
    <mergeCell ref="A3:D3"/>
    <mergeCell ref="A2:X2"/>
    <mergeCell ref="A4:D4"/>
    <mergeCell ref="W4:W5"/>
    <mergeCell ref="X4:X5"/>
    <mergeCell ref="E4:E5"/>
    <mergeCell ref="F4:F5"/>
    <mergeCell ref="G4:G5"/>
    <mergeCell ref="H4:K4"/>
  </mergeCells>
  <printOptions gridLines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A2" sqref="A2:S2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30" t="s">
        <v>703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3" t="s">
        <v>22</v>
      </c>
      <c r="T1" s="30"/>
      <c r="U1" s="30"/>
      <c r="V1" s="30"/>
      <c r="W1" s="30"/>
    </row>
    <row r="2" spans="1:24" ht="43.5" customHeight="1">
      <c r="A2" s="284" t="s">
        <v>393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94"/>
      <c r="U2" s="94"/>
      <c r="V2" s="94"/>
      <c r="W2" s="94"/>
      <c r="X2" s="94"/>
    </row>
    <row r="3" spans="1:19" s="129" customFormat="1" ht="36" customHeight="1">
      <c r="A3" s="291" t="s">
        <v>505</v>
      </c>
      <c r="B3" s="291"/>
      <c r="C3" s="291"/>
      <c r="D3" s="103"/>
      <c r="E3" s="201"/>
      <c r="S3" s="187" t="s">
        <v>262</v>
      </c>
    </row>
    <row r="4" spans="1:19" ht="32.25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339</v>
      </c>
      <c r="H4" s="285" t="s">
        <v>370</v>
      </c>
      <c r="I4" s="285" t="s">
        <v>475</v>
      </c>
      <c r="J4" s="285" t="s">
        <v>293</v>
      </c>
      <c r="K4" s="285" t="s">
        <v>159</v>
      </c>
      <c r="L4" s="285" t="s">
        <v>417</v>
      </c>
      <c r="M4" s="285" t="s">
        <v>338</v>
      </c>
      <c r="N4" s="285" t="s">
        <v>413</v>
      </c>
      <c r="O4" s="285" t="s">
        <v>5</v>
      </c>
      <c r="P4" s="285" t="s">
        <v>13</v>
      </c>
      <c r="Q4" s="285" t="s">
        <v>209</v>
      </c>
      <c r="R4" s="285" t="s">
        <v>381</v>
      </c>
      <c r="S4" s="285" t="s">
        <v>12</v>
      </c>
    </row>
    <row r="5" spans="1:19" ht="36.75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</row>
    <row r="6" spans="1:19" ht="17.25" customHeight="1">
      <c r="A6" s="25" t="s">
        <v>316</v>
      </c>
      <c r="B6" s="25" t="s">
        <v>316</v>
      </c>
      <c r="C6" s="25" t="s">
        <v>316</v>
      </c>
      <c r="D6" s="25" t="s">
        <v>316</v>
      </c>
      <c r="E6" s="25" t="s">
        <v>316</v>
      </c>
      <c r="F6" s="25" t="s">
        <v>316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</row>
    <row r="7" spans="1:19" s="194" customFormat="1" ht="33.75" customHeight="1">
      <c r="A7" s="179"/>
      <c r="B7" s="179"/>
      <c r="C7" s="179"/>
      <c r="D7" s="182"/>
      <c r="E7" s="192"/>
      <c r="F7" s="192"/>
      <c r="G7" s="102"/>
      <c r="H7" s="101"/>
      <c r="I7" s="148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8" ht="12.75" customHeight="1">
      <c r="A8" s="30"/>
      <c r="B8" s="30"/>
      <c r="C8" s="30"/>
      <c r="D8" s="30"/>
      <c r="G8" s="30"/>
      <c r="H8" s="30"/>
      <c r="J8" s="30"/>
      <c r="K8" s="30"/>
      <c r="L8" s="30"/>
      <c r="P8" s="30"/>
      <c r="Q8" s="30"/>
      <c r="R8" s="30"/>
    </row>
    <row r="9" spans="1:16" ht="12.75" customHeight="1">
      <c r="A9" s="30"/>
      <c r="B9" s="30"/>
      <c r="C9" s="30"/>
      <c r="E9" s="30"/>
      <c r="F9" s="30"/>
      <c r="H9" s="30"/>
      <c r="I9" s="30"/>
      <c r="J9" s="30"/>
      <c r="M9" s="30"/>
      <c r="P9" s="30"/>
    </row>
    <row r="10" spans="1:9" ht="12.75" customHeight="1">
      <c r="A10" s="30"/>
      <c r="C10" s="30"/>
      <c r="H10" s="30"/>
      <c r="I10" s="30"/>
    </row>
    <row r="11" spans="2:11" ht="12.75" customHeight="1">
      <c r="B11" s="30"/>
      <c r="C11" s="30"/>
      <c r="E11" s="30"/>
      <c r="F11" s="30"/>
      <c r="H11" s="30"/>
      <c r="J11" s="30"/>
      <c r="K11" s="30"/>
    </row>
    <row r="12" spans="4:10" ht="12.75" customHeight="1">
      <c r="D12" s="30"/>
      <c r="I12" s="30"/>
      <c r="J12" s="30"/>
    </row>
    <row r="13" spans="4:11" ht="12.75" customHeight="1">
      <c r="D13" s="30"/>
      <c r="F13" s="30"/>
      <c r="H13" s="30"/>
      <c r="K13" s="30"/>
    </row>
    <row r="14" spans="6:7" ht="12.75" customHeight="1">
      <c r="F14" s="30"/>
      <c r="G14" s="30"/>
    </row>
    <row r="15" ht="12.75" customHeight="1">
      <c r="I15" s="30"/>
    </row>
    <row r="16" spans="5:9" ht="12.75" customHeight="1">
      <c r="E16" s="30"/>
      <c r="G16" s="30"/>
      <c r="I16" s="30"/>
    </row>
    <row r="17" ht="12.75" customHeight="1">
      <c r="H17" s="30"/>
    </row>
    <row r="19" ht="12.75" customHeight="1">
      <c r="G19" s="30"/>
    </row>
    <row r="20" ht="12.75" customHeight="1">
      <c r="P20" s="30"/>
    </row>
  </sheetData>
  <sheetProtection formatCells="0" formatColumns="0" formatRows="0"/>
  <mergeCells count="18">
    <mergeCell ref="A4:D4"/>
    <mergeCell ref="E4:E5"/>
    <mergeCell ref="F4:F5"/>
    <mergeCell ref="G4:G5"/>
    <mergeCell ref="H4:H5"/>
    <mergeCell ref="I4:I5"/>
    <mergeCell ref="J4:J5"/>
    <mergeCell ref="K4:K5"/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</mergeCells>
  <printOptions gridLines="1"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31" t="s">
        <v>704</v>
      </c>
      <c r="B1" s="31"/>
      <c r="C1" s="31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23"/>
    </row>
    <row r="2" spans="1:24" ht="32.25" customHeight="1">
      <c r="A2" s="284" t="s">
        <v>385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24" s="129" customFormat="1" ht="15.75" customHeight="1">
      <c r="A3" s="302" t="s">
        <v>505</v>
      </c>
      <c r="B3" s="302"/>
      <c r="C3" s="302"/>
      <c r="D3" s="302"/>
      <c r="E3" s="191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187" t="s">
        <v>262</v>
      </c>
    </row>
    <row r="4" spans="1:24" ht="39.75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386</v>
      </c>
      <c r="H4" s="285" t="s">
        <v>44</v>
      </c>
      <c r="I4" s="285"/>
      <c r="J4" s="285"/>
      <c r="K4" s="285"/>
      <c r="L4" s="285" t="s">
        <v>290</v>
      </c>
      <c r="M4" s="285"/>
      <c r="N4" s="285"/>
      <c r="O4" s="285"/>
      <c r="P4" s="285"/>
      <c r="Q4" s="285"/>
      <c r="R4" s="285"/>
      <c r="S4" s="285"/>
      <c r="T4" s="285"/>
      <c r="U4" s="285" t="s">
        <v>377</v>
      </c>
      <c r="V4" s="285" t="s">
        <v>315</v>
      </c>
      <c r="W4" s="285" t="s">
        <v>59</v>
      </c>
      <c r="X4" s="285" t="s">
        <v>240</v>
      </c>
    </row>
    <row r="5" spans="1:24" ht="51.75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85"/>
      <c r="G5" s="285"/>
      <c r="H5" s="25" t="s">
        <v>105</v>
      </c>
      <c r="I5" s="25" t="s">
        <v>275</v>
      </c>
      <c r="J5" s="25" t="s">
        <v>58</v>
      </c>
      <c r="K5" s="25" t="s">
        <v>13</v>
      </c>
      <c r="L5" s="25" t="s">
        <v>105</v>
      </c>
      <c r="M5" s="25" t="s">
        <v>483</v>
      </c>
      <c r="N5" s="25" t="s">
        <v>119</v>
      </c>
      <c r="O5" s="25" t="s">
        <v>40</v>
      </c>
      <c r="P5" s="25" t="s">
        <v>78</v>
      </c>
      <c r="Q5" s="25" t="s">
        <v>113</v>
      </c>
      <c r="R5" s="25" t="s">
        <v>160</v>
      </c>
      <c r="S5" s="25" t="s">
        <v>12</v>
      </c>
      <c r="T5" s="25" t="s">
        <v>13</v>
      </c>
      <c r="U5" s="285"/>
      <c r="V5" s="285"/>
      <c r="W5" s="285"/>
      <c r="X5" s="285"/>
    </row>
    <row r="6" spans="1:25" ht="21" customHeight="1">
      <c r="A6" s="11" t="s">
        <v>316</v>
      </c>
      <c r="B6" s="11" t="s">
        <v>316</v>
      </c>
      <c r="C6" s="11" t="s">
        <v>316</v>
      </c>
      <c r="D6" s="28" t="s">
        <v>316</v>
      </c>
      <c r="E6" s="11" t="s">
        <v>316</v>
      </c>
      <c r="F6" s="11" t="s">
        <v>316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  <c r="Y6" s="30"/>
    </row>
    <row r="7" spans="1:24" s="129" customFormat="1" ht="21" customHeight="1">
      <c r="A7" s="97"/>
      <c r="B7" s="49"/>
      <c r="C7" s="49"/>
      <c r="D7" s="160"/>
      <c r="E7" s="51"/>
      <c r="F7" s="51"/>
      <c r="G7" s="52"/>
      <c r="H7" s="161"/>
      <c r="I7" s="52"/>
      <c r="J7" s="159"/>
      <c r="K7" s="161"/>
      <c r="L7" s="52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</row>
    <row r="8" spans="1:25" ht="2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Q8" s="30"/>
      <c r="R8" s="30"/>
      <c r="S8" s="30"/>
      <c r="T8" s="30"/>
      <c r="U8" s="30"/>
      <c r="V8" s="30"/>
      <c r="W8" s="30"/>
      <c r="X8" s="30"/>
      <c r="Y8" s="30"/>
    </row>
    <row r="9" spans="2:24" ht="12.75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M9" s="30"/>
      <c r="N9" s="30"/>
      <c r="O9" s="30"/>
      <c r="P9" s="30"/>
      <c r="Q9" s="30"/>
      <c r="R9" s="30"/>
      <c r="S9" s="30"/>
      <c r="T9" s="30"/>
      <c r="U9" s="30"/>
      <c r="V9" s="30"/>
      <c r="X9" s="30"/>
    </row>
    <row r="10" spans="2:21" ht="12.75" customHeight="1">
      <c r="B10" s="30"/>
      <c r="C10" s="30"/>
      <c r="D10" s="30"/>
      <c r="E10" s="30"/>
      <c r="F10" s="30"/>
      <c r="G10" s="30"/>
      <c r="H10" s="30"/>
      <c r="I10" s="30"/>
      <c r="S10" s="30"/>
      <c r="T10" s="30"/>
      <c r="U10" s="30"/>
    </row>
    <row r="11" spans="5:23" ht="12.75" customHeight="1">
      <c r="E11" s="30"/>
      <c r="F11" s="30"/>
      <c r="G11" s="30"/>
      <c r="H11" s="30"/>
      <c r="S11" s="30"/>
      <c r="T11" s="30"/>
      <c r="U11" s="30"/>
      <c r="W11" s="30"/>
    </row>
    <row r="12" spans="3:22" ht="12.75" customHeight="1">
      <c r="C12" s="30"/>
      <c r="D12" s="30"/>
      <c r="E12" s="30"/>
      <c r="F12" s="30"/>
      <c r="G12" s="30"/>
      <c r="H12" s="30"/>
      <c r="R12" s="30"/>
      <c r="T12" s="30"/>
      <c r="V12" s="30"/>
    </row>
    <row r="13" spans="4:22" ht="12.75" customHeight="1">
      <c r="D13" s="30"/>
      <c r="F13" s="30"/>
      <c r="G13" s="30"/>
      <c r="H13" s="30"/>
      <c r="V13" s="30"/>
    </row>
    <row r="14" spans="4:8" ht="12.75" customHeight="1">
      <c r="D14" s="30"/>
      <c r="E14" s="30"/>
      <c r="F14" s="30"/>
      <c r="G14" s="30"/>
      <c r="H14" s="30"/>
    </row>
    <row r="15" ht="12.75" customHeight="1">
      <c r="H15" s="30"/>
    </row>
    <row r="16" spans="4:7" ht="12.75" customHeight="1">
      <c r="D16" s="30"/>
      <c r="E16" s="30"/>
      <c r="F16" s="30"/>
      <c r="G16" s="30"/>
    </row>
    <row r="17" ht="12.75" customHeight="1">
      <c r="S17" s="30"/>
    </row>
    <row r="18" ht="12.75" customHeight="1"/>
    <row r="19" spans="6:8" ht="12.75" customHeight="1">
      <c r="F19" s="30"/>
      <c r="H19" s="30"/>
    </row>
    <row r="20" ht="12.75" customHeight="1"/>
    <row r="21" ht="12.75" customHeight="1">
      <c r="L21" s="30"/>
    </row>
    <row r="22" ht="12.75" customHeight="1">
      <c r="I22" s="30"/>
    </row>
    <row r="23" ht="12.75" customHeight="1"/>
    <row r="24" ht="12.75" customHeight="1">
      <c r="I24" s="30"/>
    </row>
  </sheetData>
  <sheetProtection formatCells="0" formatColumns="0" formatRows="0"/>
  <mergeCells count="12">
    <mergeCell ref="L4:T4"/>
    <mergeCell ref="U4:U5"/>
    <mergeCell ref="V4:V5"/>
    <mergeCell ref="A3:D3"/>
    <mergeCell ref="A2:X2"/>
    <mergeCell ref="A4:D4"/>
    <mergeCell ref="W4:W5"/>
    <mergeCell ref="X4:X5"/>
    <mergeCell ref="E4:E5"/>
    <mergeCell ref="F4:F5"/>
    <mergeCell ref="G4:G5"/>
    <mergeCell ref="H4:K4"/>
  </mergeCells>
  <printOptions gridLines="1"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31" t="s">
        <v>705</v>
      </c>
      <c r="B1" s="31"/>
      <c r="C1" s="31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23"/>
    </row>
    <row r="2" spans="1:19" ht="36.75" customHeight="1">
      <c r="A2" s="284" t="s">
        <v>289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19" s="129" customFormat="1" ht="18" customHeight="1">
      <c r="A3" s="291" t="s">
        <v>505</v>
      </c>
      <c r="B3" s="291"/>
      <c r="C3" s="291"/>
      <c r="D3" s="201"/>
      <c r="E3" s="191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87" t="s">
        <v>262</v>
      </c>
    </row>
    <row r="4" spans="1:19" ht="37.5" customHeight="1">
      <c r="A4" s="290" t="s">
        <v>243</v>
      </c>
      <c r="B4" s="290"/>
      <c r="C4" s="290"/>
      <c r="D4" s="285"/>
      <c r="E4" s="285" t="s">
        <v>212</v>
      </c>
      <c r="F4" s="285" t="s">
        <v>371</v>
      </c>
      <c r="G4" s="285" t="s">
        <v>339</v>
      </c>
      <c r="H4" s="285" t="s">
        <v>370</v>
      </c>
      <c r="I4" s="285" t="s">
        <v>475</v>
      </c>
      <c r="J4" s="285" t="s">
        <v>293</v>
      </c>
      <c r="K4" s="285" t="s">
        <v>159</v>
      </c>
      <c r="L4" s="285" t="s">
        <v>417</v>
      </c>
      <c r="M4" s="285" t="s">
        <v>338</v>
      </c>
      <c r="N4" s="285" t="s">
        <v>413</v>
      </c>
      <c r="O4" s="285" t="s">
        <v>5</v>
      </c>
      <c r="P4" s="285" t="s">
        <v>13</v>
      </c>
      <c r="Q4" s="285" t="s">
        <v>209</v>
      </c>
      <c r="R4" s="285" t="s">
        <v>381</v>
      </c>
      <c r="S4" s="285" t="s">
        <v>12</v>
      </c>
    </row>
    <row r="5" spans="1:19" ht="41.25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</row>
    <row r="6" spans="1:19" ht="23.25" customHeight="1">
      <c r="A6" s="25" t="s">
        <v>316</v>
      </c>
      <c r="B6" s="25" t="s">
        <v>316</v>
      </c>
      <c r="C6" s="25" t="s">
        <v>316</v>
      </c>
      <c r="D6" s="25" t="s">
        <v>316</v>
      </c>
      <c r="E6" s="25" t="s">
        <v>316</v>
      </c>
      <c r="F6" s="25" t="s">
        <v>316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</row>
    <row r="7" spans="1:19" s="194" customFormat="1" ht="23.25" customHeight="1">
      <c r="A7" s="174"/>
      <c r="B7" s="192"/>
      <c r="C7" s="192"/>
      <c r="D7" s="193"/>
      <c r="E7" s="179"/>
      <c r="F7" s="179"/>
      <c r="G7" s="148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20" ht="12.75" customHeight="1">
      <c r="A8" s="30"/>
      <c r="B8" s="30"/>
      <c r="C8" s="30"/>
      <c r="D8" s="30"/>
      <c r="E8" s="30"/>
      <c r="F8" s="30"/>
      <c r="G8" s="30"/>
      <c r="H8" s="30"/>
      <c r="I8" s="30"/>
      <c r="K8" s="30"/>
      <c r="M8" s="30"/>
      <c r="N8" s="30"/>
      <c r="O8" s="30"/>
      <c r="P8" s="30"/>
      <c r="Q8" s="30"/>
      <c r="R8" s="30"/>
      <c r="T8" s="30"/>
    </row>
    <row r="9" spans="1:19" ht="12.75" customHeight="1">
      <c r="A9" s="30"/>
      <c r="E9" s="30"/>
      <c r="H9" s="30"/>
      <c r="L9" s="30"/>
      <c r="N9" s="30"/>
      <c r="P9" s="30"/>
      <c r="R9" s="30"/>
      <c r="S9" s="30"/>
    </row>
    <row r="10" spans="1:9" ht="12.75" customHeight="1">
      <c r="A10" s="30"/>
      <c r="B10" s="30"/>
      <c r="E10" s="30"/>
      <c r="F10" s="30"/>
      <c r="I10" s="30"/>
    </row>
    <row r="11" spans="1:8" ht="12.75" customHeight="1">
      <c r="A11" s="30"/>
      <c r="C11" s="30"/>
      <c r="H11" s="30"/>
    </row>
    <row r="12" spans="1:6" ht="12.75" customHeight="1">
      <c r="A12" s="30"/>
      <c r="F12" s="30"/>
    </row>
    <row r="13" spans="2:9" ht="12.75" customHeight="1">
      <c r="B13" s="30"/>
      <c r="D13" s="30"/>
      <c r="I13" s="30"/>
    </row>
    <row r="15" ht="12.75" customHeight="1">
      <c r="G15" s="30"/>
    </row>
    <row r="17" ht="12.75" customHeight="1">
      <c r="D17" s="30"/>
    </row>
  </sheetData>
  <sheetProtection formatCells="0" formatColumns="0" formatRows="0"/>
  <mergeCells count="18">
    <mergeCell ref="A4:D4"/>
    <mergeCell ref="E4:E5"/>
    <mergeCell ref="F4:F5"/>
    <mergeCell ref="G4:G5"/>
    <mergeCell ref="H4:H5"/>
    <mergeCell ref="I4:I5"/>
    <mergeCell ref="J4:J5"/>
    <mergeCell ref="K4:K5"/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</mergeCells>
  <printOptions gridLines="1"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315" t="s">
        <v>706</v>
      </c>
      <c r="B1" s="315"/>
      <c r="C1" s="31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33" customHeight="1">
      <c r="A2" s="284" t="s">
        <v>317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24" s="129" customFormat="1" ht="20.25" customHeight="1">
      <c r="A3" s="291" t="s">
        <v>505</v>
      </c>
      <c r="B3" s="291"/>
      <c r="C3" s="291"/>
      <c r="D3" s="291"/>
      <c r="E3" s="316"/>
      <c r="F3" s="316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 t="s">
        <v>262</v>
      </c>
    </row>
    <row r="4" spans="1:24" ht="29.25" customHeight="1">
      <c r="A4" s="290" t="s">
        <v>243</v>
      </c>
      <c r="B4" s="290"/>
      <c r="C4" s="290"/>
      <c r="D4" s="307"/>
      <c r="E4" s="308" t="s">
        <v>212</v>
      </c>
      <c r="F4" s="290" t="s">
        <v>371</v>
      </c>
      <c r="G4" s="290" t="s">
        <v>386</v>
      </c>
      <c r="H4" s="290" t="s">
        <v>44</v>
      </c>
      <c r="I4" s="290"/>
      <c r="J4" s="290"/>
      <c r="K4" s="290"/>
      <c r="L4" s="290" t="s">
        <v>290</v>
      </c>
      <c r="M4" s="290"/>
      <c r="N4" s="290"/>
      <c r="O4" s="290"/>
      <c r="P4" s="290"/>
      <c r="Q4" s="290"/>
      <c r="R4" s="290"/>
      <c r="S4" s="290"/>
      <c r="T4" s="290"/>
      <c r="U4" s="290" t="s">
        <v>377</v>
      </c>
      <c r="V4" s="290" t="s">
        <v>315</v>
      </c>
      <c r="W4" s="290" t="s">
        <v>59</v>
      </c>
      <c r="X4" s="290" t="s">
        <v>240</v>
      </c>
    </row>
    <row r="5" spans="1:24" ht="49.5" customHeight="1">
      <c r="A5" s="38" t="s">
        <v>196</v>
      </c>
      <c r="B5" s="38" t="s">
        <v>345</v>
      </c>
      <c r="C5" s="37" t="s">
        <v>335</v>
      </c>
      <c r="D5" s="39" t="s">
        <v>438</v>
      </c>
      <c r="E5" s="288"/>
      <c r="F5" s="285"/>
      <c r="G5" s="285"/>
      <c r="H5" s="25" t="s">
        <v>105</v>
      </c>
      <c r="I5" s="25" t="s">
        <v>275</v>
      </c>
      <c r="J5" s="25" t="s">
        <v>58</v>
      </c>
      <c r="K5" s="25" t="s">
        <v>13</v>
      </c>
      <c r="L5" s="25" t="s">
        <v>105</v>
      </c>
      <c r="M5" s="25" t="s">
        <v>483</v>
      </c>
      <c r="N5" s="25" t="s">
        <v>119</v>
      </c>
      <c r="O5" s="25" t="s">
        <v>40</v>
      </c>
      <c r="P5" s="25" t="s">
        <v>78</v>
      </c>
      <c r="Q5" s="25" t="s">
        <v>113</v>
      </c>
      <c r="R5" s="25" t="s">
        <v>160</v>
      </c>
      <c r="S5" s="25" t="s">
        <v>12</v>
      </c>
      <c r="T5" s="25" t="s">
        <v>13</v>
      </c>
      <c r="U5" s="285"/>
      <c r="V5" s="285"/>
      <c r="W5" s="285"/>
      <c r="X5" s="285"/>
    </row>
    <row r="6" spans="1:24" ht="22.5" customHeight="1">
      <c r="A6" s="11" t="s">
        <v>316</v>
      </c>
      <c r="B6" s="11" t="s">
        <v>316</v>
      </c>
      <c r="C6" s="11" t="s">
        <v>316</v>
      </c>
      <c r="D6" s="11" t="s">
        <v>316</v>
      </c>
      <c r="E6" s="11" t="s">
        <v>316</v>
      </c>
      <c r="F6" s="11" t="s">
        <v>316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</row>
    <row r="7" spans="1:24" s="129" customFormat="1" ht="22.5" customHeight="1">
      <c r="A7" s="97"/>
      <c r="B7" s="49"/>
      <c r="C7" s="86"/>
      <c r="D7" s="85"/>
      <c r="E7" s="49"/>
      <c r="F7" s="86"/>
      <c r="G7" s="172"/>
      <c r="H7" s="203"/>
      <c r="I7" s="203"/>
      <c r="J7" s="203"/>
      <c r="K7" s="166"/>
      <c r="L7" s="165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</row>
    <row r="8" spans="1:24" ht="29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3:22" ht="12.75" customHeight="1">
      <c r="C9" s="30"/>
      <c r="F9" s="30"/>
      <c r="G9" s="30"/>
      <c r="H9" s="30"/>
      <c r="I9" s="30"/>
      <c r="J9" s="30"/>
      <c r="M9" s="30"/>
      <c r="N9" s="30"/>
      <c r="O9" s="30"/>
      <c r="T9" s="30"/>
      <c r="U9" s="30"/>
      <c r="V9" s="30"/>
    </row>
    <row r="10" spans="3:24" ht="12.75" customHeight="1">
      <c r="C10" s="30"/>
      <c r="D10" s="30"/>
      <c r="F10" s="30"/>
      <c r="G10" s="30"/>
      <c r="H10" s="30"/>
      <c r="I10" s="30"/>
      <c r="J10" s="30"/>
      <c r="M10" s="30"/>
      <c r="O10" s="30"/>
      <c r="Q10" s="30"/>
      <c r="S10" s="30"/>
      <c r="T10" s="30"/>
      <c r="U10" s="30"/>
      <c r="V10" s="30"/>
      <c r="X10" s="30"/>
    </row>
    <row r="11" spans="3:20" ht="12.75" customHeight="1">
      <c r="C11" s="30"/>
      <c r="E11" s="30"/>
      <c r="F11" s="30"/>
      <c r="G11" s="30"/>
      <c r="H11" s="30"/>
      <c r="I11" s="30"/>
      <c r="R11" s="30"/>
      <c r="T11" s="30"/>
    </row>
    <row r="12" spans="4:20" ht="12.75" customHeight="1">
      <c r="D12" s="30"/>
      <c r="F12" s="30"/>
      <c r="G12" s="30"/>
      <c r="H12" s="30"/>
      <c r="I12" s="30"/>
      <c r="K12" s="30"/>
      <c r="Q12" s="30"/>
      <c r="R12" s="30"/>
      <c r="S12" s="30"/>
      <c r="T12" s="30"/>
    </row>
    <row r="13" spans="4:23" ht="12.75" customHeight="1">
      <c r="D13" s="30"/>
      <c r="G13" s="30"/>
      <c r="H13" s="30"/>
      <c r="J13" s="30"/>
      <c r="O13" s="30"/>
      <c r="W13" s="30"/>
    </row>
    <row r="14" spans="5:11" ht="12.75" customHeight="1">
      <c r="E14" s="30"/>
      <c r="H14" s="30"/>
      <c r="K14" s="30"/>
    </row>
    <row r="15" spans="7:10" ht="12.75" customHeight="1">
      <c r="G15" s="30"/>
      <c r="J15" s="30"/>
    </row>
    <row r="16" spans="4:12" ht="12.75" customHeight="1">
      <c r="D16" s="30"/>
      <c r="E16" s="30"/>
      <c r="G16" s="30"/>
      <c r="I16" s="30"/>
      <c r="K16" s="30"/>
      <c r="L16" s="30"/>
    </row>
    <row r="17" spans="5:7" ht="12.75" customHeight="1">
      <c r="E17" s="30"/>
      <c r="G17" s="30"/>
    </row>
    <row r="18" ht="12.75" customHeight="1">
      <c r="F18" s="30"/>
    </row>
    <row r="19" spans="6:7" ht="12.75" customHeight="1">
      <c r="F19" s="30"/>
      <c r="G19" s="30"/>
    </row>
    <row r="20" ht="12.75" customHeight="1">
      <c r="F20" s="30"/>
    </row>
    <row r="21" ht="12.75" customHeight="1">
      <c r="E21" s="30"/>
    </row>
    <row r="22" ht="12.75" customHeight="1">
      <c r="H22" s="30"/>
    </row>
    <row r="23" ht="12.75" customHeight="1">
      <c r="H23" s="30"/>
    </row>
    <row r="24" spans="7:10" ht="12.75" customHeight="1">
      <c r="G24" s="30"/>
      <c r="J24" s="30"/>
    </row>
    <row r="25" ht="11.25" customHeight="1"/>
    <row r="26" ht="11.25" customHeight="1"/>
    <row r="27" spans="12:13" ht="11.25" customHeight="1">
      <c r="L27" s="30"/>
      <c r="M27" s="30"/>
    </row>
    <row r="28" ht="11.25" customHeight="1"/>
    <row r="29" ht="11.25" customHeight="1">
      <c r="N29" s="30"/>
    </row>
  </sheetData>
  <sheetProtection formatCells="0" formatColumns="0" formatRows="0"/>
  <mergeCells count="14">
    <mergeCell ref="E3:F3"/>
    <mergeCell ref="H4:K4"/>
    <mergeCell ref="L4:T4"/>
    <mergeCell ref="U4:U5"/>
    <mergeCell ref="V4:V5"/>
    <mergeCell ref="E4:E5"/>
    <mergeCell ref="F4:F5"/>
    <mergeCell ref="A1:C1"/>
    <mergeCell ref="A3:D3"/>
    <mergeCell ref="G4:G5"/>
    <mergeCell ref="A4:D4"/>
    <mergeCell ref="A2:X2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46" t="s">
        <v>707</v>
      </c>
      <c r="B1" s="23"/>
      <c r="C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3" customHeight="1">
      <c r="A2" s="284" t="s">
        <v>467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19" s="129" customFormat="1" ht="21" customHeight="1">
      <c r="A3" s="206" t="s">
        <v>34</v>
      </c>
      <c r="B3" s="291" t="s">
        <v>515</v>
      </c>
      <c r="C3" s="291"/>
      <c r="D3" s="291"/>
      <c r="E3" s="316"/>
      <c r="F3" s="316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 t="s">
        <v>262</v>
      </c>
    </row>
    <row r="4" spans="1:19" ht="27" customHeight="1">
      <c r="A4" s="285" t="s">
        <v>243</v>
      </c>
      <c r="B4" s="290"/>
      <c r="C4" s="290"/>
      <c r="D4" s="290"/>
      <c r="E4" s="285" t="s">
        <v>212</v>
      </c>
      <c r="F4" s="285" t="s">
        <v>371</v>
      </c>
      <c r="G4" s="285" t="s">
        <v>339</v>
      </c>
      <c r="H4" s="285" t="s">
        <v>370</v>
      </c>
      <c r="I4" s="285" t="s">
        <v>475</v>
      </c>
      <c r="J4" s="285" t="s">
        <v>293</v>
      </c>
      <c r="K4" s="285" t="s">
        <v>159</v>
      </c>
      <c r="L4" s="285" t="s">
        <v>417</v>
      </c>
      <c r="M4" s="285" t="s">
        <v>338</v>
      </c>
      <c r="N4" s="285" t="s">
        <v>413</v>
      </c>
      <c r="O4" s="285" t="s">
        <v>5</v>
      </c>
      <c r="P4" s="285" t="s">
        <v>13</v>
      </c>
      <c r="Q4" s="285" t="s">
        <v>209</v>
      </c>
      <c r="R4" s="285" t="s">
        <v>381</v>
      </c>
      <c r="S4" s="285" t="s">
        <v>12</v>
      </c>
    </row>
    <row r="5" spans="1:19" ht="34.5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</row>
    <row r="6" spans="1:19" ht="27.75" customHeight="1">
      <c r="A6" s="11" t="s">
        <v>316</v>
      </c>
      <c r="B6" s="11" t="s">
        <v>316</v>
      </c>
      <c r="C6" s="11" t="s">
        <v>316</v>
      </c>
      <c r="D6" s="11" t="s">
        <v>316</v>
      </c>
      <c r="E6" s="11" t="s">
        <v>316</v>
      </c>
      <c r="F6" s="11" t="s">
        <v>316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</row>
    <row r="7" spans="1:20" s="129" customFormat="1" ht="30" customHeight="1">
      <c r="A7" s="174"/>
      <c r="B7" s="192"/>
      <c r="C7" s="192"/>
      <c r="D7" s="193"/>
      <c r="E7" s="179"/>
      <c r="F7" s="174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36"/>
    </row>
    <row r="8" spans="1:17" ht="12.75" customHeight="1">
      <c r="A8" s="30"/>
      <c r="D8" s="30"/>
      <c r="E8" s="30"/>
      <c r="F8" s="30"/>
      <c r="G8" s="30"/>
      <c r="I8" s="30"/>
      <c r="J8" s="30"/>
      <c r="N8" s="30"/>
      <c r="O8" s="30"/>
      <c r="P8" s="30"/>
      <c r="Q8" s="30"/>
    </row>
    <row r="9" spans="1:17" ht="12.75" customHeight="1">
      <c r="A9" s="30"/>
      <c r="B9" s="30"/>
      <c r="C9" s="30"/>
      <c r="D9" s="30"/>
      <c r="E9" s="30"/>
      <c r="F9" s="30"/>
      <c r="G9" s="30"/>
      <c r="H9" s="30"/>
      <c r="O9" s="30"/>
      <c r="Q9" s="30"/>
    </row>
    <row r="10" spans="4:8" ht="12.75" customHeight="1">
      <c r="D10" s="30"/>
      <c r="E10" s="30"/>
      <c r="F10" s="30"/>
      <c r="G10" s="30"/>
      <c r="H10" s="30"/>
    </row>
    <row r="11" spans="2:6" ht="12.75" customHeight="1">
      <c r="B11" s="30"/>
      <c r="C11" s="30"/>
      <c r="E11" s="30"/>
      <c r="F11" s="30"/>
    </row>
    <row r="12" spans="4:8" ht="12.75" customHeight="1">
      <c r="D12" s="30"/>
      <c r="G12" s="30"/>
      <c r="H12" s="109"/>
    </row>
    <row r="13" spans="2:7" ht="12.75" customHeight="1">
      <c r="B13" s="30"/>
      <c r="D13" s="30"/>
      <c r="G13" s="30"/>
    </row>
    <row r="14" spans="3:5" ht="12.75" customHeight="1">
      <c r="C14" s="30"/>
      <c r="E14" s="30"/>
    </row>
    <row r="15" ht="12.75" customHeight="1">
      <c r="H15" s="30"/>
    </row>
    <row r="16" ht="12.75" customHeight="1">
      <c r="E16" s="30"/>
    </row>
    <row r="17" ht="12.75" customHeight="1">
      <c r="D17" s="30"/>
    </row>
    <row r="42" ht="12.75" customHeight="1">
      <c r="C42" s="30"/>
    </row>
  </sheetData>
  <sheetProtection formatCells="0" formatColumns="0" formatRows="0"/>
  <mergeCells count="19">
    <mergeCell ref="A4:D4"/>
    <mergeCell ref="E3:F3"/>
    <mergeCell ref="E4:E5"/>
    <mergeCell ref="F4:F5"/>
    <mergeCell ref="N4:N5"/>
    <mergeCell ref="G4:G5"/>
    <mergeCell ref="H4:H5"/>
    <mergeCell ref="I4:I5"/>
    <mergeCell ref="J4:J5"/>
    <mergeCell ref="S4:S5"/>
    <mergeCell ref="A2:S2"/>
    <mergeCell ref="B3:D3"/>
    <mergeCell ref="O4:O5"/>
    <mergeCell ref="P4:P5"/>
    <mergeCell ref="Q4:Q5"/>
    <mergeCell ref="R4:R5"/>
    <mergeCell ref="K4:K5"/>
    <mergeCell ref="L4:L5"/>
    <mergeCell ref="M4:M5"/>
  </mergeCells>
  <printOptions gridLines="1"/>
  <pageMargins left="0.75" right="0.75" top="1" bottom="1" header="0.5" footer="0.5"/>
  <pageSetup fitToHeight="1" fitToWidth="1" horizontalDpi="600" verticalDpi="600" orientation="landscape" paperSize="9" scale="74" r:id="rId1"/>
  <headerFooter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30" t="s">
        <v>708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23"/>
    </row>
    <row r="2" spans="1:24" ht="28.5" customHeight="1">
      <c r="A2" s="284" t="s">
        <v>359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24" s="129" customFormat="1" ht="18.75" customHeight="1">
      <c r="A3" s="317" t="s">
        <v>34</v>
      </c>
      <c r="B3" s="317"/>
      <c r="C3" s="317"/>
      <c r="D3" s="291" t="s">
        <v>505</v>
      </c>
      <c r="E3" s="291"/>
      <c r="F3" s="291"/>
      <c r="X3" s="205" t="s">
        <v>262</v>
      </c>
    </row>
    <row r="4" spans="1:24" ht="24.75" customHeight="1">
      <c r="A4" s="285" t="s">
        <v>243</v>
      </c>
      <c r="B4" s="285"/>
      <c r="C4" s="285"/>
      <c r="D4" s="290"/>
      <c r="E4" s="290" t="s">
        <v>212</v>
      </c>
      <c r="F4" s="290" t="s">
        <v>371</v>
      </c>
      <c r="G4" s="285" t="s">
        <v>386</v>
      </c>
      <c r="H4" s="285" t="s">
        <v>44</v>
      </c>
      <c r="I4" s="285"/>
      <c r="J4" s="285"/>
      <c r="K4" s="285"/>
      <c r="L4" s="285" t="s">
        <v>290</v>
      </c>
      <c r="M4" s="285"/>
      <c r="N4" s="285"/>
      <c r="O4" s="285"/>
      <c r="P4" s="285"/>
      <c r="Q4" s="285"/>
      <c r="R4" s="285"/>
      <c r="S4" s="285"/>
      <c r="T4" s="285"/>
      <c r="U4" s="285" t="s">
        <v>377</v>
      </c>
      <c r="V4" s="285" t="s">
        <v>315</v>
      </c>
      <c r="W4" s="285" t="s">
        <v>59</v>
      </c>
      <c r="X4" s="285" t="s">
        <v>240</v>
      </c>
    </row>
    <row r="5" spans="1:24" ht="38.25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85"/>
      <c r="G5" s="285"/>
      <c r="H5" s="25" t="s">
        <v>105</v>
      </c>
      <c r="I5" s="25" t="s">
        <v>275</v>
      </c>
      <c r="J5" s="25" t="s">
        <v>58</v>
      </c>
      <c r="K5" s="25" t="s">
        <v>13</v>
      </c>
      <c r="L5" s="25" t="s">
        <v>105</v>
      </c>
      <c r="M5" s="25" t="s">
        <v>483</v>
      </c>
      <c r="N5" s="25" t="s">
        <v>119</v>
      </c>
      <c r="O5" s="25" t="s">
        <v>40</v>
      </c>
      <c r="P5" s="25" t="s">
        <v>78</v>
      </c>
      <c r="Q5" s="25" t="s">
        <v>113</v>
      </c>
      <c r="R5" s="25" t="s">
        <v>160</v>
      </c>
      <c r="S5" s="25" t="s">
        <v>12</v>
      </c>
      <c r="T5" s="25" t="s">
        <v>13</v>
      </c>
      <c r="U5" s="285"/>
      <c r="V5" s="285"/>
      <c r="W5" s="285"/>
      <c r="X5" s="285"/>
    </row>
    <row r="6" spans="1:24" ht="18.75" customHeight="1">
      <c r="A6" s="25" t="s">
        <v>316</v>
      </c>
      <c r="B6" s="25" t="s">
        <v>316</v>
      </c>
      <c r="C6" s="25" t="s">
        <v>316</v>
      </c>
      <c r="D6" s="25" t="s">
        <v>316</v>
      </c>
      <c r="E6" s="25" t="s">
        <v>316</v>
      </c>
      <c r="F6" s="25" t="s">
        <v>316</v>
      </c>
      <c r="G6" s="25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</row>
    <row r="7" spans="1:24" s="129" customFormat="1" ht="18.75" customHeight="1">
      <c r="A7" s="97"/>
      <c r="B7" s="49"/>
      <c r="C7" s="86"/>
      <c r="D7" s="158"/>
      <c r="E7" s="49"/>
      <c r="F7" s="86"/>
      <c r="G7" s="208"/>
      <c r="H7" s="159"/>
      <c r="I7" s="159"/>
      <c r="J7" s="159"/>
      <c r="K7" s="159"/>
      <c r="L7" s="159"/>
      <c r="M7" s="161"/>
      <c r="N7" s="52"/>
      <c r="O7" s="159"/>
      <c r="P7" s="159"/>
      <c r="Q7" s="159"/>
      <c r="R7" s="159"/>
      <c r="S7" s="159"/>
      <c r="T7" s="159"/>
      <c r="U7" s="159"/>
      <c r="V7" s="159"/>
      <c r="W7" s="159"/>
      <c r="X7" s="159"/>
    </row>
    <row r="8" spans="1:26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Z8" s="30"/>
    </row>
    <row r="9" spans="1:24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3" ht="12.75" customHeight="1">
      <c r="A10" s="30"/>
      <c r="B10" s="30"/>
      <c r="C10" s="30"/>
      <c r="E10" s="30"/>
      <c r="F10" s="30"/>
      <c r="G10" s="30"/>
      <c r="H10" s="30"/>
      <c r="I10" s="30"/>
      <c r="J10" s="30"/>
      <c r="K10" s="30"/>
      <c r="L10" s="30"/>
      <c r="N10" s="30"/>
      <c r="P10" s="30"/>
      <c r="Q10" s="30"/>
      <c r="R10" s="30"/>
      <c r="S10" s="30"/>
      <c r="T10" s="30"/>
      <c r="V10" s="30"/>
      <c r="W10" s="30"/>
    </row>
    <row r="11" spans="5:25" ht="12.75" customHeight="1">
      <c r="E11" s="30"/>
      <c r="F11" s="30"/>
      <c r="H11" s="30"/>
      <c r="I11" s="30"/>
      <c r="J11" s="30"/>
      <c r="K11" s="30"/>
      <c r="L11" s="30"/>
      <c r="M11" s="30"/>
      <c r="N11" s="30"/>
      <c r="P11" s="30"/>
      <c r="Q11" s="30"/>
      <c r="R11" s="30"/>
      <c r="S11" s="30"/>
      <c r="T11" s="30"/>
      <c r="U11" s="30"/>
      <c r="V11" s="30"/>
      <c r="Y11" s="30"/>
    </row>
    <row r="12" spans="2:21" ht="12.75" customHeight="1">
      <c r="B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P12" s="30"/>
      <c r="Q12" s="30"/>
      <c r="R12" s="30"/>
      <c r="S12" s="30"/>
      <c r="T12" s="30"/>
      <c r="U12" s="30"/>
    </row>
    <row r="13" spans="5:21" ht="12.75" customHeight="1">
      <c r="E13" s="30"/>
      <c r="F13" s="30"/>
      <c r="G13" s="30"/>
      <c r="I13" s="30"/>
      <c r="T13" s="30"/>
      <c r="U13" s="30"/>
    </row>
    <row r="14" spans="6:21" ht="12.75" customHeight="1">
      <c r="F14" s="30"/>
      <c r="H14" s="30"/>
      <c r="S14" s="30"/>
      <c r="T14" s="30"/>
      <c r="U14" s="30"/>
    </row>
    <row r="15" spans="5:20" ht="12.75" customHeight="1">
      <c r="E15" s="30"/>
      <c r="F15" s="30"/>
      <c r="G15" s="30"/>
      <c r="H15" s="30"/>
      <c r="T15" s="30"/>
    </row>
    <row r="16" spans="6:8" ht="12.75" customHeight="1">
      <c r="F16" s="30"/>
      <c r="H16" s="30"/>
    </row>
    <row r="17" ht="12.75" customHeight="1">
      <c r="H17" s="30"/>
    </row>
    <row r="18" ht="12.75" customHeight="1">
      <c r="F18" s="30"/>
    </row>
    <row r="19" ht="12.75" customHeight="1">
      <c r="F19" s="30"/>
    </row>
    <row r="20" ht="12.75" customHeight="1"/>
    <row r="21" ht="12.75" customHeight="1"/>
    <row r="22" ht="12.75" customHeight="1">
      <c r="G22" s="30"/>
    </row>
  </sheetData>
  <sheetProtection formatCells="0" formatColumns="0" formatRows="0"/>
  <mergeCells count="13">
    <mergeCell ref="D3:F3"/>
    <mergeCell ref="A2:X2"/>
    <mergeCell ref="A4:D4"/>
    <mergeCell ref="W4:W5"/>
    <mergeCell ref="X4:X5"/>
    <mergeCell ref="A3:C3"/>
    <mergeCell ref="H4:K4"/>
    <mergeCell ref="L4:T4"/>
    <mergeCell ref="U4:U5"/>
    <mergeCell ref="V4:V5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74" r:id="rId1"/>
  <headerFooter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V6" sqref="V6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30" t="s">
        <v>709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3"/>
    </row>
    <row r="2" spans="1:19" ht="27.75" customHeight="1">
      <c r="A2" s="284" t="s">
        <v>184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19" s="129" customFormat="1" ht="19.5" customHeight="1">
      <c r="A3" s="291" t="s">
        <v>505</v>
      </c>
      <c r="B3" s="291"/>
      <c r="C3" s="291"/>
      <c r="D3" s="291"/>
      <c r="E3" s="201"/>
      <c r="S3" s="207" t="s">
        <v>262</v>
      </c>
    </row>
    <row r="4" spans="1:19" ht="30" customHeight="1">
      <c r="A4" s="290" t="s">
        <v>243</v>
      </c>
      <c r="B4" s="290"/>
      <c r="C4" s="290"/>
      <c r="D4" s="290"/>
      <c r="E4" s="285" t="s">
        <v>212</v>
      </c>
      <c r="F4" s="292" t="s">
        <v>371</v>
      </c>
      <c r="G4" s="285" t="s">
        <v>339</v>
      </c>
      <c r="H4" s="285" t="s">
        <v>370</v>
      </c>
      <c r="I4" s="285" t="s">
        <v>475</v>
      </c>
      <c r="J4" s="285" t="s">
        <v>293</v>
      </c>
      <c r="K4" s="285" t="s">
        <v>159</v>
      </c>
      <c r="L4" s="285" t="s">
        <v>417</v>
      </c>
      <c r="M4" s="285" t="s">
        <v>338</v>
      </c>
      <c r="N4" s="285" t="s">
        <v>413</v>
      </c>
      <c r="O4" s="285" t="s">
        <v>5</v>
      </c>
      <c r="P4" s="285" t="s">
        <v>13</v>
      </c>
      <c r="Q4" s="285" t="s">
        <v>209</v>
      </c>
      <c r="R4" s="285" t="s">
        <v>381</v>
      </c>
      <c r="S4" s="285" t="s">
        <v>12</v>
      </c>
    </row>
    <row r="5" spans="1:19" ht="32.25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92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</row>
    <row r="6" spans="1:19" ht="27" customHeight="1">
      <c r="A6" s="11" t="s">
        <v>316</v>
      </c>
      <c r="B6" s="11" t="s">
        <v>316</v>
      </c>
      <c r="C6" s="11" t="s">
        <v>316</v>
      </c>
      <c r="D6" s="11" t="s">
        <v>316</v>
      </c>
      <c r="E6" s="11" t="s">
        <v>316</v>
      </c>
      <c r="F6" s="11" t="s">
        <v>316</v>
      </c>
      <c r="G6" s="28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  <c r="S6" s="28">
        <v>13</v>
      </c>
    </row>
    <row r="7" spans="1:19" s="194" customFormat="1" ht="28.5" customHeight="1">
      <c r="A7" s="105"/>
      <c r="B7" s="209"/>
      <c r="C7" s="209"/>
      <c r="D7" s="210"/>
      <c r="E7" s="104"/>
      <c r="F7" s="104"/>
      <c r="G7" s="148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</row>
    <row r="8" spans="1:18" ht="12.75" customHeight="1">
      <c r="A8" s="30"/>
      <c r="B8" s="30"/>
      <c r="C8" s="30"/>
      <c r="D8" s="30"/>
      <c r="E8" s="30"/>
      <c r="F8" s="30"/>
      <c r="H8" s="30"/>
      <c r="J8" s="30"/>
      <c r="Q8" s="30"/>
      <c r="R8" s="30"/>
    </row>
    <row r="9" spans="2:9" ht="12.75" customHeight="1">
      <c r="B9" s="30"/>
      <c r="C9" s="30"/>
      <c r="E9" s="30"/>
      <c r="F9" s="30"/>
      <c r="G9" s="30"/>
      <c r="I9" s="30"/>
    </row>
    <row r="10" spans="1:9" ht="12.75" customHeight="1">
      <c r="A10" s="30"/>
      <c r="C10" s="30"/>
      <c r="D10" s="30"/>
      <c r="E10" s="30"/>
      <c r="G10" s="30"/>
      <c r="I10" s="30"/>
    </row>
    <row r="11" spans="1:7" ht="12.75" customHeight="1">
      <c r="A11" s="30"/>
      <c r="C11" s="30"/>
      <c r="D11" s="30"/>
      <c r="E11" s="30"/>
      <c r="F11" s="30"/>
      <c r="G11" s="30"/>
    </row>
    <row r="12" spans="2:5" ht="12.75" customHeight="1">
      <c r="B12" s="30"/>
      <c r="E12" s="30"/>
    </row>
    <row r="13" ht="12.75" customHeight="1">
      <c r="G13" s="30"/>
    </row>
    <row r="14" spans="1:8" ht="12.75" customHeight="1">
      <c r="A14" s="30"/>
      <c r="H14" s="30"/>
    </row>
    <row r="15" spans="3:8" ht="12.75" customHeight="1">
      <c r="C15" s="30"/>
      <c r="H15" s="30"/>
    </row>
    <row r="16" ht="12.75" customHeight="1">
      <c r="H16" s="30"/>
    </row>
    <row r="18" ht="12.75" customHeight="1">
      <c r="I18" s="30"/>
    </row>
  </sheetData>
  <sheetProtection formatCells="0" formatColumns="0" formatRows="0"/>
  <mergeCells count="18">
    <mergeCell ref="A4:D4"/>
    <mergeCell ref="E4:E5"/>
    <mergeCell ref="F4:F5"/>
    <mergeCell ref="G4:G5"/>
    <mergeCell ref="H4:H5"/>
    <mergeCell ref="I4:I5"/>
    <mergeCell ref="J4:J5"/>
    <mergeCell ref="K4:K5"/>
    <mergeCell ref="A2:S2"/>
    <mergeCell ref="A3:D3"/>
    <mergeCell ref="P4:P5"/>
    <mergeCell ref="Q4:Q5"/>
    <mergeCell ref="R4:R5"/>
    <mergeCell ref="S4:S5"/>
    <mergeCell ref="L4:L5"/>
    <mergeCell ref="M4:M5"/>
    <mergeCell ref="N4:N5"/>
    <mergeCell ref="O4:O5"/>
  </mergeCells>
  <printOptions gridLines="1"/>
  <pageMargins left="0.75" right="0.75" top="1" bottom="1" header="0.5" footer="0.5"/>
  <pageSetup fitToHeight="1" fitToWidth="1" horizontalDpi="600" verticalDpi="600" orientation="landscape" paperSize="9" scale="76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31" t="s">
        <v>673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 t="s">
        <v>69</v>
      </c>
    </row>
    <row r="2" spans="1:20" ht="21" customHeight="1">
      <c r="A2" s="289" t="s">
        <v>342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</row>
    <row r="3" spans="1:20" s="129" customFormat="1" ht="18" customHeight="1">
      <c r="A3" s="103" t="s">
        <v>34</v>
      </c>
      <c r="B3" s="291" t="s">
        <v>496</v>
      </c>
      <c r="C3" s="291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 t="s">
        <v>262</v>
      </c>
    </row>
    <row r="4" spans="1:20" ht="27.75" customHeight="1">
      <c r="A4" s="285" t="s">
        <v>212</v>
      </c>
      <c r="B4" s="290" t="s">
        <v>371</v>
      </c>
      <c r="C4" s="285" t="s">
        <v>134</v>
      </c>
      <c r="D4" s="285"/>
      <c r="E4" s="285"/>
      <c r="F4" s="285"/>
      <c r="G4" s="285"/>
      <c r="H4" s="285"/>
      <c r="I4" s="285"/>
      <c r="J4" s="285"/>
      <c r="K4" s="285"/>
      <c r="L4" s="285"/>
      <c r="M4" s="285" t="s">
        <v>27</v>
      </c>
      <c r="N4" s="285"/>
      <c r="O4" s="285"/>
      <c r="P4" s="285"/>
      <c r="Q4" s="286" t="s">
        <v>147</v>
      </c>
      <c r="R4" s="286"/>
      <c r="S4" s="286"/>
      <c r="T4" s="286"/>
    </row>
    <row r="5" spans="1:20" ht="29.25" customHeight="1">
      <c r="A5" s="285"/>
      <c r="B5" s="285"/>
      <c r="C5" s="285" t="s">
        <v>386</v>
      </c>
      <c r="D5" s="285" t="s">
        <v>363</v>
      </c>
      <c r="E5" s="285"/>
      <c r="F5" s="285"/>
      <c r="G5" s="285"/>
      <c r="H5" s="285"/>
      <c r="I5" s="285"/>
      <c r="J5" s="285"/>
      <c r="K5" s="285" t="s">
        <v>329</v>
      </c>
      <c r="L5" s="285" t="s">
        <v>486</v>
      </c>
      <c r="M5" s="285" t="s">
        <v>105</v>
      </c>
      <c r="N5" s="285" t="s">
        <v>363</v>
      </c>
      <c r="O5" s="285" t="s">
        <v>329</v>
      </c>
      <c r="P5" s="285" t="s">
        <v>486</v>
      </c>
      <c r="Q5" s="292" t="s">
        <v>105</v>
      </c>
      <c r="R5" s="292" t="s">
        <v>217</v>
      </c>
      <c r="S5" s="292" t="s">
        <v>261</v>
      </c>
      <c r="T5" s="285" t="s">
        <v>486</v>
      </c>
    </row>
    <row r="6" spans="1:20" ht="38.25" customHeight="1">
      <c r="A6" s="285"/>
      <c r="B6" s="285"/>
      <c r="C6" s="285"/>
      <c r="D6" s="25" t="s">
        <v>105</v>
      </c>
      <c r="E6" s="25" t="s">
        <v>73</v>
      </c>
      <c r="F6" s="25" t="s">
        <v>154</v>
      </c>
      <c r="G6" s="25" t="s">
        <v>19</v>
      </c>
      <c r="H6" s="25" t="s">
        <v>374</v>
      </c>
      <c r="I6" s="25" t="s">
        <v>207</v>
      </c>
      <c r="J6" s="25" t="s">
        <v>283</v>
      </c>
      <c r="K6" s="285"/>
      <c r="L6" s="285"/>
      <c r="M6" s="285"/>
      <c r="N6" s="285"/>
      <c r="O6" s="285"/>
      <c r="P6" s="285"/>
      <c r="Q6" s="292"/>
      <c r="R6" s="292"/>
      <c r="S6" s="292"/>
      <c r="T6" s="285"/>
    </row>
    <row r="7" spans="1:20" ht="20.25" customHeight="1">
      <c r="A7" s="28" t="s">
        <v>316</v>
      </c>
      <c r="B7" s="25" t="s">
        <v>316</v>
      </c>
      <c r="C7" s="25">
        <v>1</v>
      </c>
      <c r="D7" s="25">
        <v>2</v>
      </c>
      <c r="E7" s="25">
        <v>3</v>
      </c>
      <c r="F7" s="25">
        <v>4</v>
      </c>
      <c r="G7" s="25">
        <v>5</v>
      </c>
      <c r="H7" s="25">
        <v>6</v>
      </c>
      <c r="I7" s="25">
        <v>7</v>
      </c>
      <c r="J7" s="25">
        <v>8</v>
      </c>
      <c r="K7" s="25">
        <v>9</v>
      </c>
      <c r="L7" s="25">
        <v>10</v>
      </c>
      <c r="M7" s="25">
        <v>11</v>
      </c>
      <c r="N7" s="25">
        <v>12</v>
      </c>
      <c r="O7" s="25">
        <v>13</v>
      </c>
      <c r="P7" s="25">
        <v>14</v>
      </c>
      <c r="Q7" s="28">
        <v>15</v>
      </c>
      <c r="R7" s="28">
        <v>16</v>
      </c>
      <c r="S7" s="28">
        <v>17</v>
      </c>
      <c r="T7" s="28">
        <v>18</v>
      </c>
    </row>
    <row r="8" spans="1:20" s="129" customFormat="1" ht="21" customHeight="1">
      <c r="A8" s="99"/>
      <c r="B8" s="100"/>
      <c r="C8" s="101"/>
      <c r="D8" s="133"/>
      <c r="E8" s="133"/>
      <c r="F8" s="133"/>
      <c r="G8" s="133"/>
      <c r="H8" s="148"/>
      <c r="I8" s="102"/>
      <c r="J8" s="101"/>
      <c r="K8" s="133"/>
      <c r="L8" s="133"/>
      <c r="M8" s="133"/>
      <c r="N8" s="133"/>
      <c r="O8" s="148"/>
      <c r="P8" s="101"/>
      <c r="Q8" s="133"/>
      <c r="R8" s="133"/>
      <c r="S8" s="148"/>
      <c r="T8" s="102"/>
    </row>
    <row r="9" spans="2:20" ht="12.75" customHeight="1">
      <c r="B9" s="30"/>
      <c r="C9" s="30"/>
      <c r="D9" s="30"/>
      <c r="E9" s="30"/>
      <c r="F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 customHeight="1">
      <c r="A10" s="30"/>
      <c r="B10" s="30"/>
      <c r="C10" s="30"/>
      <c r="D10" s="30"/>
      <c r="F10" s="30"/>
      <c r="G10" s="30"/>
      <c r="H10" s="30"/>
      <c r="I10" s="30"/>
      <c r="J10" s="30"/>
      <c r="L10" s="30"/>
      <c r="M10" s="30"/>
      <c r="N10" s="30"/>
      <c r="O10" s="30"/>
      <c r="P10" s="30"/>
      <c r="Q10" s="30"/>
      <c r="S10" s="30"/>
      <c r="T10" s="30"/>
    </row>
    <row r="11" spans="2:19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S11" s="30"/>
    </row>
    <row r="12" spans="3:19" ht="12.75" customHeight="1">
      <c r="C12" s="30"/>
      <c r="D12" s="30"/>
      <c r="E12" s="30"/>
      <c r="F12" s="30"/>
      <c r="G12" s="30"/>
      <c r="J12" s="30"/>
      <c r="R12" s="30"/>
      <c r="S12" s="30"/>
    </row>
    <row r="13" spans="2:18" ht="12.75" customHeight="1">
      <c r="B13" s="30"/>
      <c r="C13" s="30"/>
      <c r="D13" s="30"/>
      <c r="E13" s="30"/>
      <c r="F13" s="30"/>
      <c r="G13" s="30"/>
      <c r="J13" s="30"/>
      <c r="K13" s="30"/>
      <c r="P13" s="30"/>
      <c r="R13" s="30"/>
    </row>
    <row r="14" spans="4:18" ht="12.75" customHeight="1">
      <c r="D14" s="30"/>
      <c r="E14" s="30"/>
      <c r="F14" s="30"/>
      <c r="O14" s="30"/>
      <c r="R14" s="30"/>
    </row>
    <row r="15" spans="4:18" ht="12.75" customHeight="1">
      <c r="D15" s="30"/>
      <c r="E15" s="30"/>
      <c r="F15" s="30"/>
      <c r="G15" s="30"/>
      <c r="R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11" ht="12.75" customHeight="1">
      <c r="F18" s="30"/>
      <c r="G18" s="30"/>
      <c r="K18" s="30"/>
    </row>
    <row r="19" ht="12.75" customHeight="1">
      <c r="G19" s="30"/>
    </row>
    <row r="20" ht="12.75" customHeight="1">
      <c r="G20" s="30"/>
    </row>
    <row r="21" ht="12.75" customHeight="1">
      <c r="G21" s="30"/>
    </row>
    <row r="22" ht="12.75" customHeight="1">
      <c r="G22" s="30"/>
    </row>
    <row r="23" ht="12.75" customHeight="1">
      <c r="G23" s="30"/>
    </row>
  </sheetData>
  <sheetProtection formatCells="0" formatColumns="0" formatRows="0"/>
  <mergeCells count="19">
    <mergeCell ref="S5:S6"/>
    <mergeCell ref="O5:O6"/>
    <mergeCell ref="P5:P6"/>
    <mergeCell ref="Q5:Q6"/>
    <mergeCell ref="R5:R6"/>
    <mergeCell ref="D5:J5"/>
    <mergeCell ref="C5:C6"/>
    <mergeCell ref="M5:M6"/>
    <mergeCell ref="N5:N6"/>
    <mergeCell ref="T5:T6"/>
    <mergeCell ref="A2:T2"/>
    <mergeCell ref="B4:B6"/>
    <mergeCell ref="A4:A6"/>
    <mergeCell ref="K5:K6"/>
    <mergeCell ref="L5:L6"/>
    <mergeCell ref="M4:P4"/>
    <mergeCell ref="C4:L4"/>
    <mergeCell ref="B3:C3"/>
    <mergeCell ref="Q4:T4"/>
  </mergeCells>
  <printOptions gridLines="1"/>
  <pageMargins left="0.75" right="0.75" top="1" bottom="1" header="0.5" footer="0.5"/>
  <pageSetup fitToHeight="1" fitToWidth="1" horizontalDpi="600" verticalDpi="600" orientation="landscape" scale="77" r:id="rId1"/>
  <headerFooter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30" t="s">
        <v>710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23"/>
    </row>
    <row r="2" spans="1:24" ht="28.5" customHeight="1">
      <c r="A2" s="284" t="s">
        <v>179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24" s="129" customFormat="1" ht="18.75" customHeight="1">
      <c r="A3" s="302" t="s">
        <v>505</v>
      </c>
      <c r="B3" s="302"/>
      <c r="C3" s="302"/>
      <c r="D3" s="302"/>
      <c r="E3" s="201"/>
      <c r="X3" s="205" t="s">
        <v>262</v>
      </c>
    </row>
    <row r="4" spans="1:24" ht="21.75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386</v>
      </c>
      <c r="H4" s="285" t="s">
        <v>44</v>
      </c>
      <c r="I4" s="285"/>
      <c r="J4" s="285"/>
      <c r="K4" s="285"/>
      <c r="L4" s="285" t="s">
        <v>290</v>
      </c>
      <c r="M4" s="285"/>
      <c r="N4" s="285"/>
      <c r="O4" s="285"/>
      <c r="P4" s="285"/>
      <c r="Q4" s="285"/>
      <c r="R4" s="285"/>
      <c r="S4" s="285"/>
      <c r="T4" s="285"/>
      <c r="U4" s="285" t="s">
        <v>377</v>
      </c>
      <c r="V4" s="285" t="s">
        <v>315</v>
      </c>
      <c r="W4" s="285" t="s">
        <v>59</v>
      </c>
      <c r="X4" s="285" t="s">
        <v>240</v>
      </c>
    </row>
    <row r="5" spans="1:24" ht="37.5" customHeight="1">
      <c r="A5" s="25" t="s">
        <v>196</v>
      </c>
      <c r="B5" s="25" t="s">
        <v>345</v>
      </c>
      <c r="C5" s="25" t="s">
        <v>335</v>
      </c>
      <c r="D5" s="29" t="s">
        <v>438</v>
      </c>
      <c r="E5" s="285"/>
      <c r="F5" s="285"/>
      <c r="G5" s="285"/>
      <c r="H5" s="25" t="s">
        <v>105</v>
      </c>
      <c r="I5" s="25" t="s">
        <v>275</v>
      </c>
      <c r="J5" s="25" t="s">
        <v>58</v>
      </c>
      <c r="K5" s="25" t="s">
        <v>13</v>
      </c>
      <c r="L5" s="25" t="s">
        <v>105</v>
      </c>
      <c r="M5" s="25" t="s">
        <v>483</v>
      </c>
      <c r="N5" s="25" t="s">
        <v>119</v>
      </c>
      <c r="O5" s="25" t="s">
        <v>40</v>
      </c>
      <c r="P5" s="25" t="s">
        <v>78</v>
      </c>
      <c r="Q5" s="25" t="s">
        <v>113</v>
      </c>
      <c r="R5" s="25" t="s">
        <v>160</v>
      </c>
      <c r="S5" s="25" t="s">
        <v>12</v>
      </c>
      <c r="T5" s="25" t="s">
        <v>13</v>
      </c>
      <c r="U5" s="285"/>
      <c r="V5" s="285"/>
      <c r="W5" s="285"/>
      <c r="X5" s="285"/>
    </row>
    <row r="6" spans="1:24" ht="20.25" customHeight="1">
      <c r="A6" s="25" t="s">
        <v>316</v>
      </c>
      <c r="B6" s="25" t="s">
        <v>316</v>
      </c>
      <c r="C6" s="25" t="s">
        <v>316</v>
      </c>
      <c r="D6" s="25" t="s">
        <v>316</v>
      </c>
      <c r="E6" s="25" t="s">
        <v>316</v>
      </c>
      <c r="F6" s="11" t="s">
        <v>316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</row>
    <row r="7" spans="1:24" s="129" customFormat="1" ht="20.25" customHeight="1">
      <c r="A7" s="97"/>
      <c r="B7" s="49"/>
      <c r="C7" s="86"/>
      <c r="D7" s="158"/>
      <c r="E7" s="49"/>
      <c r="F7" s="49"/>
      <c r="G7" s="159"/>
      <c r="H7" s="159"/>
      <c r="I7" s="159"/>
      <c r="J7" s="159"/>
      <c r="K7" s="161"/>
      <c r="L7" s="52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</row>
    <row r="8" spans="1:26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V8" s="30"/>
      <c r="W8" s="30"/>
      <c r="X8" s="30"/>
      <c r="Y8" s="30"/>
      <c r="Z8" s="30"/>
    </row>
    <row r="9" spans="2:24" ht="12.75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3:25" ht="12.75" customHeight="1">
      <c r="C10" s="30"/>
      <c r="D10" s="30"/>
      <c r="E10" s="30"/>
      <c r="F10" s="30"/>
      <c r="G10" s="30"/>
      <c r="I10" s="30"/>
      <c r="J10" s="30"/>
      <c r="K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X10" s="30"/>
      <c r="Y10" s="30"/>
    </row>
    <row r="11" spans="3:25" ht="12.75" customHeight="1">
      <c r="C11" s="30"/>
      <c r="E11" s="30"/>
      <c r="F11" s="30"/>
      <c r="G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Y11" s="30"/>
    </row>
    <row r="12" spans="4:21" ht="12.75" customHeight="1">
      <c r="D12" s="30"/>
      <c r="E12" s="30"/>
      <c r="F12" s="30"/>
      <c r="G12" s="30"/>
      <c r="H12" s="30"/>
      <c r="I12" s="30"/>
      <c r="J12" s="30"/>
      <c r="K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4:22" ht="12.75" customHeight="1">
      <c r="D13" s="30"/>
      <c r="E13" s="30"/>
      <c r="F13" s="30"/>
      <c r="H13" s="30"/>
      <c r="I13" s="30"/>
      <c r="J13" s="30"/>
      <c r="K13" s="30"/>
      <c r="M13" s="30"/>
      <c r="N13" s="30"/>
      <c r="O13" s="30"/>
      <c r="S13" s="30"/>
      <c r="T13" s="30"/>
      <c r="V13" s="30"/>
    </row>
    <row r="14" spans="6:24" ht="12.75" customHeight="1">
      <c r="F14" s="30"/>
      <c r="G14" s="30"/>
      <c r="H14" s="30"/>
      <c r="I14" s="30"/>
      <c r="K14" s="30"/>
      <c r="M14" s="30"/>
      <c r="R14" s="30"/>
      <c r="V14" s="30"/>
      <c r="X14" s="30"/>
    </row>
    <row r="15" spans="5:17" ht="12.75" customHeight="1">
      <c r="E15" s="30"/>
      <c r="F15" s="30"/>
      <c r="G15" s="30"/>
      <c r="H15" s="30"/>
      <c r="J15" s="30"/>
      <c r="M15" s="30"/>
      <c r="O15" s="30"/>
      <c r="Q15" s="30"/>
    </row>
    <row r="16" spans="6:22" ht="12.75" customHeight="1">
      <c r="F16" s="30"/>
      <c r="G16" s="30"/>
      <c r="H16" s="30"/>
      <c r="L16" s="30"/>
      <c r="P16" s="30"/>
      <c r="U16" s="30"/>
      <c r="V16" s="30"/>
    </row>
    <row r="17" spans="4:14" ht="12.75" customHeight="1">
      <c r="D17" s="30"/>
      <c r="G17" s="30"/>
      <c r="H17" s="30"/>
      <c r="I17" s="30"/>
      <c r="N17" s="30"/>
    </row>
    <row r="18" spans="5:8" ht="12.75" customHeight="1">
      <c r="E18" s="30"/>
      <c r="F18" s="30"/>
      <c r="H18" s="30"/>
    </row>
    <row r="19" ht="12.75" customHeight="1">
      <c r="F19" s="30"/>
    </row>
    <row r="20" spans="4:6" ht="12.75" customHeight="1">
      <c r="D20" s="30"/>
      <c r="F20" s="30"/>
    </row>
    <row r="21" ht="12.75" customHeight="1">
      <c r="M21" s="30"/>
    </row>
    <row r="22" ht="12.75" customHeight="1"/>
    <row r="23" ht="12.75" customHeight="1">
      <c r="M23" s="30"/>
    </row>
    <row r="24" spans="6:7" ht="12.75" customHeight="1">
      <c r="F24" s="30"/>
      <c r="G24" s="30"/>
    </row>
    <row r="25" ht="11.25" customHeight="1"/>
    <row r="26" ht="11.25" customHeight="1">
      <c r="H26" s="30"/>
    </row>
  </sheetData>
  <sheetProtection formatCells="0" formatColumns="0" formatRows="0"/>
  <mergeCells count="12">
    <mergeCell ref="E4:E5"/>
    <mergeCell ref="F4:F5"/>
    <mergeCell ref="G4:G5"/>
    <mergeCell ref="A3:D3"/>
    <mergeCell ref="A2:X2"/>
    <mergeCell ref="A4:D4"/>
    <mergeCell ref="W4:W5"/>
    <mergeCell ref="X4:X5"/>
    <mergeCell ref="H4:K4"/>
    <mergeCell ref="L4:T4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30" t="s">
        <v>711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3"/>
    </row>
    <row r="2" spans="1:19" ht="39" customHeight="1">
      <c r="A2" s="284" t="s">
        <v>477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19" s="129" customFormat="1" ht="18.75" customHeight="1">
      <c r="A3" s="302" t="s">
        <v>505</v>
      </c>
      <c r="B3" s="302"/>
      <c r="C3" s="302"/>
      <c r="D3" s="302"/>
      <c r="E3" s="191"/>
      <c r="S3" s="207" t="s">
        <v>262</v>
      </c>
    </row>
    <row r="4" spans="1:19" ht="28.5" customHeight="1">
      <c r="A4" s="285" t="s">
        <v>243</v>
      </c>
      <c r="B4" s="285"/>
      <c r="C4" s="285"/>
      <c r="D4" s="285"/>
      <c r="E4" s="285" t="s">
        <v>250</v>
      </c>
      <c r="F4" s="285" t="s">
        <v>371</v>
      </c>
      <c r="G4" s="285" t="s">
        <v>339</v>
      </c>
      <c r="H4" s="285" t="s">
        <v>370</v>
      </c>
      <c r="I4" s="285" t="s">
        <v>475</v>
      </c>
      <c r="J4" s="285" t="s">
        <v>293</v>
      </c>
      <c r="K4" s="285" t="s">
        <v>159</v>
      </c>
      <c r="L4" s="285" t="s">
        <v>417</v>
      </c>
      <c r="M4" s="285" t="s">
        <v>338</v>
      </c>
      <c r="N4" s="285" t="s">
        <v>413</v>
      </c>
      <c r="O4" s="285" t="s">
        <v>5</v>
      </c>
      <c r="P4" s="285" t="s">
        <v>13</v>
      </c>
      <c r="Q4" s="285" t="s">
        <v>209</v>
      </c>
      <c r="R4" s="285" t="s">
        <v>381</v>
      </c>
      <c r="S4" s="285" t="s">
        <v>12</v>
      </c>
    </row>
    <row r="5" spans="1:19" ht="39" customHeight="1">
      <c r="A5" s="25" t="s">
        <v>196</v>
      </c>
      <c r="B5" s="25" t="s">
        <v>345</v>
      </c>
      <c r="C5" s="25" t="s">
        <v>335</v>
      </c>
      <c r="D5" s="152" t="s">
        <v>438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6"/>
      <c r="R5" s="285"/>
      <c r="S5" s="285"/>
    </row>
    <row r="6" spans="1:22" ht="24.75" customHeight="1">
      <c r="A6" s="25" t="s">
        <v>316</v>
      </c>
      <c r="B6" s="25" t="s">
        <v>316</v>
      </c>
      <c r="C6" s="25" t="s">
        <v>316</v>
      </c>
      <c r="D6" s="25" t="s">
        <v>316</v>
      </c>
      <c r="E6" s="25" t="s">
        <v>316</v>
      </c>
      <c r="F6" s="25" t="s">
        <v>316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34">
        <v>10</v>
      </c>
      <c r="Q6" s="60">
        <v>11</v>
      </c>
      <c r="R6" s="33">
        <v>12</v>
      </c>
      <c r="S6" s="11">
        <v>13</v>
      </c>
      <c r="U6" s="30"/>
      <c r="V6" s="30"/>
    </row>
    <row r="7" spans="1:19" s="194" customFormat="1" ht="21" customHeight="1">
      <c r="A7" s="174"/>
      <c r="B7" s="192"/>
      <c r="C7" s="192"/>
      <c r="D7" s="193"/>
      <c r="E7" s="179"/>
      <c r="F7" s="179"/>
      <c r="G7" s="148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M8" s="30"/>
      <c r="N8" s="30"/>
      <c r="P8" s="30"/>
      <c r="Q8" s="30"/>
      <c r="R8" s="30"/>
      <c r="S8" s="30"/>
    </row>
    <row r="9" spans="1:17" ht="12.75" customHeight="1">
      <c r="A9" s="30"/>
      <c r="C9" s="30"/>
      <c r="D9" s="30"/>
      <c r="E9" s="30"/>
      <c r="F9" s="30"/>
      <c r="G9" s="30"/>
      <c r="H9" s="30"/>
      <c r="I9" s="30"/>
      <c r="L9" s="30"/>
      <c r="M9" s="30"/>
      <c r="N9" s="30"/>
      <c r="P9" s="30"/>
      <c r="Q9" s="30"/>
    </row>
    <row r="10" spans="1:17" ht="12.75" customHeight="1">
      <c r="A10" s="30"/>
      <c r="B10" s="30"/>
      <c r="C10" s="30"/>
      <c r="E10" s="30"/>
      <c r="F10" s="30"/>
      <c r="H10" s="30"/>
      <c r="K10" s="30"/>
      <c r="O10" s="30"/>
      <c r="Q10" s="30"/>
    </row>
    <row r="11" spans="1:14" ht="12.75" customHeight="1">
      <c r="A11" s="30"/>
      <c r="B11" s="30"/>
      <c r="D11" s="30"/>
      <c r="F11" s="30"/>
      <c r="G11" s="30"/>
      <c r="N11" s="30"/>
    </row>
    <row r="12" spans="2:16" ht="12.75" customHeight="1">
      <c r="B12" s="30"/>
      <c r="E12" s="30"/>
      <c r="G12" s="30"/>
      <c r="H12" s="30"/>
      <c r="M12" s="30"/>
      <c r="N12" s="30"/>
      <c r="P12" s="30"/>
    </row>
    <row r="13" spans="8:17" ht="12.75" customHeight="1">
      <c r="H13" s="30"/>
      <c r="I13" s="30"/>
      <c r="J13" s="30"/>
      <c r="K13" s="30"/>
      <c r="Q13" s="30"/>
    </row>
    <row r="14" spans="3:11" ht="12.75" customHeight="1">
      <c r="C14" s="30"/>
      <c r="D14" s="30"/>
      <c r="G14" s="30"/>
      <c r="K14" s="30"/>
    </row>
    <row r="15" spans="5:15" ht="12.75" customHeight="1">
      <c r="E15" s="30"/>
      <c r="H15" s="30"/>
      <c r="M15" s="30"/>
      <c r="N15" s="30"/>
      <c r="O15" s="30"/>
    </row>
    <row r="16" spans="4:8" ht="12.75" customHeight="1">
      <c r="D16" s="30"/>
      <c r="H16" s="30"/>
    </row>
    <row r="17" spans="3:17" ht="12.75" customHeight="1">
      <c r="C17" s="30"/>
      <c r="E17" s="30"/>
      <c r="Q17" s="30"/>
    </row>
    <row r="18" ht="12.75" customHeight="1">
      <c r="E18" s="30"/>
    </row>
    <row r="19" ht="12.75" customHeight="1">
      <c r="I19" s="30"/>
    </row>
    <row r="22" spans="7:14" ht="12.75" customHeight="1">
      <c r="G22" s="30"/>
      <c r="N22" s="30"/>
    </row>
    <row r="31" ht="12.75" customHeight="1">
      <c r="L31" s="30"/>
    </row>
  </sheetData>
  <sheetProtection formatCells="0" formatColumns="0" formatRows="0"/>
  <mergeCells count="18">
    <mergeCell ref="A4:D4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A2:S2"/>
    <mergeCell ref="E4:E5"/>
    <mergeCell ref="A3:D3"/>
    <mergeCell ref="M4:M5"/>
    <mergeCell ref="N4:N5"/>
    <mergeCell ref="O4:O5"/>
    <mergeCell ref="P4:P5"/>
  </mergeCells>
  <printOptions gridLines="1"/>
  <pageMargins left="0.75" right="0.75" top="1" bottom="1" header="0.5" footer="0.5"/>
  <pageSetup fitToHeight="1" fitToWidth="1" horizontalDpi="600" verticalDpi="600" orientation="landscape" paperSize="9" scale="69" r:id="rId1"/>
  <headerFooter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M19" sqref="M19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30" t="s">
        <v>712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23" t="s">
        <v>311</v>
      </c>
    </row>
    <row r="2" spans="1:24" ht="28.5" customHeight="1">
      <c r="A2" s="284" t="s">
        <v>366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24" s="129" customFormat="1" ht="21" customHeight="1">
      <c r="A3" s="302" t="s">
        <v>505</v>
      </c>
      <c r="B3" s="302"/>
      <c r="C3" s="302"/>
      <c r="D3" s="302"/>
      <c r="E3" s="204"/>
      <c r="X3" s="205" t="s">
        <v>262</v>
      </c>
    </row>
    <row r="4" spans="1:24" ht="22.5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386</v>
      </c>
      <c r="H4" s="285" t="s">
        <v>44</v>
      </c>
      <c r="I4" s="285"/>
      <c r="J4" s="285"/>
      <c r="K4" s="285"/>
      <c r="L4" s="285" t="s">
        <v>290</v>
      </c>
      <c r="M4" s="285"/>
      <c r="N4" s="285"/>
      <c r="O4" s="285"/>
      <c r="P4" s="285"/>
      <c r="Q4" s="285"/>
      <c r="R4" s="285"/>
      <c r="S4" s="285"/>
      <c r="T4" s="292"/>
      <c r="U4" s="285" t="s">
        <v>377</v>
      </c>
      <c r="V4" s="288" t="s">
        <v>315</v>
      </c>
      <c r="W4" s="285" t="s">
        <v>59</v>
      </c>
      <c r="X4" s="285" t="s">
        <v>240</v>
      </c>
    </row>
    <row r="5" spans="1:24" ht="50.25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85"/>
      <c r="G5" s="285"/>
      <c r="H5" s="25" t="s">
        <v>105</v>
      </c>
      <c r="I5" s="25" t="s">
        <v>275</v>
      </c>
      <c r="J5" s="25" t="s">
        <v>58</v>
      </c>
      <c r="K5" s="25" t="s">
        <v>13</v>
      </c>
      <c r="L5" s="25" t="s">
        <v>105</v>
      </c>
      <c r="M5" s="25" t="s">
        <v>483</v>
      </c>
      <c r="N5" s="25" t="s">
        <v>119</v>
      </c>
      <c r="O5" s="25" t="s">
        <v>40</v>
      </c>
      <c r="P5" s="25" t="s">
        <v>78</v>
      </c>
      <c r="Q5" s="25" t="s">
        <v>113</v>
      </c>
      <c r="R5" s="25" t="s">
        <v>160</v>
      </c>
      <c r="S5" s="25" t="s">
        <v>12</v>
      </c>
      <c r="T5" s="35" t="s">
        <v>13</v>
      </c>
      <c r="U5" s="285"/>
      <c r="V5" s="288"/>
      <c r="W5" s="285"/>
      <c r="X5" s="285"/>
    </row>
    <row r="6" spans="1:25" ht="18.75" customHeight="1">
      <c r="A6" s="11" t="s">
        <v>316</v>
      </c>
      <c r="B6" s="11" t="s">
        <v>316</v>
      </c>
      <c r="C6" s="11" t="s">
        <v>316</v>
      </c>
      <c r="D6" s="11" t="s">
        <v>316</v>
      </c>
      <c r="E6" s="11" t="s">
        <v>316</v>
      </c>
      <c r="F6" s="11" t="s">
        <v>316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  <c r="T6" s="11">
        <v>14</v>
      </c>
      <c r="U6" s="28">
        <v>15</v>
      </c>
      <c r="V6" s="11">
        <v>16</v>
      </c>
      <c r="W6" s="11">
        <v>17</v>
      </c>
      <c r="X6" s="11">
        <v>18</v>
      </c>
      <c r="Y6" s="30"/>
    </row>
    <row r="7" spans="1:25" s="129" customFormat="1" ht="18.75" customHeight="1">
      <c r="A7" s="97"/>
      <c r="B7" s="49"/>
      <c r="C7" s="86"/>
      <c r="D7" s="158"/>
      <c r="E7" s="86"/>
      <c r="F7" s="51"/>
      <c r="G7" s="165"/>
      <c r="H7" s="203"/>
      <c r="I7" s="203"/>
      <c r="J7" s="203"/>
      <c r="K7" s="166"/>
      <c r="L7" s="165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36"/>
    </row>
    <row r="8" spans="1:25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Y9" s="30"/>
    </row>
    <row r="10" spans="2:25" ht="12.75" customHeight="1">
      <c r="B10" s="30"/>
      <c r="C10" s="30"/>
      <c r="D10" s="30"/>
      <c r="E10" s="30"/>
      <c r="F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T10" s="30"/>
      <c r="U10" s="30"/>
      <c r="V10" s="30"/>
      <c r="Y10" s="30"/>
    </row>
    <row r="11" spans="1:22" ht="12.75" customHeight="1">
      <c r="A11" s="30"/>
      <c r="C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T11" s="30"/>
      <c r="U11" s="30"/>
      <c r="V11" s="30"/>
    </row>
    <row r="12" spans="4:21" ht="12.75" customHeight="1">
      <c r="D12" s="30"/>
      <c r="F12" s="30"/>
      <c r="G12" s="30"/>
      <c r="H12" s="30"/>
      <c r="I12" s="30"/>
      <c r="J12" s="30"/>
      <c r="K12" s="30"/>
      <c r="Q12" s="30"/>
      <c r="R12" s="30"/>
      <c r="T12" s="30"/>
      <c r="U12" s="30"/>
    </row>
    <row r="13" spans="4:25" ht="12.75" customHeight="1">
      <c r="D13" s="30"/>
      <c r="E13" s="30"/>
      <c r="F13" s="30"/>
      <c r="G13" s="30"/>
      <c r="I13" s="30"/>
      <c r="J13" s="30"/>
      <c r="M13" s="30"/>
      <c r="N13" s="30"/>
      <c r="P13" s="30"/>
      <c r="Q13" s="30"/>
      <c r="R13" s="30"/>
      <c r="S13" s="30"/>
      <c r="T13" s="30"/>
      <c r="X13" s="30"/>
      <c r="Y13" s="30"/>
    </row>
    <row r="14" spans="2:20" ht="12.75" customHeight="1">
      <c r="B14" s="30"/>
      <c r="D14" s="30"/>
      <c r="F14" s="30"/>
      <c r="G14" s="30"/>
      <c r="J14" s="30"/>
      <c r="M14" s="30"/>
      <c r="Q14" s="30"/>
      <c r="T14" s="30"/>
    </row>
    <row r="15" spans="3:23" ht="12.75" customHeight="1">
      <c r="C15" s="30"/>
      <c r="F15" s="30"/>
      <c r="G15" s="30"/>
      <c r="H15" s="30"/>
      <c r="K15" s="30"/>
      <c r="N15" s="30"/>
      <c r="R15" s="30"/>
      <c r="S15" s="30"/>
      <c r="W15" s="30"/>
    </row>
    <row r="16" spans="4:21" ht="12.75" customHeight="1">
      <c r="D16" s="30"/>
      <c r="E16" s="30"/>
      <c r="G16" s="30"/>
      <c r="H16" s="30"/>
      <c r="I16" s="30"/>
      <c r="K16" s="30"/>
      <c r="P16" s="30"/>
      <c r="Q16" s="30"/>
      <c r="U16" s="30"/>
    </row>
    <row r="17" spans="5:20" ht="12.75" customHeight="1">
      <c r="E17" s="30"/>
      <c r="H17" s="30"/>
      <c r="M17" s="30"/>
      <c r="N17" s="30"/>
      <c r="Q17" s="30"/>
      <c r="T17" s="30"/>
    </row>
    <row r="18" spans="8:14" ht="12.75" customHeight="1">
      <c r="H18" s="30"/>
      <c r="N18" s="30"/>
    </row>
    <row r="19" spans="4:5" ht="12.75" customHeight="1">
      <c r="D19" s="30"/>
      <c r="E19" s="30"/>
    </row>
    <row r="20" spans="5:6" ht="12.75" customHeight="1">
      <c r="E20" s="30"/>
      <c r="F20" s="30"/>
    </row>
    <row r="21" spans="5:6" ht="12.75" customHeight="1">
      <c r="E21" s="30"/>
      <c r="F21" s="30"/>
    </row>
    <row r="22" ht="12.75" customHeight="1">
      <c r="G22" s="30"/>
    </row>
    <row r="23" ht="12.75" customHeight="1"/>
    <row r="24" spans="5:6" ht="12.75" customHeight="1">
      <c r="E24" s="30"/>
      <c r="F24" s="30"/>
    </row>
    <row r="25" spans="5:6" ht="12.75" customHeight="1">
      <c r="E25" s="30"/>
      <c r="F25" s="30"/>
    </row>
    <row r="26" ht="12.75" customHeight="1"/>
    <row r="27" spans="6:10" ht="12.75" customHeight="1">
      <c r="F27" s="30"/>
      <c r="J27" s="30"/>
    </row>
    <row r="28" ht="12.75" customHeight="1">
      <c r="G28" s="30"/>
    </row>
    <row r="29" ht="12.75" customHeight="1"/>
    <row r="30" ht="12.75" customHeight="1"/>
    <row r="31" ht="12.75" customHeight="1">
      <c r="K31" s="30"/>
    </row>
    <row r="32" ht="12.75" customHeight="1">
      <c r="V32" s="30"/>
    </row>
  </sheetData>
  <sheetProtection formatCells="0" formatColumns="0" formatRows="0"/>
  <mergeCells count="12">
    <mergeCell ref="E4:E5"/>
    <mergeCell ref="F4:F5"/>
    <mergeCell ref="G4:G5"/>
    <mergeCell ref="A3:D3"/>
    <mergeCell ref="A2:X2"/>
    <mergeCell ref="A4:D4"/>
    <mergeCell ref="X4:X5"/>
    <mergeCell ref="U4:U5"/>
    <mergeCell ref="H4:K4"/>
    <mergeCell ref="L4:T4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30" t="s">
        <v>713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3"/>
    </row>
    <row r="2" spans="1:19" ht="39.75" customHeight="1">
      <c r="A2" s="284" t="s">
        <v>366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19" s="129" customFormat="1" ht="19.5" customHeight="1">
      <c r="A3" s="291" t="s">
        <v>505</v>
      </c>
      <c r="B3" s="291"/>
      <c r="C3" s="291"/>
      <c r="D3" s="201"/>
      <c r="E3" s="204"/>
      <c r="S3" s="207" t="s">
        <v>262</v>
      </c>
    </row>
    <row r="4" spans="1:19" ht="35.25" customHeight="1">
      <c r="A4" s="290" t="s">
        <v>243</v>
      </c>
      <c r="B4" s="290"/>
      <c r="C4" s="290"/>
      <c r="D4" s="285"/>
      <c r="E4" s="285" t="s">
        <v>212</v>
      </c>
      <c r="F4" s="285" t="s">
        <v>371</v>
      </c>
      <c r="G4" s="285" t="s">
        <v>339</v>
      </c>
      <c r="H4" s="285" t="s">
        <v>370</v>
      </c>
      <c r="I4" s="285" t="s">
        <v>475</v>
      </c>
      <c r="J4" s="285" t="s">
        <v>293</v>
      </c>
      <c r="K4" s="285" t="s">
        <v>159</v>
      </c>
      <c r="L4" s="285" t="s">
        <v>417</v>
      </c>
      <c r="M4" s="285" t="s">
        <v>338</v>
      </c>
      <c r="N4" s="285" t="s">
        <v>413</v>
      </c>
      <c r="O4" s="285" t="s">
        <v>5</v>
      </c>
      <c r="P4" s="285" t="s">
        <v>13</v>
      </c>
      <c r="Q4" s="285" t="s">
        <v>209</v>
      </c>
      <c r="R4" s="285" t="s">
        <v>381</v>
      </c>
      <c r="S4" s="285" t="s">
        <v>12</v>
      </c>
    </row>
    <row r="5" spans="1:19" ht="48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</row>
    <row r="6" spans="1:19" ht="23.25" customHeight="1">
      <c r="A6" s="25" t="s">
        <v>316</v>
      </c>
      <c r="B6" s="25" t="s">
        <v>316</v>
      </c>
      <c r="C6" s="25" t="s">
        <v>316</v>
      </c>
      <c r="D6" s="25" t="s">
        <v>316</v>
      </c>
      <c r="E6" s="25" t="s">
        <v>316</v>
      </c>
      <c r="F6" s="25" t="s">
        <v>316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</row>
    <row r="7" spans="1:19" s="194" customFormat="1" ht="23.25" customHeight="1">
      <c r="A7" s="174"/>
      <c r="B7" s="180"/>
      <c r="C7" s="174"/>
      <c r="D7" s="193"/>
      <c r="E7" s="174"/>
      <c r="F7" s="180"/>
      <c r="G7" s="148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8" ht="12.75" customHeight="1">
      <c r="A8" s="30"/>
      <c r="B8" s="30"/>
      <c r="C8" s="30"/>
      <c r="D8" s="30"/>
      <c r="E8" s="30"/>
      <c r="H8" s="30"/>
      <c r="I8" s="30"/>
      <c r="J8" s="30"/>
      <c r="K8" s="30"/>
      <c r="L8" s="30"/>
      <c r="M8" s="30"/>
      <c r="N8" s="30"/>
      <c r="P8" s="30"/>
      <c r="Q8" s="30"/>
      <c r="R8" s="30"/>
    </row>
    <row r="9" spans="1:19" ht="12.75" customHeight="1">
      <c r="A9" s="30"/>
      <c r="D9" s="30"/>
      <c r="E9" s="30"/>
      <c r="F9" s="30"/>
      <c r="G9" s="30"/>
      <c r="I9" s="30"/>
      <c r="M9" s="30"/>
      <c r="N9" s="30"/>
      <c r="O9" s="30"/>
      <c r="P9" s="30"/>
      <c r="S9" s="30"/>
    </row>
    <row r="10" spans="3:18" ht="12.75" customHeight="1">
      <c r="C10" s="30"/>
      <c r="H10" s="30"/>
      <c r="J10" s="30"/>
      <c r="M10" s="30"/>
      <c r="O10" s="30"/>
      <c r="P10" s="30"/>
      <c r="R10" s="30"/>
    </row>
    <row r="11" spans="2:17" ht="12.75" customHeight="1">
      <c r="B11" s="30"/>
      <c r="C11" s="30"/>
      <c r="D11" s="30"/>
      <c r="L11" s="30"/>
      <c r="P11" s="30"/>
      <c r="Q11" s="30"/>
    </row>
    <row r="12" spans="7:18" ht="12.75" customHeight="1">
      <c r="G12" s="30"/>
      <c r="I12" s="30"/>
      <c r="J12" s="30"/>
      <c r="K12" s="30"/>
      <c r="R12" s="30"/>
    </row>
    <row r="13" spans="7:13" ht="12.75" customHeight="1">
      <c r="G13" s="30"/>
      <c r="M13" s="30"/>
    </row>
    <row r="14" spans="4:8" ht="12.75" customHeight="1">
      <c r="D14" s="30"/>
      <c r="F14" s="30"/>
      <c r="H14" s="30"/>
    </row>
    <row r="15" ht="12.75" customHeight="1">
      <c r="D15" s="30"/>
    </row>
    <row r="17" ht="12.75" customHeight="1">
      <c r="Q17" s="30"/>
    </row>
    <row r="18" ht="12.75" customHeight="1">
      <c r="H18" s="30"/>
    </row>
  </sheetData>
  <sheetProtection formatCells="0" formatColumns="0" formatRows="0"/>
  <mergeCells count="18">
    <mergeCell ref="A4:D4"/>
    <mergeCell ref="E4:E5"/>
    <mergeCell ref="F4:F5"/>
    <mergeCell ref="G4:G5"/>
    <mergeCell ref="H4:H5"/>
    <mergeCell ref="I4:I5"/>
    <mergeCell ref="J4:J5"/>
    <mergeCell ref="K4:K5"/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</mergeCells>
  <printOptions gridLines="1"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30" t="s">
        <v>714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4"/>
    </row>
    <row r="2" spans="1:24" ht="28.5" customHeight="1">
      <c r="A2" s="284" t="s">
        <v>300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24" s="129" customFormat="1" ht="20.25" customHeight="1">
      <c r="A3" s="302" t="s">
        <v>505</v>
      </c>
      <c r="B3" s="302"/>
      <c r="C3" s="302"/>
      <c r="D3" s="302"/>
      <c r="E3" s="204"/>
      <c r="X3" s="205" t="s">
        <v>262</v>
      </c>
    </row>
    <row r="4" spans="1:24" ht="19.5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386</v>
      </c>
      <c r="H4" s="285" t="s">
        <v>44</v>
      </c>
      <c r="I4" s="285"/>
      <c r="J4" s="285"/>
      <c r="K4" s="285"/>
      <c r="L4" s="285" t="s">
        <v>290</v>
      </c>
      <c r="M4" s="285"/>
      <c r="N4" s="285"/>
      <c r="O4" s="285"/>
      <c r="P4" s="285"/>
      <c r="Q4" s="285"/>
      <c r="R4" s="285"/>
      <c r="S4" s="285"/>
      <c r="T4" s="285" t="s">
        <v>377</v>
      </c>
      <c r="U4" s="285" t="s">
        <v>315</v>
      </c>
      <c r="V4" s="285" t="s">
        <v>59</v>
      </c>
      <c r="W4" s="285" t="s">
        <v>240</v>
      </c>
      <c r="X4" s="285" t="s">
        <v>358</v>
      </c>
    </row>
    <row r="5" spans="1:24" ht="42.75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85"/>
      <c r="G5" s="285"/>
      <c r="H5" s="25" t="s">
        <v>105</v>
      </c>
      <c r="I5" s="25" t="s">
        <v>275</v>
      </c>
      <c r="J5" s="25" t="s">
        <v>58</v>
      </c>
      <c r="K5" s="25" t="s">
        <v>13</v>
      </c>
      <c r="L5" s="25" t="s">
        <v>105</v>
      </c>
      <c r="M5" s="25" t="s">
        <v>483</v>
      </c>
      <c r="N5" s="25" t="s">
        <v>119</v>
      </c>
      <c r="O5" s="25" t="s">
        <v>40</v>
      </c>
      <c r="P5" s="25" t="s">
        <v>78</v>
      </c>
      <c r="Q5" s="25" t="s">
        <v>113</v>
      </c>
      <c r="R5" s="25" t="s">
        <v>160</v>
      </c>
      <c r="S5" s="25" t="s">
        <v>12</v>
      </c>
      <c r="T5" s="285"/>
      <c r="U5" s="285"/>
      <c r="V5" s="285"/>
      <c r="W5" s="285"/>
      <c r="X5" s="285"/>
    </row>
    <row r="6" spans="1:24" ht="19.5" customHeight="1">
      <c r="A6" s="25" t="s">
        <v>316</v>
      </c>
      <c r="B6" s="25" t="s">
        <v>316</v>
      </c>
      <c r="C6" s="25" t="s">
        <v>316</v>
      </c>
      <c r="D6" s="25" t="s">
        <v>316</v>
      </c>
      <c r="E6" s="25" t="s">
        <v>316</v>
      </c>
      <c r="F6" s="25" t="s">
        <v>316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</row>
    <row r="7" spans="1:24" s="129" customFormat="1" ht="19.5" customHeight="1">
      <c r="A7" s="97"/>
      <c r="B7" s="86"/>
      <c r="C7" s="97"/>
      <c r="D7" s="160"/>
      <c r="E7" s="51"/>
      <c r="F7" s="51"/>
      <c r="G7" s="52"/>
      <c r="H7" s="161"/>
      <c r="I7" s="164"/>
      <c r="J7" s="52"/>
      <c r="K7" s="161"/>
      <c r="L7" s="164"/>
      <c r="M7" s="164"/>
      <c r="N7" s="164"/>
      <c r="O7" s="164"/>
      <c r="P7" s="164"/>
      <c r="Q7" s="164"/>
      <c r="R7" s="164"/>
      <c r="S7" s="52"/>
      <c r="T7" s="159"/>
      <c r="U7" s="159"/>
      <c r="V7" s="159"/>
      <c r="W7" s="159"/>
      <c r="X7" s="159"/>
    </row>
    <row r="8" spans="1:24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5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Y9" s="30"/>
    </row>
    <row r="10" spans="2:22" ht="12.75" customHeight="1">
      <c r="B10" s="30"/>
      <c r="C10" s="30"/>
      <c r="E10" s="30"/>
      <c r="F10" s="30"/>
      <c r="G10" s="30"/>
      <c r="H10" s="30"/>
      <c r="I10" s="30"/>
      <c r="J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5" ht="12.75" customHeight="1">
      <c r="A11" s="30"/>
      <c r="D11" s="30"/>
      <c r="E11" s="30"/>
      <c r="F11" s="30"/>
      <c r="G11" s="30"/>
      <c r="H11" s="30"/>
      <c r="I11" s="30"/>
      <c r="J11" s="30"/>
      <c r="K11" s="30"/>
      <c r="L11" s="30"/>
      <c r="N11" s="30"/>
      <c r="O11" s="30"/>
      <c r="Q11" s="30"/>
      <c r="R11" s="30"/>
      <c r="S11" s="30"/>
      <c r="T11" s="30"/>
      <c r="U11" s="30"/>
      <c r="Y11" s="30"/>
    </row>
    <row r="12" spans="4:20" ht="12.75" customHeight="1">
      <c r="D12" s="30"/>
      <c r="E12" s="30"/>
      <c r="F12" s="30"/>
      <c r="H12" s="30"/>
      <c r="I12" s="30"/>
      <c r="J12" s="30"/>
      <c r="Q12" s="30"/>
      <c r="R12" s="30"/>
      <c r="S12" s="30"/>
      <c r="T12" s="30"/>
    </row>
    <row r="13" spans="6:19" ht="12.75" customHeight="1">
      <c r="F13" s="30"/>
      <c r="G13" s="30"/>
      <c r="I13" s="30"/>
      <c r="S13" s="30"/>
    </row>
    <row r="14" spans="1:22" ht="12.75" customHeight="1">
      <c r="A14" s="30"/>
      <c r="D14" s="30"/>
      <c r="F14" s="30"/>
      <c r="G14" s="30"/>
      <c r="H14" s="30"/>
      <c r="I14" s="30"/>
      <c r="V14" s="30"/>
    </row>
    <row r="15" spans="6:9" ht="12.75" customHeight="1">
      <c r="F15" s="30"/>
      <c r="G15" s="30"/>
      <c r="H15" s="30"/>
      <c r="I15" s="30"/>
    </row>
    <row r="16" spans="5:8" ht="12.75" customHeight="1">
      <c r="E16" s="30"/>
      <c r="F16" s="30"/>
      <c r="G16" s="30"/>
      <c r="H16" s="30"/>
    </row>
    <row r="17" spans="7:8" ht="12.75" customHeight="1">
      <c r="G17" s="30"/>
      <c r="H17" s="30"/>
    </row>
    <row r="18" spans="5:8" ht="12.75" customHeight="1">
      <c r="E18" s="30"/>
      <c r="F18" s="30"/>
      <c r="G18" s="30"/>
      <c r="H18" s="30"/>
    </row>
    <row r="19" spans="5:8" ht="12.75" customHeight="1">
      <c r="E19" s="30"/>
      <c r="H19" s="30"/>
    </row>
    <row r="20" ht="12.75" customHeight="1"/>
    <row r="21" ht="12.75" customHeight="1"/>
    <row r="22" ht="12.75" customHeight="1"/>
    <row r="23" ht="12.75" customHeight="1"/>
    <row r="24" ht="12.75" customHeight="1">
      <c r="F24" s="30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30"/>
    </row>
  </sheetData>
  <sheetProtection formatCells="0" formatColumns="0" formatRows="0"/>
  <mergeCells count="13">
    <mergeCell ref="F4:F5"/>
    <mergeCell ref="A3:D3"/>
    <mergeCell ref="G4:G5"/>
    <mergeCell ref="A2:X2"/>
    <mergeCell ref="A4:D4"/>
    <mergeCell ref="W4:W5"/>
    <mergeCell ref="T4:T5"/>
    <mergeCell ref="X4:X5"/>
    <mergeCell ref="H4:K4"/>
    <mergeCell ref="L4:S4"/>
    <mergeCell ref="U4:U5"/>
    <mergeCell ref="V4:V5"/>
    <mergeCell ref="E4:E5"/>
  </mergeCells>
  <printOptions gridLines="1"/>
  <pageMargins left="0.75" right="0.75" top="1" bottom="1" header="0.5" footer="0.5"/>
  <pageSetup fitToHeight="1" fitToWidth="1" horizontalDpi="600" verticalDpi="600" orientation="landscape" paperSize="9" scale="72" r:id="rId1"/>
  <headerFooter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30" t="s">
        <v>715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4"/>
    </row>
    <row r="2" spans="1:19" ht="40.5" customHeight="1">
      <c r="A2" s="284" t="s">
        <v>300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19" s="129" customFormat="1" ht="23.25" customHeight="1">
      <c r="A3" s="302" t="s">
        <v>505</v>
      </c>
      <c r="B3" s="302"/>
      <c r="C3" s="302"/>
      <c r="D3" s="302"/>
      <c r="E3" s="204"/>
      <c r="S3" s="207" t="s">
        <v>262</v>
      </c>
    </row>
    <row r="4" spans="1:19" ht="30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339</v>
      </c>
      <c r="H4" s="285" t="s">
        <v>370</v>
      </c>
      <c r="I4" s="285" t="s">
        <v>475</v>
      </c>
      <c r="J4" s="285" t="s">
        <v>293</v>
      </c>
      <c r="K4" s="285" t="s">
        <v>159</v>
      </c>
      <c r="L4" s="285" t="s">
        <v>417</v>
      </c>
      <c r="M4" s="285" t="s">
        <v>338</v>
      </c>
      <c r="N4" s="285" t="s">
        <v>413</v>
      </c>
      <c r="O4" s="285" t="s">
        <v>5</v>
      </c>
      <c r="P4" s="285" t="s">
        <v>13</v>
      </c>
      <c r="Q4" s="285" t="s">
        <v>209</v>
      </c>
      <c r="R4" s="285" t="s">
        <v>381</v>
      </c>
      <c r="S4" s="285" t="s">
        <v>12</v>
      </c>
    </row>
    <row r="5" spans="1:19" ht="30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</row>
    <row r="6" spans="1:19" ht="33.75" customHeight="1">
      <c r="A6" s="25" t="s">
        <v>316</v>
      </c>
      <c r="B6" s="25" t="s">
        <v>316</v>
      </c>
      <c r="C6" s="25" t="s">
        <v>316</v>
      </c>
      <c r="D6" s="25" t="s">
        <v>316</v>
      </c>
      <c r="E6" s="25" t="s">
        <v>316</v>
      </c>
      <c r="F6" s="25" t="s">
        <v>316</v>
      </c>
      <c r="G6" s="25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</row>
    <row r="7" spans="1:19" s="194" customFormat="1" ht="33.75" customHeight="1">
      <c r="A7" s="105"/>
      <c r="B7" s="209"/>
      <c r="C7" s="209"/>
      <c r="D7" s="210"/>
      <c r="E7" s="104"/>
      <c r="F7" s="104"/>
      <c r="G7" s="148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2:16" ht="12.75" customHeight="1">
      <c r="B8" s="30"/>
      <c r="C8" s="30"/>
      <c r="E8" s="30"/>
      <c r="F8" s="30"/>
      <c r="G8" s="30"/>
      <c r="H8" s="30"/>
      <c r="I8" s="30"/>
      <c r="M8" s="30"/>
      <c r="N8" s="30"/>
      <c r="O8" s="30"/>
      <c r="P8" s="30"/>
    </row>
    <row r="9" spans="2:15" ht="12.75" customHeight="1">
      <c r="B9" s="30"/>
      <c r="C9" s="30"/>
      <c r="D9" s="30"/>
      <c r="E9" s="30"/>
      <c r="F9" s="30"/>
      <c r="G9" s="30"/>
      <c r="H9" s="30"/>
      <c r="O9" s="30"/>
    </row>
    <row r="10" spans="3:13" ht="12.75" customHeight="1">
      <c r="C10" s="30"/>
      <c r="D10" s="30"/>
      <c r="K10" s="30"/>
      <c r="M10" s="30"/>
    </row>
    <row r="11" spans="3:9" ht="12.75" customHeight="1">
      <c r="C11" s="30"/>
      <c r="I11" s="30"/>
    </row>
    <row r="12" spans="3:8" ht="12.75" customHeight="1">
      <c r="C12" s="30"/>
      <c r="F12" s="30"/>
      <c r="G12" s="30"/>
      <c r="H12" s="30"/>
    </row>
    <row r="13" ht="12.75" customHeight="1">
      <c r="H13" s="30"/>
    </row>
    <row r="15" ht="12.75" customHeight="1">
      <c r="D15" s="30"/>
    </row>
    <row r="18" ht="12.75" customHeight="1">
      <c r="G18" s="30"/>
    </row>
    <row r="22" ht="12.75" customHeight="1">
      <c r="L22" s="30"/>
    </row>
  </sheetData>
  <sheetProtection formatCells="0" formatColumns="0" formatRows="0"/>
  <mergeCells count="18">
    <mergeCell ref="A4:D4"/>
    <mergeCell ref="E4:E5"/>
    <mergeCell ref="F4:F5"/>
    <mergeCell ref="G4:G5"/>
    <mergeCell ref="H4:H5"/>
    <mergeCell ref="I4:I5"/>
    <mergeCell ref="J4:J5"/>
    <mergeCell ref="K4:K5"/>
    <mergeCell ref="A2:S2"/>
    <mergeCell ref="A3:D3"/>
    <mergeCell ref="P4:P5"/>
    <mergeCell ref="Q4:Q5"/>
    <mergeCell ref="R4:R5"/>
    <mergeCell ref="S4:S5"/>
    <mergeCell ref="L4:L5"/>
    <mergeCell ref="M4:M5"/>
    <mergeCell ref="N4:N5"/>
    <mergeCell ref="O4:O5"/>
  </mergeCells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workbookViewId="0" topLeftCell="A1">
      <selection activeCell="Q5" sqref="Q5:Q6"/>
    </sheetView>
  </sheetViews>
  <sheetFormatPr defaultColWidth="9.16015625" defaultRowHeight="11.25"/>
  <sheetData>
    <row r="1" spans="1:19" ht="12.75" customHeight="1">
      <c r="A1" t="s">
        <v>716</v>
      </c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2.5" customHeight="1">
      <c r="A2" s="284" t="s">
        <v>451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19" s="129" customFormat="1" ht="21.75" customHeight="1">
      <c r="A3" s="291" t="s">
        <v>505</v>
      </c>
      <c r="B3" s="291"/>
      <c r="C3" s="291"/>
      <c r="S3" s="207" t="s">
        <v>262</v>
      </c>
    </row>
    <row r="4" spans="1:19" ht="16.5" customHeight="1">
      <c r="A4" s="294" t="s">
        <v>190</v>
      </c>
      <c r="B4" s="285" t="s">
        <v>212</v>
      </c>
      <c r="C4" s="285" t="s">
        <v>371</v>
      </c>
      <c r="D4" s="296" t="s">
        <v>295</v>
      </c>
      <c r="E4" s="285" t="s">
        <v>85</v>
      </c>
      <c r="F4" s="285" t="s">
        <v>299</v>
      </c>
      <c r="G4" s="285" t="s">
        <v>487</v>
      </c>
      <c r="H4" s="296" t="s">
        <v>36</v>
      </c>
      <c r="I4" s="292" t="s">
        <v>124</v>
      </c>
      <c r="J4" s="285" t="s">
        <v>29</v>
      </c>
      <c r="K4" s="285"/>
      <c r="L4" s="285"/>
      <c r="M4" s="285"/>
      <c r="N4" s="285"/>
      <c r="O4" s="285"/>
      <c r="P4" s="285"/>
      <c r="Q4" s="285"/>
      <c r="R4" s="285"/>
      <c r="S4" s="285"/>
    </row>
    <row r="5" spans="1:19" ht="23.25" customHeight="1">
      <c r="A5" s="294"/>
      <c r="B5" s="285"/>
      <c r="C5" s="285"/>
      <c r="D5" s="296"/>
      <c r="E5" s="285"/>
      <c r="F5" s="285"/>
      <c r="G5" s="285"/>
      <c r="H5" s="296"/>
      <c r="I5" s="292"/>
      <c r="J5" s="303" t="s">
        <v>105</v>
      </c>
      <c r="K5" s="290" t="s">
        <v>406</v>
      </c>
      <c r="L5" s="290"/>
      <c r="M5" s="303"/>
      <c r="N5" s="303" t="s">
        <v>269</v>
      </c>
      <c r="O5" s="303" t="s">
        <v>230</v>
      </c>
      <c r="P5" s="303" t="s">
        <v>50</v>
      </c>
      <c r="Q5" s="303" t="s">
        <v>110</v>
      </c>
      <c r="R5" s="303" t="s">
        <v>60</v>
      </c>
      <c r="S5" s="290" t="s">
        <v>163</v>
      </c>
    </row>
    <row r="6" spans="1:19" ht="56.25" customHeight="1">
      <c r="A6" s="294"/>
      <c r="B6" s="285"/>
      <c r="C6" s="285"/>
      <c r="D6" s="296"/>
      <c r="E6" s="285"/>
      <c r="F6" s="285"/>
      <c r="G6" s="285"/>
      <c r="H6" s="296"/>
      <c r="I6" s="292"/>
      <c r="J6" s="286"/>
      <c r="K6" s="81" t="s">
        <v>276</v>
      </c>
      <c r="L6" s="80" t="s">
        <v>434</v>
      </c>
      <c r="M6" s="79" t="s">
        <v>485</v>
      </c>
      <c r="N6" s="277"/>
      <c r="O6" s="277"/>
      <c r="P6" s="277"/>
      <c r="Q6" s="277"/>
      <c r="R6" s="277"/>
      <c r="S6" s="286"/>
    </row>
    <row r="7" spans="1:19" s="129" customFormat="1" ht="40.5" customHeight="1">
      <c r="A7" s="212"/>
      <c r="B7" s="86"/>
      <c r="C7" s="51"/>
      <c r="D7" s="104"/>
      <c r="E7" s="51"/>
      <c r="F7" s="97"/>
      <c r="G7" s="213"/>
      <c r="H7" s="214"/>
      <c r="I7" s="215"/>
      <c r="J7" s="52"/>
      <c r="K7" s="159"/>
      <c r="L7" s="159"/>
      <c r="M7" s="159"/>
      <c r="N7" s="159"/>
      <c r="O7" s="159"/>
      <c r="P7" s="159"/>
      <c r="Q7" s="159"/>
      <c r="R7" s="159"/>
      <c r="S7" s="159"/>
    </row>
    <row r="8" spans="1:20" ht="52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T8" s="30"/>
    </row>
    <row r="9" spans="3:16" ht="19.5" customHeight="1">
      <c r="C9" s="30"/>
      <c r="E9" s="30"/>
      <c r="F9" s="30"/>
      <c r="G9" s="30"/>
      <c r="H9" s="30"/>
      <c r="I9" s="30"/>
      <c r="K9" s="30"/>
      <c r="L9" s="30"/>
      <c r="N9" s="30"/>
      <c r="O9" s="30"/>
      <c r="P9" s="30"/>
    </row>
    <row r="10" spans="4:16" ht="23.25" customHeight="1">
      <c r="D10" s="30"/>
      <c r="E10" s="30"/>
      <c r="F10" s="30"/>
      <c r="G10" s="30"/>
      <c r="I10" s="30"/>
      <c r="K10" s="30"/>
      <c r="O10" s="30"/>
      <c r="P10" s="30"/>
    </row>
    <row r="11" ht="12.75" customHeight="1">
      <c r="L11" s="30"/>
    </row>
    <row r="12" spans="6:7" ht="12.75" customHeight="1">
      <c r="F12" s="30"/>
      <c r="G12" s="30"/>
    </row>
    <row r="13" spans="4:18" ht="12.75" customHeight="1">
      <c r="D13" s="30"/>
      <c r="J13" s="30"/>
      <c r="N13" s="30"/>
      <c r="R13" s="30"/>
    </row>
    <row r="14" ht="12.75" customHeight="1"/>
    <row r="15" ht="12.75" customHeight="1">
      <c r="I15" s="30"/>
    </row>
    <row r="16" ht="12.75" customHeight="1"/>
    <row r="17" ht="12.75" customHeight="1"/>
    <row r="18" ht="12.75" customHeight="1"/>
    <row r="19" ht="12.75" customHeight="1">
      <c r="J19" s="30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>
      <c r="J39" s="30"/>
    </row>
  </sheetData>
  <sheetProtection formatCells="0" formatColumns="0" formatRows="0"/>
  <mergeCells count="20">
    <mergeCell ref="O5:O6"/>
    <mergeCell ref="G4:G6"/>
    <mergeCell ref="A4:A6"/>
    <mergeCell ref="H4:H6"/>
    <mergeCell ref="I4:I6"/>
    <mergeCell ref="B4:B6"/>
    <mergeCell ref="C4:C6"/>
    <mergeCell ref="E4:E6"/>
    <mergeCell ref="F4:F6"/>
    <mergeCell ref="D4:D6"/>
    <mergeCell ref="J4:S4"/>
    <mergeCell ref="A2:S2"/>
    <mergeCell ref="A3:C3"/>
    <mergeCell ref="P5:P6"/>
    <mergeCell ref="Q5:Q6"/>
    <mergeCell ref="R5:R6"/>
    <mergeCell ref="S5:S6"/>
    <mergeCell ref="J5:J6"/>
    <mergeCell ref="K5:M5"/>
    <mergeCell ref="N5:N6"/>
  </mergeCells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>
      <c r="A1" t="s">
        <v>717</v>
      </c>
    </row>
    <row r="2" spans="1:19" ht="27" customHeight="1">
      <c r="A2" s="319" t="s">
        <v>441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s="129" customFormat="1" ht="19.5" customHeight="1">
      <c r="A3" s="302" t="s">
        <v>505</v>
      </c>
      <c r="B3" s="302"/>
      <c r="C3" s="302"/>
      <c r="D3" s="220"/>
      <c r="R3" s="318" t="s">
        <v>262</v>
      </c>
      <c r="S3" s="318"/>
    </row>
    <row r="4" spans="1:19" ht="21" customHeight="1">
      <c r="A4" s="294" t="s">
        <v>190</v>
      </c>
      <c r="B4" s="285" t="s">
        <v>212</v>
      </c>
      <c r="C4" s="285" t="s">
        <v>371</v>
      </c>
      <c r="D4" s="285" t="s">
        <v>18</v>
      </c>
      <c r="E4" s="285"/>
      <c r="F4" s="285"/>
      <c r="G4" s="285" t="s">
        <v>436</v>
      </c>
      <c r="H4" s="292" t="s">
        <v>97</v>
      </c>
      <c r="I4" s="285" t="s">
        <v>294</v>
      </c>
      <c r="J4" s="285"/>
      <c r="K4" s="285"/>
      <c r="L4" s="285"/>
      <c r="M4" s="285"/>
      <c r="N4" s="285"/>
      <c r="O4" s="286"/>
      <c r="P4" s="285"/>
      <c r="Q4" s="285"/>
      <c r="R4" s="285"/>
      <c r="S4" s="285"/>
    </row>
    <row r="5" spans="1:19" ht="19.5" customHeight="1">
      <c r="A5" s="294"/>
      <c r="B5" s="285"/>
      <c r="C5" s="285"/>
      <c r="D5" s="285" t="s">
        <v>337</v>
      </c>
      <c r="E5" s="285" t="s">
        <v>25</v>
      </c>
      <c r="F5" s="285" t="s">
        <v>473</v>
      </c>
      <c r="G5" s="285"/>
      <c r="H5" s="285"/>
      <c r="I5" s="290" t="s">
        <v>105</v>
      </c>
      <c r="J5" s="290" t="s">
        <v>55</v>
      </c>
      <c r="K5" s="290"/>
      <c r="L5" s="290"/>
      <c r="M5" s="290" t="s">
        <v>306</v>
      </c>
      <c r="N5" s="303" t="s">
        <v>267</v>
      </c>
      <c r="O5" s="320" t="s">
        <v>50</v>
      </c>
      <c r="P5" s="308" t="s">
        <v>60</v>
      </c>
      <c r="Q5" s="290" t="s">
        <v>163</v>
      </c>
      <c r="R5" s="290" t="s">
        <v>137</v>
      </c>
      <c r="S5" s="290" t="s">
        <v>258</v>
      </c>
    </row>
    <row r="6" spans="1:20" ht="45" customHeight="1">
      <c r="A6" s="294"/>
      <c r="B6" s="285"/>
      <c r="C6" s="285"/>
      <c r="D6" s="285"/>
      <c r="E6" s="285"/>
      <c r="F6" s="285"/>
      <c r="G6" s="286"/>
      <c r="H6" s="286"/>
      <c r="I6" s="286"/>
      <c r="J6" s="11" t="s">
        <v>276</v>
      </c>
      <c r="K6" s="11" t="s">
        <v>434</v>
      </c>
      <c r="L6" s="11" t="s">
        <v>219</v>
      </c>
      <c r="M6" s="286"/>
      <c r="N6" s="277"/>
      <c r="O6" s="321"/>
      <c r="P6" s="276"/>
      <c r="Q6" s="286"/>
      <c r="R6" s="286"/>
      <c r="S6" s="286"/>
      <c r="T6" s="30"/>
    </row>
    <row r="7" spans="1:19" s="129" customFormat="1" ht="23.25" customHeight="1">
      <c r="A7" s="216"/>
      <c r="B7" s="198"/>
      <c r="C7" s="198"/>
      <c r="D7" s="198"/>
      <c r="E7" s="198"/>
      <c r="F7" s="198"/>
      <c r="G7" s="198"/>
      <c r="H7" s="198"/>
      <c r="I7" s="217"/>
      <c r="J7" s="217"/>
      <c r="K7" s="217"/>
      <c r="L7" s="218"/>
      <c r="M7" s="219"/>
      <c r="N7" s="218"/>
      <c r="O7" s="219"/>
      <c r="P7" s="217"/>
      <c r="Q7" s="218"/>
      <c r="R7" s="197"/>
      <c r="S7" s="198"/>
    </row>
    <row r="8" spans="1:20" ht="9.75" customHeight="1">
      <c r="A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3:20" ht="9.75" customHeight="1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Q9" s="30"/>
      <c r="R9" s="30"/>
      <c r="S9" s="30"/>
      <c r="T9" s="30"/>
    </row>
    <row r="10" spans="1:20" ht="9.75" customHeight="1">
      <c r="A10" s="30"/>
      <c r="B10" s="30"/>
      <c r="C10" s="30"/>
      <c r="D10" s="30"/>
      <c r="E10" s="30"/>
      <c r="F10" s="30"/>
      <c r="J10" s="30"/>
      <c r="K10" s="30"/>
      <c r="M10" s="30"/>
      <c r="N10" s="30"/>
      <c r="O10" s="30"/>
      <c r="P10" s="30"/>
      <c r="Q10" s="30"/>
      <c r="R10" s="30"/>
      <c r="T10" s="30"/>
    </row>
    <row r="11" spans="3:19" ht="9.75" customHeight="1">
      <c r="C11" s="30"/>
      <c r="D11" s="30"/>
      <c r="E11" s="30"/>
      <c r="H11" s="30"/>
      <c r="J11" s="30"/>
      <c r="K11" s="30"/>
      <c r="M11" s="30"/>
      <c r="P11" s="30"/>
      <c r="Q11" s="30"/>
      <c r="R11" s="30"/>
      <c r="S11" s="30"/>
    </row>
    <row r="12" spans="5:19" ht="9.75" customHeight="1">
      <c r="E12" s="30"/>
      <c r="F12" s="30"/>
      <c r="G12" s="30"/>
      <c r="I12" s="30"/>
      <c r="J12" s="30"/>
      <c r="K12" s="30"/>
      <c r="O12" s="30"/>
      <c r="P12" s="30"/>
      <c r="Q12" s="30"/>
      <c r="R12" s="30"/>
      <c r="S12" s="30"/>
    </row>
    <row r="13" spans="4:18" ht="9.75" customHeight="1">
      <c r="D13" s="30"/>
      <c r="E13" s="30"/>
      <c r="F13" s="30"/>
      <c r="G13" s="30"/>
      <c r="H13" s="30"/>
      <c r="L13" s="30"/>
      <c r="M13" s="30"/>
      <c r="Q13" s="30"/>
      <c r="R13" s="30"/>
    </row>
    <row r="14" spans="2:17" ht="9.75" customHeight="1">
      <c r="B14" s="30"/>
      <c r="D14" s="30"/>
      <c r="E14" s="30"/>
      <c r="F14" s="30"/>
      <c r="G14" s="30"/>
      <c r="K14" s="30"/>
      <c r="P14" s="30"/>
      <c r="Q14" s="30"/>
    </row>
    <row r="15" spans="6:18" ht="11.25" customHeight="1">
      <c r="F15" s="30"/>
      <c r="H15" s="30"/>
      <c r="I15" s="30"/>
      <c r="J15" s="30"/>
      <c r="K15" s="30"/>
      <c r="L15" s="30"/>
      <c r="M15" s="30"/>
      <c r="N15" s="30"/>
      <c r="R15" s="30"/>
    </row>
    <row r="16" spans="5:12" ht="11.25" customHeight="1">
      <c r="E16" s="30"/>
      <c r="F16" s="30"/>
      <c r="I16" s="30"/>
      <c r="L16" s="30"/>
    </row>
    <row r="17" spans="2:18" ht="11.25" customHeight="1">
      <c r="B17" s="30"/>
      <c r="D17" s="30"/>
      <c r="F17" s="30"/>
      <c r="G17" s="30"/>
      <c r="H17" s="30"/>
      <c r="I17" s="30"/>
      <c r="K17" s="30"/>
      <c r="R17" s="30"/>
    </row>
    <row r="18" spans="10:12" ht="11.25" customHeight="1">
      <c r="J18" s="30"/>
      <c r="L18" s="30"/>
    </row>
    <row r="19" spans="6:7" ht="11.25" customHeight="1">
      <c r="F19" s="30"/>
      <c r="G19" s="30"/>
    </row>
    <row r="20" spans="7:12" ht="11.25" customHeight="1">
      <c r="G20" s="30"/>
      <c r="L20" s="30"/>
    </row>
    <row r="21" spans="4:11" ht="11.25" customHeight="1">
      <c r="D21" s="30"/>
      <c r="F21" s="30"/>
      <c r="I21" s="30"/>
      <c r="K21" s="30"/>
    </row>
    <row r="22" ht="11.25" customHeight="1">
      <c r="I22" s="30"/>
    </row>
    <row r="23" ht="11.25" customHeight="1">
      <c r="G23" s="30"/>
    </row>
    <row r="24" ht="11.25" customHeight="1"/>
    <row r="25" spans="4:7" ht="11.25" customHeight="1">
      <c r="D25" s="30"/>
      <c r="G25" s="30"/>
    </row>
    <row r="26" ht="11.25" customHeight="1">
      <c r="H26" s="30"/>
    </row>
    <row r="27" ht="11.25" customHeight="1">
      <c r="H27" s="30"/>
    </row>
  </sheetData>
  <sheetProtection formatCells="0" formatColumns="0" formatRows="0"/>
  <mergeCells count="22">
    <mergeCell ref="S5:S6"/>
    <mergeCell ref="P5:P6"/>
    <mergeCell ref="Q5:Q6"/>
    <mergeCell ref="R5:R6"/>
    <mergeCell ref="N5:N6"/>
    <mergeCell ref="B4:B6"/>
    <mergeCell ref="C4:C6"/>
    <mergeCell ref="A4:A6"/>
    <mergeCell ref="D4:F4"/>
    <mergeCell ref="D5:D6"/>
    <mergeCell ref="E5:E6"/>
    <mergeCell ref="F5:F6"/>
    <mergeCell ref="R3:S3"/>
    <mergeCell ref="A2:S2"/>
    <mergeCell ref="G4:G6"/>
    <mergeCell ref="H4:H6"/>
    <mergeCell ref="I4:S4"/>
    <mergeCell ref="O5:O6"/>
    <mergeCell ref="A3:C3"/>
    <mergeCell ref="I5:I6"/>
    <mergeCell ref="J5:L5"/>
    <mergeCell ref="M5:M6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workbookViewId="0" topLeftCell="O1">
      <selection activeCell="AS7" sqref="AS7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30" t="s">
        <v>718</v>
      </c>
      <c r="AO1" s="23"/>
    </row>
    <row r="2" ht="12.75" customHeight="1">
      <c r="AO2" s="23"/>
    </row>
    <row r="3" spans="1:43" ht="25.5" customHeight="1">
      <c r="A3" s="284" t="s">
        <v>354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1"/>
    </row>
    <row r="4" spans="1:30" ht="17.25" customHeight="1">
      <c r="A4" s="273" t="s">
        <v>505</v>
      </c>
      <c r="B4" s="274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</row>
    <row r="5" spans="1:42" ht="17.25" customHeight="1">
      <c r="A5" s="290" t="s">
        <v>212</v>
      </c>
      <c r="B5" s="290" t="s">
        <v>371</v>
      </c>
      <c r="C5" s="285" t="s">
        <v>330</v>
      </c>
      <c r="D5" s="285" t="s">
        <v>375</v>
      </c>
      <c r="E5" s="285" t="s">
        <v>74</v>
      </c>
      <c r="F5" s="285" t="s">
        <v>440</v>
      </c>
      <c r="G5" s="285"/>
      <c r="H5" s="285"/>
      <c r="I5" s="285"/>
      <c r="J5" s="285"/>
      <c r="K5" s="285"/>
      <c r="L5" s="292"/>
      <c r="M5" s="285" t="s">
        <v>122</v>
      </c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</row>
    <row r="6" spans="1:42" ht="17.25" customHeight="1">
      <c r="A6" s="285"/>
      <c r="B6" s="285"/>
      <c r="C6" s="285"/>
      <c r="D6" s="285"/>
      <c r="E6" s="285"/>
      <c r="F6" s="285" t="s">
        <v>105</v>
      </c>
      <c r="G6" s="285" t="s">
        <v>237</v>
      </c>
      <c r="H6" s="285" t="s">
        <v>183</v>
      </c>
      <c r="I6" s="285"/>
      <c r="J6" s="285"/>
      <c r="K6" s="285"/>
      <c r="L6" s="285" t="s">
        <v>416</v>
      </c>
      <c r="M6" s="303" t="s">
        <v>386</v>
      </c>
      <c r="N6" s="285" t="s">
        <v>263</v>
      </c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 t="s">
        <v>107</v>
      </c>
      <c r="AF6" s="285"/>
      <c r="AG6" s="285"/>
      <c r="AH6" s="285"/>
      <c r="AI6" s="285" t="s">
        <v>463</v>
      </c>
      <c r="AJ6" s="285"/>
      <c r="AK6" s="285"/>
      <c r="AL6" s="285" t="s">
        <v>257</v>
      </c>
      <c r="AM6" s="285"/>
      <c r="AN6" s="285"/>
      <c r="AO6" s="285"/>
      <c r="AP6" s="285"/>
    </row>
    <row r="7" spans="1:42" ht="17.25" customHeight="1">
      <c r="A7" s="285"/>
      <c r="B7" s="285"/>
      <c r="C7" s="285"/>
      <c r="D7" s="285"/>
      <c r="E7" s="285"/>
      <c r="F7" s="285"/>
      <c r="G7" s="285"/>
      <c r="H7" s="285" t="s">
        <v>244</v>
      </c>
      <c r="I7" s="285" t="s">
        <v>7</v>
      </c>
      <c r="J7" s="285"/>
      <c r="K7" s="285"/>
      <c r="L7" s="285"/>
      <c r="M7" s="285"/>
      <c r="N7" s="285" t="s">
        <v>105</v>
      </c>
      <c r="O7" s="285" t="s">
        <v>206</v>
      </c>
      <c r="P7" s="285"/>
      <c r="Q7" s="285"/>
      <c r="R7" s="285"/>
      <c r="S7" s="285"/>
      <c r="T7" s="285"/>
      <c r="U7" s="285" t="s">
        <v>189</v>
      </c>
      <c r="V7" s="285"/>
      <c r="W7" s="285"/>
      <c r="X7" s="285"/>
      <c r="Y7" s="285"/>
      <c r="Z7" s="285"/>
      <c r="AA7" s="285"/>
      <c r="AB7" s="285"/>
      <c r="AC7" s="285"/>
      <c r="AD7" s="285" t="s">
        <v>6</v>
      </c>
      <c r="AE7" s="285" t="s">
        <v>105</v>
      </c>
      <c r="AF7" s="285" t="s">
        <v>194</v>
      </c>
      <c r="AG7" s="285" t="s">
        <v>102</v>
      </c>
      <c r="AH7" s="285" t="s">
        <v>79</v>
      </c>
      <c r="AI7" s="285" t="s">
        <v>105</v>
      </c>
      <c r="AJ7" s="285" t="s">
        <v>367</v>
      </c>
      <c r="AK7" s="285" t="s">
        <v>322</v>
      </c>
      <c r="AL7" s="285" t="s">
        <v>201</v>
      </c>
      <c r="AM7" s="285" t="s">
        <v>108</v>
      </c>
      <c r="AN7" s="285" t="s">
        <v>287</v>
      </c>
      <c r="AO7" s="285" t="s">
        <v>199</v>
      </c>
      <c r="AP7" s="296" t="s">
        <v>458</v>
      </c>
    </row>
    <row r="8" spans="1:42" ht="15" customHeight="1">
      <c r="A8" s="285"/>
      <c r="B8" s="285"/>
      <c r="C8" s="285"/>
      <c r="D8" s="285"/>
      <c r="E8" s="285"/>
      <c r="F8" s="285"/>
      <c r="G8" s="285"/>
      <c r="H8" s="285"/>
      <c r="I8" s="285" t="s">
        <v>454</v>
      </c>
      <c r="J8" s="285" t="s">
        <v>17</v>
      </c>
      <c r="K8" s="285" t="s">
        <v>65</v>
      </c>
      <c r="L8" s="285"/>
      <c r="M8" s="285"/>
      <c r="N8" s="285"/>
      <c r="O8" s="285" t="s">
        <v>276</v>
      </c>
      <c r="P8" s="285" t="s">
        <v>102</v>
      </c>
      <c r="Q8" s="285" t="s">
        <v>443</v>
      </c>
      <c r="R8" s="285" t="s">
        <v>79</v>
      </c>
      <c r="S8" s="285" t="s">
        <v>459</v>
      </c>
      <c r="T8" s="285" t="s">
        <v>308</v>
      </c>
      <c r="U8" s="285" t="s">
        <v>276</v>
      </c>
      <c r="V8" s="285" t="s">
        <v>164</v>
      </c>
      <c r="W8" s="285"/>
      <c r="X8" s="285"/>
      <c r="Y8" s="285"/>
      <c r="Z8" s="285" t="s">
        <v>439</v>
      </c>
      <c r="AA8" s="323" t="s">
        <v>392</v>
      </c>
      <c r="AB8" s="323"/>
      <c r="AC8" s="323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96"/>
    </row>
    <row r="9" spans="1:42" ht="1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 t="s">
        <v>276</v>
      </c>
      <c r="W9" s="285" t="s">
        <v>102</v>
      </c>
      <c r="X9" s="285" t="s">
        <v>79</v>
      </c>
      <c r="Y9" s="285" t="s">
        <v>136</v>
      </c>
      <c r="Z9" s="285"/>
      <c r="AA9" s="296" t="s">
        <v>400</v>
      </c>
      <c r="AB9" s="296" t="s">
        <v>96</v>
      </c>
      <c r="AC9" s="296" t="s">
        <v>65</v>
      </c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96"/>
    </row>
    <row r="10" spans="1:42" ht="48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96"/>
      <c r="AB10" s="296"/>
      <c r="AC10" s="296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96"/>
    </row>
    <row r="11" spans="1:43" ht="18" customHeight="1">
      <c r="A11" s="66" t="s">
        <v>316</v>
      </c>
      <c r="B11" s="66" t="s">
        <v>316</v>
      </c>
      <c r="C11" s="66" t="s">
        <v>316</v>
      </c>
      <c r="D11" s="66" t="s">
        <v>316</v>
      </c>
      <c r="E11" s="66" t="s">
        <v>316</v>
      </c>
      <c r="F11" s="66">
        <v>1</v>
      </c>
      <c r="G11" s="66">
        <v>2</v>
      </c>
      <c r="H11" s="66">
        <v>3</v>
      </c>
      <c r="I11" s="66">
        <v>4</v>
      </c>
      <c r="J11" s="66">
        <v>5</v>
      </c>
      <c r="K11" s="66">
        <v>6</v>
      </c>
      <c r="L11" s="66">
        <v>7</v>
      </c>
      <c r="M11" s="66">
        <v>8</v>
      </c>
      <c r="N11" s="66">
        <v>9</v>
      </c>
      <c r="O11" s="66">
        <v>10</v>
      </c>
      <c r="P11" s="66">
        <v>11</v>
      </c>
      <c r="Q11" s="66">
        <v>12</v>
      </c>
      <c r="R11" s="66">
        <v>13</v>
      </c>
      <c r="S11" s="66">
        <v>14</v>
      </c>
      <c r="T11" s="66">
        <v>15</v>
      </c>
      <c r="U11" s="67">
        <v>16</v>
      </c>
      <c r="V11" s="68">
        <v>17</v>
      </c>
      <c r="W11" s="69">
        <v>18</v>
      </c>
      <c r="X11" s="66">
        <v>19</v>
      </c>
      <c r="Y11" s="66">
        <v>20</v>
      </c>
      <c r="Z11" s="66">
        <v>21</v>
      </c>
      <c r="AA11" s="66">
        <v>22</v>
      </c>
      <c r="AB11" s="66">
        <v>23</v>
      </c>
      <c r="AC11" s="66">
        <v>24</v>
      </c>
      <c r="AD11" s="66">
        <v>25</v>
      </c>
      <c r="AE11" s="66">
        <v>26</v>
      </c>
      <c r="AF11" s="66">
        <v>27</v>
      </c>
      <c r="AG11" s="66">
        <v>28</v>
      </c>
      <c r="AH11" s="66">
        <v>29</v>
      </c>
      <c r="AI11" s="66">
        <v>30</v>
      </c>
      <c r="AJ11" s="66">
        <v>31</v>
      </c>
      <c r="AK11" s="66">
        <v>32</v>
      </c>
      <c r="AL11" s="67">
        <v>33</v>
      </c>
      <c r="AM11" s="70">
        <v>34</v>
      </c>
      <c r="AN11" s="69">
        <v>35</v>
      </c>
      <c r="AO11" s="66">
        <v>36</v>
      </c>
      <c r="AP11" s="66">
        <v>37</v>
      </c>
      <c r="AQ11" s="30"/>
    </row>
    <row r="12" spans="1:42" s="129" customFormat="1" ht="18" customHeight="1">
      <c r="A12" s="104" t="s">
        <v>494</v>
      </c>
      <c r="B12" s="104" t="s">
        <v>517</v>
      </c>
      <c r="C12" s="104" t="s">
        <v>498</v>
      </c>
      <c r="D12" s="104" t="s">
        <v>498</v>
      </c>
      <c r="E12" s="104" t="s">
        <v>516</v>
      </c>
      <c r="F12" s="221">
        <v>16</v>
      </c>
      <c r="G12" s="221">
        <v>8</v>
      </c>
      <c r="H12" s="221">
        <v>7</v>
      </c>
      <c r="I12" s="221">
        <v>7</v>
      </c>
      <c r="J12" s="221">
        <v>0</v>
      </c>
      <c r="K12" s="221">
        <v>0</v>
      </c>
      <c r="L12" s="221">
        <v>1</v>
      </c>
      <c r="M12" s="221">
        <v>18</v>
      </c>
      <c r="N12" s="221">
        <v>15</v>
      </c>
      <c r="O12" s="221">
        <v>13</v>
      </c>
      <c r="P12" s="221">
        <v>0</v>
      </c>
      <c r="Q12" s="221">
        <v>0</v>
      </c>
      <c r="R12" s="221">
        <v>5</v>
      </c>
      <c r="S12" s="221">
        <v>2</v>
      </c>
      <c r="T12" s="221">
        <v>1</v>
      </c>
      <c r="U12" s="221">
        <v>1</v>
      </c>
      <c r="V12" s="221">
        <v>0</v>
      </c>
      <c r="W12" s="221">
        <v>0</v>
      </c>
      <c r="X12" s="221">
        <v>0</v>
      </c>
      <c r="Y12" s="221">
        <v>0</v>
      </c>
      <c r="Z12" s="221">
        <v>0</v>
      </c>
      <c r="AA12" s="221">
        <v>1</v>
      </c>
      <c r="AB12" s="221">
        <v>0</v>
      </c>
      <c r="AC12" s="221">
        <v>0</v>
      </c>
      <c r="AD12" s="221">
        <v>1</v>
      </c>
      <c r="AE12" s="221">
        <v>0</v>
      </c>
      <c r="AF12" s="221">
        <v>0</v>
      </c>
      <c r="AG12" s="221">
        <v>0</v>
      </c>
      <c r="AH12" s="221">
        <v>0</v>
      </c>
      <c r="AI12" s="221">
        <v>3</v>
      </c>
      <c r="AJ12" s="221">
        <v>3</v>
      </c>
      <c r="AK12" s="221">
        <v>0</v>
      </c>
      <c r="AL12" s="221">
        <v>0</v>
      </c>
      <c r="AM12" s="221">
        <v>0</v>
      </c>
      <c r="AN12" s="221">
        <v>0</v>
      </c>
      <c r="AO12" s="221">
        <v>0</v>
      </c>
      <c r="AP12" s="222">
        <v>0</v>
      </c>
    </row>
    <row r="13" spans="1:43" ht="18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</row>
    <row r="14" spans="2:43" ht="18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  <c r="N14" s="30"/>
      <c r="P14" s="30"/>
      <c r="Q14" s="30"/>
      <c r="R14" s="30"/>
      <c r="S14" s="30"/>
      <c r="U14" s="30"/>
      <c r="V14" s="30"/>
      <c r="W14" s="30"/>
      <c r="X14" s="30"/>
      <c r="Y14" s="30"/>
      <c r="Z14" s="30"/>
      <c r="AB14" s="30"/>
      <c r="AC14" s="30"/>
      <c r="AD14" s="30"/>
      <c r="AE14" s="30"/>
      <c r="AF14" s="30"/>
      <c r="AH14" s="30"/>
      <c r="AI14" s="30"/>
      <c r="AJ14" s="30"/>
      <c r="AK14" s="30"/>
      <c r="AL14" s="30"/>
      <c r="AM14" s="30"/>
      <c r="AN14" s="30"/>
      <c r="AQ14" s="30"/>
    </row>
    <row r="15" spans="2:42" ht="18" customHeight="1">
      <c r="B15" s="30"/>
      <c r="D15" s="30"/>
      <c r="E15" s="30"/>
      <c r="F15" s="30"/>
      <c r="G15" s="30"/>
      <c r="K15" s="30"/>
      <c r="M15" s="30"/>
      <c r="N15" s="30"/>
      <c r="O15" s="30"/>
      <c r="P15" s="30"/>
      <c r="Q15" s="30"/>
      <c r="S15" s="30"/>
      <c r="T15" s="30"/>
      <c r="U15" s="30"/>
      <c r="V15" s="30"/>
      <c r="W15" s="30"/>
      <c r="X15" s="30"/>
      <c r="Y15" s="30"/>
      <c r="AB15" s="30"/>
      <c r="AC15" s="30"/>
      <c r="AD15" s="30"/>
      <c r="AE15" s="30"/>
      <c r="AF15" s="30"/>
      <c r="AI15" s="30"/>
      <c r="AJ15" s="30"/>
      <c r="AK15" s="30"/>
      <c r="AM15" s="30"/>
      <c r="AN15" s="30"/>
      <c r="AP15" s="30"/>
    </row>
    <row r="16" spans="1:41" ht="18" customHeight="1">
      <c r="A16" s="30"/>
      <c r="B16" s="30"/>
      <c r="E16" s="30"/>
      <c r="F16" s="30"/>
      <c r="G16" s="30"/>
      <c r="H16" s="30"/>
      <c r="K16" s="30"/>
      <c r="L16" s="30"/>
      <c r="N16" s="30"/>
      <c r="U16" s="30"/>
      <c r="V16" s="30"/>
      <c r="X16" s="30"/>
      <c r="AA16" s="30"/>
      <c r="AB16" s="30"/>
      <c r="AC16" s="30"/>
      <c r="AD16" s="30"/>
      <c r="AE16" s="30"/>
      <c r="AF16" s="30"/>
      <c r="AH16" s="30"/>
      <c r="AI16" s="30"/>
      <c r="AJ16" s="30"/>
      <c r="AL16" s="30"/>
      <c r="AM16" s="30"/>
      <c r="AN16" s="30"/>
      <c r="AO16" s="30"/>
    </row>
    <row r="17" spans="3:39" ht="18" customHeight="1">
      <c r="C17" s="30"/>
      <c r="E17" s="30"/>
      <c r="F17" s="30"/>
      <c r="G17" s="30"/>
      <c r="H17" s="30"/>
      <c r="K17" s="30"/>
      <c r="R17" s="30"/>
      <c r="S17" s="30"/>
      <c r="X17" s="30"/>
      <c r="Y17" s="30"/>
      <c r="AD17" s="30"/>
      <c r="AJ17" s="30"/>
      <c r="AK17" s="30"/>
      <c r="AL17" s="30"/>
      <c r="AM17" s="30"/>
    </row>
    <row r="18" spans="1:38" ht="18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AB18" s="30"/>
      <c r="AE18" s="30"/>
      <c r="AJ18" s="30"/>
      <c r="AK18" s="30"/>
      <c r="AL18" s="30"/>
    </row>
    <row r="19" spans="1:29" ht="18" customHeight="1">
      <c r="A19" s="30"/>
      <c r="D19" s="30"/>
      <c r="E19" s="30"/>
      <c r="F19" s="30"/>
      <c r="T19" s="30"/>
      <c r="AC19" s="30"/>
    </row>
    <row r="20" spans="5:30" ht="18" customHeight="1">
      <c r="E20" s="30"/>
      <c r="F20" s="30"/>
      <c r="G20" s="30"/>
      <c r="H20" s="30"/>
      <c r="AD20" s="30"/>
    </row>
    <row r="21" spans="7:18" ht="18" customHeight="1">
      <c r="G21" s="30"/>
      <c r="H21" s="30"/>
      <c r="R21" s="30"/>
    </row>
    <row r="22" ht="18" customHeight="1">
      <c r="H22" s="30"/>
    </row>
    <row r="23" spans="7:28" ht="18" customHeight="1">
      <c r="G23" s="30"/>
      <c r="H23" s="30"/>
      <c r="J23" s="30"/>
      <c r="AB23" s="30"/>
    </row>
    <row r="24" ht="18" customHeight="1"/>
    <row r="25" ht="18" customHeight="1">
      <c r="B25" s="30"/>
    </row>
    <row r="26" ht="18" customHeight="1"/>
    <row r="27" ht="18" customHeight="1">
      <c r="S27" s="30"/>
    </row>
    <row r="28" ht="18" customHeight="1"/>
    <row r="29" ht="18" customHeight="1"/>
    <row r="30" ht="18" customHeight="1"/>
    <row r="31" ht="18" customHeight="1">
      <c r="D31" s="30"/>
    </row>
  </sheetData>
  <sheetProtection formatCells="0" formatColumns="0" formatRows="0"/>
  <mergeCells count="57">
    <mergeCell ref="AA8:AC8"/>
    <mergeCell ref="AA9:AA10"/>
    <mergeCell ref="AB9:AB10"/>
    <mergeCell ref="AC9:AC10"/>
    <mergeCell ref="A3:AP3"/>
    <mergeCell ref="M5:AP5"/>
    <mergeCell ref="U7:AC7"/>
    <mergeCell ref="T4:AD4"/>
    <mergeCell ref="N6:AD6"/>
    <mergeCell ref="E5:E10"/>
    <mergeCell ref="F5:L5"/>
    <mergeCell ref="F6:F10"/>
    <mergeCell ref="G6:G10"/>
    <mergeCell ref="H6:K6"/>
    <mergeCell ref="A5:A10"/>
    <mergeCell ref="B5:B10"/>
    <mergeCell ref="C5:C10"/>
    <mergeCell ref="D5:D10"/>
    <mergeCell ref="H7:H10"/>
    <mergeCell ref="I7:K7"/>
    <mergeCell ref="I8:I10"/>
    <mergeCell ref="J8:J10"/>
    <mergeCell ref="K8:K10"/>
    <mergeCell ref="Z8:Z10"/>
    <mergeCell ref="L6:L10"/>
    <mergeCell ref="M6:M10"/>
    <mergeCell ref="N7:N10"/>
    <mergeCell ref="O7:T7"/>
    <mergeCell ref="O8:O10"/>
    <mergeCell ref="P8:P10"/>
    <mergeCell ref="Q8:Q10"/>
    <mergeCell ref="R8:R10"/>
    <mergeCell ref="S8:S10"/>
    <mergeCell ref="T8:T10"/>
    <mergeCell ref="U8:U10"/>
    <mergeCell ref="V8:Y8"/>
    <mergeCell ref="V9:V10"/>
    <mergeCell ref="W9:W10"/>
    <mergeCell ref="X9:X10"/>
    <mergeCell ref="Y9:Y10"/>
    <mergeCell ref="AL7:AL10"/>
    <mergeCell ref="AD7:AD10"/>
    <mergeCell ref="AE6:AH6"/>
    <mergeCell ref="AE7:AE10"/>
    <mergeCell ref="AF7:AF10"/>
    <mergeCell ref="AG7:AG10"/>
    <mergeCell ref="AH7:AH10"/>
    <mergeCell ref="A4:B4"/>
    <mergeCell ref="AM7:AM10"/>
    <mergeCell ref="AN7:AN10"/>
    <mergeCell ref="AO7:AO10"/>
    <mergeCell ref="AI6:AK6"/>
    <mergeCell ref="AL6:AP6"/>
    <mergeCell ref="AP7:AP10"/>
    <mergeCell ref="AI7:AI10"/>
    <mergeCell ref="AJ7:AJ10"/>
    <mergeCell ref="AK7:AK10"/>
  </mergeCells>
  <printOptions/>
  <pageMargins left="0.75" right="0.75" top="1" bottom="1" header="0.5" footer="0.5"/>
  <pageSetup fitToHeight="1" fitToWidth="1" horizontalDpi="600" verticalDpi="600" orientation="landscape" paperSize="9" scale="49" r:id="rId1"/>
  <headerFooter alignWithMargins="0">
    <oddFooter>&amp;C页(&amp;P)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showZeros="0" workbookViewId="0" topLeftCell="A1">
      <selection activeCell="AG10" sqref="AG10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0" t="s">
        <v>719</v>
      </c>
      <c r="B1" s="30"/>
      <c r="AE1" s="23"/>
    </row>
    <row r="2" spans="1:31" ht="27.75" customHeight="1">
      <c r="A2" s="284" t="s">
        <v>71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</row>
    <row r="3" spans="1:4" ht="19.5" customHeight="1">
      <c r="A3" s="279" t="s">
        <v>515</v>
      </c>
      <c r="B3" s="295"/>
      <c r="C3" s="295"/>
      <c r="D3" s="30"/>
    </row>
    <row r="4" spans="1:32" ht="27" customHeight="1">
      <c r="A4" s="290" t="s">
        <v>212</v>
      </c>
      <c r="B4" s="290" t="s">
        <v>371</v>
      </c>
      <c r="C4" s="290" t="s">
        <v>89</v>
      </c>
      <c r="D4" s="285" t="s">
        <v>146</v>
      </c>
      <c r="E4" s="285" t="s">
        <v>188</v>
      </c>
      <c r="F4" s="285" t="s">
        <v>81</v>
      </c>
      <c r="G4" s="285"/>
      <c r="H4" s="285"/>
      <c r="I4" s="285"/>
      <c r="J4" s="285"/>
      <c r="K4" s="285"/>
      <c r="L4" s="285"/>
      <c r="M4" s="285" t="s">
        <v>251</v>
      </c>
      <c r="N4" s="285"/>
      <c r="O4" s="285"/>
      <c r="P4" s="285"/>
      <c r="Q4" s="292"/>
      <c r="R4" s="285" t="s">
        <v>423</v>
      </c>
      <c r="S4" s="285"/>
      <c r="T4" s="285"/>
      <c r="U4" s="285"/>
      <c r="V4" s="285"/>
      <c r="W4" s="285"/>
      <c r="X4" s="285"/>
      <c r="Y4" s="285"/>
      <c r="Z4" s="285"/>
      <c r="AA4" s="288" t="s">
        <v>229</v>
      </c>
      <c r="AB4" s="285"/>
      <c r="AC4" s="285"/>
      <c r="AD4" s="285" t="s">
        <v>384</v>
      </c>
      <c r="AE4" s="292" t="s">
        <v>349</v>
      </c>
      <c r="AF4" s="296" t="s">
        <v>314</v>
      </c>
    </row>
    <row r="5" spans="1:32" ht="25.5" customHeight="1">
      <c r="A5" s="285"/>
      <c r="B5" s="285"/>
      <c r="C5" s="285"/>
      <c r="D5" s="285"/>
      <c r="E5" s="285"/>
      <c r="F5" s="285" t="s">
        <v>268</v>
      </c>
      <c r="G5" s="285" t="s">
        <v>150</v>
      </c>
      <c r="H5" s="285"/>
      <c r="I5" s="285"/>
      <c r="J5" s="285"/>
      <c r="K5" s="285"/>
      <c r="L5" s="285"/>
      <c r="M5" s="285" t="s">
        <v>394</v>
      </c>
      <c r="N5" s="285" t="s">
        <v>64</v>
      </c>
      <c r="O5" s="285" t="s">
        <v>10</v>
      </c>
      <c r="P5" s="285" t="s">
        <v>174</v>
      </c>
      <c r="Q5" s="285" t="s">
        <v>412</v>
      </c>
      <c r="R5" s="290" t="s">
        <v>402</v>
      </c>
      <c r="S5" s="290" t="s">
        <v>171</v>
      </c>
      <c r="T5" s="290" t="s">
        <v>173</v>
      </c>
      <c r="U5" s="290" t="s">
        <v>388</v>
      </c>
      <c r="V5" s="290" t="s">
        <v>446</v>
      </c>
      <c r="W5" s="290" t="s">
        <v>211</v>
      </c>
      <c r="X5" s="290" t="s">
        <v>216</v>
      </c>
      <c r="Y5" s="290" t="s">
        <v>409</v>
      </c>
      <c r="Z5" s="290" t="s">
        <v>340</v>
      </c>
      <c r="AA5" s="285" t="s">
        <v>128</v>
      </c>
      <c r="AB5" s="285" t="s">
        <v>167</v>
      </c>
      <c r="AC5" s="285" t="s">
        <v>328</v>
      </c>
      <c r="AD5" s="285"/>
      <c r="AE5" s="292"/>
      <c r="AF5" s="296"/>
    </row>
    <row r="6" spans="1:32" ht="51" customHeight="1">
      <c r="A6" s="285"/>
      <c r="B6" s="285"/>
      <c r="C6" s="285"/>
      <c r="D6" s="285"/>
      <c r="E6" s="285"/>
      <c r="F6" s="285"/>
      <c r="G6" s="27" t="s">
        <v>105</v>
      </c>
      <c r="H6" s="26" t="s">
        <v>327</v>
      </c>
      <c r="I6" s="26" t="s">
        <v>91</v>
      </c>
      <c r="J6" s="26" t="s">
        <v>63</v>
      </c>
      <c r="K6" s="27" t="s">
        <v>166</v>
      </c>
      <c r="L6" s="26" t="s">
        <v>364</v>
      </c>
      <c r="M6" s="285"/>
      <c r="N6" s="285"/>
      <c r="O6" s="285"/>
      <c r="P6" s="285"/>
      <c r="Q6" s="285"/>
      <c r="R6" s="286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92"/>
      <c r="AF6" s="301"/>
    </row>
    <row r="7" spans="1:32" ht="18" customHeight="1">
      <c r="A7" s="41" t="s">
        <v>316</v>
      </c>
      <c r="B7" s="42" t="s">
        <v>316</v>
      </c>
      <c r="C7" s="42" t="s">
        <v>316</v>
      </c>
      <c r="D7" s="42" t="s">
        <v>316</v>
      </c>
      <c r="E7" s="42" t="s">
        <v>316</v>
      </c>
      <c r="F7" s="42">
        <v>1</v>
      </c>
      <c r="G7" s="42">
        <v>2</v>
      </c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2">
        <v>10</v>
      </c>
      <c r="P7" s="42">
        <v>11</v>
      </c>
      <c r="Q7" s="76">
        <v>12</v>
      </c>
      <c r="R7" s="78">
        <v>13</v>
      </c>
      <c r="S7" s="77">
        <v>14</v>
      </c>
      <c r="T7" s="42">
        <v>15</v>
      </c>
      <c r="U7" s="42">
        <v>16</v>
      </c>
      <c r="V7" s="42">
        <v>17</v>
      </c>
      <c r="W7" s="42">
        <v>18</v>
      </c>
      <c r="X7" s="42">
        <v>19</v>
      </c>
      <c r="Y7" s="42">
        <v>20</v>
      </c>
      <c r="Z7" s="42">
        <v>21</v>
      </c>
      <c r="AA7" s="42">
        <v>22</v>
      </c>
      <c r="AB7" s="42">
        <v>23</v>
      </c>
      <c r="AC7" s="42">
        <v>24</v>
      </c>
      <c r="AD7" s="42">
        <v>25</v>
      </c>
      <c r="AE7" s="76">
        <v>26</v>
      </c>
      <c r="AF7" s="58">
        <v>27</v>
      </c>
    </row>
    <row r="8" spans="1:32" s="129" customFormat="1" ht="21" customHeight="1">
      <c r="A8" s="179" t="s">
        <v>494</v>
      </c>
      <c r="B8" s="174" t="s">
        <v>517</v>
      </c>
      <c r="C8" s="180" t="s">
        <v>520</v>
      </c>
      <c r="D8" s="179" t="s">
        <v>518</v>
      </c>
      <c r="E8" s="174" t="s">
        <v>519</v>
      </c>
      <c r="F8" s="223">
        <v>0</v>
      </c>
      <c r="G8" s="223">
        <v>0</v>
      </c>
      <c r="H8" s="223">
        <v>0</v>
      </c>
      <c r="I8" s="223">
        <v>0</v>
      </c>
      <c r="J8" s="223">
        <v>0</v>
      </c>
      <c r="K8" s="223">
        <v>0</v>
      </c>
      <c r="L8" s="223">
        <v>0</v>
      </c>
      <c r="M8" s="102">
        <v>0</v>
      </c>
      <c r="N8" s="102">
        <v>160</v>
      </c>
      <c r="O8" s="102">
        <v>0</v>
      </c>
      <c r="P8" s="102">
        <v>0</v>
      </c>
      <c r="Q8" s="101">
        <v>0</v>
      </c>
      <c r="R8" s="222">
        <v>16</v>
      </c>
      <c r="S8" s="223">
        <v>10</v>
      </c>
      <c r="T8" s="223">
        <v>10</v>
      </c>
      <c r="U8" s="223">
        <v>1</v>
      </c>
      <c r="V8" s="223">
        <v>1</v>
      </c>
      <c r="W8" s="223">
        <v>10</v>
      </c>
      <c r="X8" s="223">
        <v>0</v>
      </c>
      <c r="Y8" s="223">
        <v>0</v>
      </c>
      <c r="Z8" s="223">
        <v>0</v>
      </c>
      <c r="AA8" s="223">
        <v>0</v>
      </c>
      <c r="AB8" s="223">
        <v>0</v>
      </c>
      <c r="AC8" s="223">
        <v>0</v>
      </c>
      <c r="AD8" s="102">
        <v>163.11</v>
      </c>
      <c r="AE8" s="101">
        <v>13.67</v>
      </c>
      <c r="AF8" s="142">
        <v>0</v>
      </c>
    </row>
    <row r="9" spans="1:32" ht="2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O9" s="30"/>
      <c r="P9" s="30"/>
      <c r="Q9" s="30"/>
      <c r="R9" s="30"/>
      <c r="S9" s="30"/>
      <c r="U9" s="30"/>
      <c r="V9" s="30"/>
      <c r="W9" s="30"/>
      <c r="Y9" s="30"/>
      <c r="Z9" s="30"/>
      <c r="AA9" s="30"/>
      <c r="AB9" s="30"/>
      <c r="AC9" s="30"/>
      <c r="AD9" s="30"/>
      <c r="AE9" s="30"/>
      <c r="AF9" s="30"/>
    </row>
    <row r="10" spans="1:30" ht="21" customHeight="1">
      <c r="A10" s="30"/>
      <c r="B10" s="30"/>
      <c r="C10" s="30"/>
      <c r="D10" s="30"/>
      <c r="E10" s="30"/>
      <c r="F10" s="30"/>
      <c r="G10" s="30"/>
      <c r="H10" s="30"/>
      <c r="J10" s="30"/>
      <c r="S10" s="30"/>
      <c r="T10" s="30"/>
      <c r="U10" s="30"/>
      <c r="W10" s="30"/>
      <c r="Z10" s="30"/>
      <c r="AB10" s="30"/>
      <c r="AC10" s="30"/>
      <c r="AD10" s="30"/>
    </row>
    <row r="11" spans="2:32" ht="21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Q11" s="30"/>
      <c r="R11" s="30"/>
      <c r="W11" s="30"/>
      <c r="X11" s="30"/>
      <c r="Y11" s="30"/>
      <c r="Z11" s="30"/>
      <c r="AA11" s="30"/>
      <c r="AC11" s="30"/>
      <c r="AE11" s="30"/>
      <c r="AF11" s="30"/>
    </row>
    <row r="12" spans="2:25" ht="21" customHeight="1">
      <c r="B12" s="30"/>
      <c r="C12" s="30"/>
      <c r="D12" s="30"/>
      <c r="E12" s="30"/>
      <c r="F12" s="30"/>
      <c r="G12" s="30"/>
      <c r="J12" s="30"/>
      <c r="K12" s="30"/>
      <c r="T12" s="30"/>
      <c r="U12" s="30"/>
      <c r="V12" s="30"/>
      <c r="W12" s="30"/>
      <c r="Y12" s="30"/>
    </row>
    <row r="13" spans="2:27" ht="21" customHeight="1">
      <c r="B13" s="30"/>
      <c r="C13" s="30"/>
      <c r="D13" s="30"/>
      <c r="E13" s="30"/>
      <c r="F13" s="30"/>
      <c r="G13" s="30"/>
      <c r="I13" s="30"/>
      <c r="S13" s="30"/>
      <c r="T13" s="30"/>
      <c r="Z13" s="30"/>
      <c r="AA13" s="30"/>
    </row>
    <row r="14" spans="3:10" ht="21" customHeight="1">
      <c r="C14" s="30"/>
      <c r="D14" s="30"/>
      <c r="E14" s="30"/>
      <c r="F14" s="30"/>
      <c r="G14" s="30"/>
      <c r="J14" s="30"/>
    </row>
    <row r="15" spans="3:32" ht="21" customHeight="1">
      <c r="C15" s="30"/>
      <c r="D15" s="30"/>
      <c r="E15" s="30"/>
      <c r="F15" s="30"/>
      <c r="G15" s="30"/>
      <c r="J15" s="30"/>
      <c r="AD15" s="30"/>
      <c r="AF15" s="30"/>
    </row>
    <row r="16" spans="4:27" ht="21" customHeight="1">
      <c r="D16" s="30"/>
      <c r="E16" s="30"/>
      <c r="F16" s="30"/>
      <c r="G16" s="30"/>
      <c r="I16" s="30"/>
      <c r="AA16" s="30"/>
    </row>
    <row r="17" ht="21" customHeight="1">
      <c r="E17" s="30"/>
    </row>
    <row r="18" spans="6:29" ht="21" customHeight="1">
      <c r="F18" s="30"/>
      <c r="G18" s="30"/>
      <c r="AC18" s="30"/>
    </row>
    <row r="19" spans="5:7" ht="21" customHeight="1">
      <c r="E19" s="30"/>
      <c r="F19" s="30"/>
      <c r="G19" s="30"/>
    </row>
    <row r="20" ht="21" customHeight="1"/>
    <row r="21" ht="21" customHeight="1">
      <c r="AD21" s="30"/>
    </row>
  </sheetData>
  <sheetProtection formatCells="0" formatColumns="0" formatRows="0"/>
  <mergeCells count="33">
    <mergeCell ref="M4:Q4"/>
    <mergeCell ref="A2:AE2"/>
    <mergeCell ref="E4:E6"/>
    <mergeCell ref="F4:L4"/>
    <mergeCell ref="F5:F6"/>
    <mergeCell ref="G5:L5"/>
    <mergeCell ref="A4:A6"/>
    <mergeCell ref="B4:B6"/>
    <mergeCell ref="C4:C6"/>
    <mergeCell ref="D4:D6"/>
    <mergeCell ref="M5:M6"/>
    <mergeCell ref="N5:N6"/>
    <mergeCell ref="O5:O6"/>
    <mergeCell ref="P5:P6"/>
    <mergeCell ref="Q5:Q6"/>
    <mergeCell ref="R5:R6"/>
    <mergeCell ref="S5:S6"/>
    <mergeCell ref="T5:T6"/>
    <mergeCell ref="AC5:AC6"/>
    <mergeCell ref="U5:U6"/>
    <mergeCell ref="V5:V6"/>
    <mergeCell ref="W5:W6"/>
    <mergeCell ref="X5:X6"/>
    <mergeCell ref="AF4:AF6"/>
    <mergeCell ref="A3:C3"/>
    <mergeCell ref="AD4:AD6"/>
    <mergeCell ref="AE4:AE6"/>
    <mergeCell ref="R4:Z4"/>
    <mergeCell ref="Y5:Y6"/>
    <mergeCell ref="Z5:Z6"/>
    <mergeCell ref="AA4:AC4"/>
    <mergeCell ref="AA5:AA6"/>
    <mergeCell ref="AB5:AB6"/>
  </mergeCells>
  <printOptions/>
  <pageMargins left="0.75" right="0.75" top="1" bottom="1" header="0.5" footer="0.5"/>
  <pageSetup fitToHeight="1" fitToWidth="1" horizontalDpi="600" verticalDpi="600" orientation="landscape" scale="54" r:id="rId1"/>
  <headerFooter alignWithMargins="0"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J1" sqref="J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31" t="s">
        <v>674</v>
      </c>
      <c r="B1" s="31"/>
      <c r="C1" s="31"/>
      <c r="D1" s="31"/>
      <c r="E1" s="31"/>
      <c r="F1" s="31"/>
      <c r="G1" s="31"/>
      <c r="H1" s="31"/>
      <c r="I1" s="31"/>
      <c r="J1" s="23"/>
    </row>
    <row r="2" spans="1:10" ht="28.5" customHeight="1">
      <c r="A2" s="293" t="s">
        <v>177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s="129" customFormat="1" ht="21" customHeight="1">
      <c r="A3" s="107" t="s">
        <v>34</v>
      </c>
      <c r="B3" s="291" t="s">
        <v>497</v>
      </c>
      <c r="C3" s="291"/>
      <c r="D3" s="107"/>
      <c r="E3" s="107"/>
      <c r="F3" s="107"/>
      <c r="G3" s="107"/>
      <c r="H3" s="107"/>
      <c r="I3" s="107"/>
      <c r="J3" s="107" t="s">
        <v>262</v>
      </c>
    </row>
    <row r="4" spans="1:10" ht="21" customHeight="1">
      <c r="A4" s="292" t="s">
        <v>212</v>
      </c>
      <c r="B4" s="290" t="s">
        <v>371</v>
      </c>
      <c r="C4" s="290" t="s">
        <v>319</v>
      </c>
      <c r="D4" s="285" t="s">
        <v>361</v>
      </c>
      <c r="E4" s="285" t="s">
        <v>120</v>
      </c>
      <c r="F4" s="285" t="s">
        <v>153</v>
      </c>
      <c r="G4" s="285" t="s">
        <v>350</v>
      </c>
      <c r="H4" s="285"/>
      <c r="I4" s="285"/>
      <c r="J4" s="285"/>
    </row>
    <row r="5" spans="1:10" ht="21" customHeight="1">
      <c r="A5" s="292"/>
      <c r="B5" s="285"/>
      <c r="C5" s="285"/>
      <c r="D5" s="285"/>
      <c r="E5" s="285"/>
      <c r="F5" s="285"/>
      <c r="G5" s="25" t="s">
        <v>105</v>
      </c>
      <c r="H5" s="25" t="s">
        <v>9</v>
      </c>
      <c r="I5" s="25" t="s">
        <v>464</v>
      </c>
      <c r="J5" s="25" t="s">
        <v>357</v>
      </c>
    </row>
    <row r="6" spans="1:10" ht="21" customHeight="1">
      <c r="A6" s="28" t="s">
        <v>316</v>
      </c>
      <c r="B6" s="25" t="s">
        <v>316</v>
      </c>
      <c r="C6" s="25" t="s">
        <v>316</v>
      </c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</row>
    <row r="7" spans="1:10" s="129" customFormat="1" ht="21" customHeight="1">
      <c r="A7" s="104"/>
      <c r="B7" s="105"/>
      <c r="C7" s="105"/>
      <c r="D7" s="142"/>
      <c r="E7" s="142"/>
      <c r="F7" s="142"/>
      <c r="G7" s="106"/>
      <c r="H7" s="106"/>
      <c r="I7" s="106"/>
      <c r="J7" s="106"/>
    </row>
    <row r="8" spans="1:1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9" ht="12.7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ht="12.7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2:7" ht="12.75" customHeight="1">
      <c r="B11" s="30"/>
      <c r="D11" s="30"/>
      <c r="G11" s="30"/>
    </row>
    <row r="12" spans="3:7" ht="12.75" customHeight="1">
      <c r="C12" s="30"/>
      <c r="D12" s="30"/>
      <c r="G12" s="30"/>
    </row>
    <row r="13" ht="12.75" customHeight="1">
      <c r="H13" s="30"/>
    </row>
    <row r="14" ht="12.75" customHeight="1">
      <c r="D14" s="30"/>
    </row>
    <row r="15" ht="12.75" customHeight="1">
      <c r="H15" s="30"/>
    </row>
    <row r="16" ht="12.75" customHeight="1">
      <c r="I16" s="30"/>
    </row>
    <row r="17" ht="12.75" customHeight="1"/>
    <row r="18" ht="12.75" customHeight="1">
      <c r="D18" s="30"/>
    </row>
    <row r="19" ht="11.25" customHeight="1">
      <c r="I19" s="30"/>
    </row>
  </sheetData>
  <sheetProtection formatCells="0" formatColumns="0" formatRows="0"/>
  <mergeCells count="9">
    <mergeCell ref="E4:E5"/>
    <mergeCell ref="F4:F5"/>
    <mergeCell ref="G4:J4"/>
    <mergeCell ref="A2:J2"/>
    <mergeCell ref="B3:C3"/>
    <mergeCell ref="A4:A5"/>
    <mergeCell ref="B4:B5"/>
    <mergeCell ref="C4:C5"/>
    <mergeCell ref="D4:D5"/>
  </mergeCells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Q1" sqref="Q1"/>
    </sheetView>
  </sheetViews>
  <sheetFormatPr defaultColWidth="9.16015625" defaultRowHeight="12.75" customHeight="1"/>
  <cols>
    <col min="1" max="1" width="11.16015625" style="0" customWidth="1"/>
  </cols>
  <sheetData>
    <row r="1" spans="1:17" ht="12.75" customHeight="1">
      <c r="A1" t="s">
        <v>720</v>
      </c>
      <c r="Q1" s="23"/>
    </row>
    <row r="2" spans="1:17" ht="23.25" customHeight="1">
      <c r="A2" s="284" t="s">
        <v>239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3" s="129" customFormat="1" ht="24.75" customHeight="1">
      <c r="A3" s="302" t="s">
        <v>505</v>
      </c>
      <c r="B3" s="302"/>
      <c r="C3" s="302"/>
    </row>
    <row r="4" spans="1:17" ht="26.25" customHeight="1">
      <c r="A4" s="285" t="s">
        <v>190</v>
      </c>
      <c r="B4" s="285" t="s">
        <v>212</v>
      </c>
      <c r="C4" s="285" t="s">
        <v>371</v>
      </c>
      <c r="D4" s="285" t="s">
        <v>445</v>
      </c>
      <c r="E4" s="285" t="s">
        <v>222</v>
      </c>
      <c r="F4" s="285" t="s">
        <v>47</v>
      </c>
      <c r="G4" s="285" t="s">
        <v>53</v>
      </c>
      <c r="H4" s="285" t="s">
        <v>472</v>
      </c>
      <c r="I4" s="285" t="s">
        <v>221</v>
      </c>
      <c r="J4" s="285" t="s">
        <v>457</v>
      </c>
      <c r="K4" s="285" t="s">
        <v>121</v>
      </c>
      <c r="L4" s="285"/>
      <c r="M4" s="285"/>
      <c r="N4" s="285"/>
      <c r="O4" s="285"/>
      <c r="P4" s="285"/>
      <c r="Q4" s="285"/>
    </row>
    <row r="5" spans="1:17" ht="56.2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7" t="s">
        <v>105</v>
      </c>
      <c r="L5" s="27" t="s">
        <v>67</v>
      </c>
      <c r="M5" s="27" t="s">
        <v>485</v>
      </c>
      <c r="N5" s="27" t="s">
        <v>329</v>
      </c>
      <c r="O5" s="27" t="s">
        <v>267</v>
      </c>
      <c r="P5" s="27" t="s">
        <v>162</v>
      </c>
      <c r="Q5" s="27" t="s">
        <v>163</v>
      </c>
    </row>
    <row r="6" spans="1:17" ht="27" customHeight="1">
      <c r="A6" s="66" t="s">
        <v>316</v>
      </c>
      <c r="B6" s="66" t="s">
        <v>316</v>
      </c>
      <c r="C6" s="66" t="s">
        <v>316</v>
      </c>
      <c r="D6" s="66" t="s">
        <v>316</v>
      </c>
      <c r="E6" s="75" t="s">
        <v>316</v>
      </c>
      <c r="F6" s="75" t="s">
        <v>316</v>
      </c>
      <c r="G6" s="66" t="s">
        <v>316</v>
      </c>
      <c r="H6" s="66" t="s">
        <v>316</v>
      </c>
      <c r="I6" s="75" t="s">
        <v>316</v>
      </c>
      <c r="J6" s="66" t="s">
        <v>316</v>
      </c>
      <c r="K6" s="75">
        <v>1</v>
      </c>
      <c r="L6" s="75">
        <v>2</v>
      </c>
      <c r="M6" s="75">
        <v>3</v>
      </c>
      <c r="N6" s="75">
        <v>4</v>
      </c>
      <c r="O6" s="75">
        <v>5</v>
      </c>
      <c r="P6" s="75">
        <v>6</v>
      </c>
      <c r="Q6" s="75">
        <v>7</v>
      </c>
    </row>
    <row r="7" spans="1:17" s="129" customFormat="1" ht="38.25" customHeight="1">
      <c r="A7" s="224"/>
      <c r="B7" s="179"/>
      <c r="C7" s="174"/>
      <c r="D7" s="192"/>
      <c r="E7" s="192"/>
      <c r="F7" s="192"/>
      <c r="G7" s="192"/>
      <c r="H7" s="192"/>
      <c r="I7" s="101"/>
      <c r="J7" s="133"/>
      <c r="K7" s="148"/>
      <c r="L7" s="102"/>
      <c r="M7" s="101"/>
      <c r="N7" s="148"/>
      <c r="O7" s="102"/>
      <c r="P7" s="102"/>
      <c r="Q7" s="102"/>
    </row>
    <row r="8" spans="2:18" ht="12.75" customHeight="1">
      <c r="B8" s="30"/>
      <c r="E8" s="30"/>
      <c r="I8" s="30"/>
      <c r="J8" s="30"/>
      <c r="K8" s="30"/>
      <c r="L8" s="30"/>
      <c r="O8" s="30"/>
      <c r="P8" s="30"/>
      <c r="Q8" s="30"/>
      <c r="R8" s="30"/>
    </row>
    <row r="9" spans="3:18" ht="12.75" customHeight="1">
      <c r="C9" s="30"/>
      <c r="E9" s="30"/>
      <c r="G9" s="30"/>
      <c r="I9" s="30"/>
      <c r="L9" s="30"/>
      <c r="M9" s="30"/>
      <c r="N9" s="30"/>
      <c r="R9" s="30"/>
    </row>
    <row r="10" spans="5:18" ht="12.75" customHeight="1">
      <c r="E10" s="30"/>
      <c r="F10" s="30"/>
      <c r="G10" s="30"/>
      <c r="L10" s="30"/>
      <c r="M10" s="30"/>
      <c r="O10" s="30"/>
      <c r="P10" s="30"/>
      <c r="R10" s="30"/>
    </row>
    <row r="11" spans="3:18" ht="12.75" customHeight="1">
      <c r="C11" s="30"/>
      <c r="D11" s="30"/>
      <c r="F11" s="30"/>
      <c r="I11" s="30"/>
      <c r="J11" s="30"/>
      <c r="M11" s="30"/>
      <c r="N11" s="30"/>
      <c r="O11" s="30"/>
      <c r="R11" s="30"/>
    </row>
    <row r="12" spans="6:16" ht="12.75" customHeight="1">
      <c r="F12" s="30"/>
      <c r="G12" s="30"/>
      <c r="J12" s="30"/>
      <c r="N12" s="30"/>
      <c r="P12" s="30"/>
    </row>
    <row r="13" spans="7:16" ht="12.75" customHeight="1">
      <c r="G13" s="30"/>
      <c r="N13" s="30"/>
      <c r="O13" s="30"/>
      <c r="P13" s="30"/>
    </row>
    <row r="14" spans="6:18" ht="12.75" customHeight="1">
      <c r="F14" s="30"/>
      <c r="G14" s="30"/>
      <c r="H14" s="30"/>
      <c r="N14" s="30"/>
      <c r="O14" s="30"/>
      <c r="P14" s="30"/>
      <c r="R14" s="30"/>
    </row>
    <row r="15" spans="7:17" ht="12.75" customHeight="1">
      <c r="G15" s="30"/>
      <c r="K15" s="30"/>
      <c r="Q15" s="30"/>
    </row>
    <row r="16" spans="11:18" ht="12.75" customHeight="1">
      <c r="K16" s="30"/>
      <c r="N16" s="30"/>
      <c r="P16" s="30"/>
      <c r="R16" s="30"/>
    </row>
    <row r="17" spans="8:17" ht="12.75" customHeight="1">
      <c r="H17" s="30"/>
      <c r="Q17" s="30"/>
    </row>
    <row r="19" ht="12.75" customHeight="1">
      <c r="N19" s="30"/>
    </row>
    <row r="20" ht="12.75" customHeight="1">
      <c r="I20" s="30"/>
    </row>
    <row r="21" ht="12.75" customHeight="1">
      <c r="O21" s="30"/>
    </row>
    <row r="23" spans="10:18" ht="12.75" customHeight="1">
      <c r="J23" s="30"/>
      <c r="R23" s="30"/>
    </row>
    <row r="25" spans="11:13" ht="12.75" customHeight="1">
      <c r="K25" s="30"/>
      <c r="M25" s="30"/>
    </row>
    <row r="26" spans="11:19" ht="12.75" customHeight="1">
      <c r="K26" s="30"/>
      <c r="S26" s="30"/>
    </row>
  </sheetData>
  <sheetProtection formatCells="0" formatColumns="0" formatRows="0"/>
  <mergeCells count="13">
    <mergeCell ref="A2:Q2"/>
    <mergeCell ref="A4:A5"/>
    <mergeCell ref="B4:B5"/>
    <mergeCell ref="C4:C5"/>
    <mergeCell ref="E4:E5"/>
    <mergeCell ref="D4:D5"/>
    <mergeCell ref="F4:F5"/>
    <mergeCell ref="G4:G5"/>
    <mergeCell ref="A3:C3"/>
    <mergeCell ref="H4:H5"/>
    <mergeCell ref="I4:I5"/>
    <mergeCell ref="J4:J5"/>
    <mergeCell ref="K4:Q4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workbookViewId="0" topLeftCell="A1">
      <selection activeCell="P1" sqref="P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spans="1:16" ht="18.75" customHeight="1">
      <c r="A1" t="s">
        <v>721</v>
      </c>
      <c r="P1" s="23"/>
    </row>
    <row r="2" spans="1:16" ht="27.75" customHeight="1">
      <c r="A2" s="284" t="s">
        <v>430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21" customHeight="1">
      <c r="A3" s="279" t="s">
        <v>505</v>
      </c>
      <c r="B3" s="295"/>
      <c r="C3" s="295"/>
      <c r="D3" s="295"/>
      <c r="E3" s="71"/>
      <c r="F3" s="72"/>
      <c r="G3" s="73"/>
      <c r="H3" s="73"/>
      <c r="I3" s="73"/>
      <c r="J3" s="73"/>
      <c r="K3" s="73"/>
      <c r="L3" s="73"/>
      <c r="M3" s="73"/>
      <c r="N3" s="73"/>
      <c r="O3" s="73"/>
      <c r="P3" s="65" t="s">
        <v>262</v>
      </c>
    </row>
    <row r="4" spans="1:16" ht="43.5" customHeight="1">
      <c r="A4" s="290" t="s">
        <v>243</v>
      </c>
      <c r="B4" s="290"/>
      <c r="C4" s="290"/>
      <c r="D4" s="290"/>
      <c r="E4" s="285" t="s">
        <v>212</v>
      </c>
      <c r="F4" s="285" t="s">
        <v>371</v>
      </c>
      <c r="G4" s="285" t="s">
        <v>386</v>
      </c>
      <c r="H4" s="285" t="s">
        <v>247</v>
      </c>
      <c r="I4" s="285" t="s">
        <v>62</v>
      </c>
      <c r="J4" s="285" t="s">
        <v>456</v>
      </c>
      <c r="K4" s="285"/>
      <c r="L4" s="285"/>
      <c r="M4" s="285" t="s">
        <v>35</v>
      </c>
      <c r="N4" s="285"/>
      <c r="O4" s="285"/>
      <c r="P4" s="285"/>
    </row>
    <row r="5" spans="1:17" ht="62.25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85"/>
      <c r="G5" s="285"/>
      <c r="H5" s="285"/>
      <c r="I5" s="285"/>
      <c r="J5" s="27" t="s">
        <v>276</v>
      </c>
      <c r="K5" s="27" t="s">
        <v>228</v>
      </c>
      <c r="L5" s="27" t="s">
        <v>225</v>
      </c>
      <c r="M5" s="27" t="s">
        <v>276</v>
      </c>
      <c r="N5" s="27" t="s">
        <v>247</v>
      </c>
      <c r="O5" s="25" t="s">
        <v>470</v>
      </c>
      <c r="P5" s="27" t="s">
        <v>484</v>
      </c>
      <c r="Q5" s="30"/>
    </row>
    <row r="6" spans="1:17" ht="19.5" customHeight="1">
      <c r="A6" s="26" t="s">
        <v>316</v>
      </c>
      <c r="B6" s="26" t="s">
        <v>316</v>
      </c>
      <c r="C6" s="26" t="s">
        <v>316</v>
      </c>
      <c r="D6" s="26" t="s">
        <v>316</v>
      </c>
      <c r="E6" s="42" t="s">
        <v>316</v>
      </c>
      <c r="F6" s="26" t="s">
        <v>316</v>
      </c>
      <c r="G6" s="26">
        <v>1</v>
      </c>
      <c r="H6" s="26">
        <v>2</v>
      </c>
      <c r="I6" s="26">
        <v>3</v>
      </c>
      <c r="J6" s="26">
        <v>4</v>
      </c>
      <c r="K6" s="27">
        <v>5</v>
      </c>
      <c r="L6" s="27">
        <v>6</v>
      </c>
      <c r="M6" s="27">
        <v>7</v>
      </c>
      <c r="N6" s="27">
        <v>8</v>
      </c>
      <c r="O6" s="25">
        <v>9</v>
      </c>
      <c r="P6" s="27">
        <v>10</v>
      </c>
      <c r="Q6" s="30"/>
    </row>
    <row r="7" spans="1:16" s="129" customFormat="1" ht="39" customHeight="1">
      <c r="A7" s="174"/>
      <c r="B7" s="174"/>
      <c r="C7" s="174"/>
      <c r="D7" s="181"/>
      <c r="E7" s="97"/>
      <c r="F7" s="49" t="s">
        <v>105</v>
      </c>
      <c r="G7" s="165">
        <v>4.4</v>
      </c>
      <c r="H7" s="165">
        <v>4.4</v>
      </c>
      <c r="I7" s="165">
        <v>0</v>
      </c>
      <c r="J7" s="165">
        <v>0</v>
      </c>
      <c r="K7" s="165">
        <v>0</v>
      </c>
      <c r="L7" s="165">
        <v>0</v>
      </c>
      <c r="M7" s="165">
        <v>4.4</v>
      </c>
      <c r="N7" s="165">
        <v>4.4</v>
      </c>
      <c r="O7" s="165">
        <v>0</v>
      </c>
      <c r="P7" s="165">
        <v>0</v>
      </c>
    </row>
    <row r="8" spans="1:17" ht="39" customHeight="1">
      <c r="A8" s="174" t="s">
        <v>502</v>
      </c>
      <c r="B8" s="174" t="s">
        <v>499</v>
      </c>
      <c r="C8" s="174" t="s">
        <v>498</v>
      </c>
      <c r="D8" s="181" t="s">
        <v>500</v>
      </c>
      <c r="E8" s="97" t="s">
        <v>494</v>
      </c>
      <c r="F8" s="49" t="s">
        <v>495</v>
      </c>
      <c r="G8" s="165">
        <v>4.4</v>
      </c>
      <c r="H8" s="165">
        <v>4.4</v>
      </c>
      <c r="I8" s="165">
        <v>0</v>
      </c>
      <c r="J8" s="165">
        <v>0</v>
      </c>
      <c r="K8" s="165">
        <v>0</v>
      </c>
      <c r="L8" s="165">
        <v>0</v>
      </c>
      <c r="M8" s="165">
        <v>4.4</v>
      </c>
      <c r="N8" s="165">
        <v>4.4</v>
      </c>
      <c r="O8" s="165">
        <v>0</v>
      </c>
      <c r="P8" s="165">
        <v>0</v>
      </c>
      <c r="Q8" s="30"/>
    </row>
    <row r="9" spans="1:17" ht="12.75" customHeight="1">
      <c r="A9" s="30"/>
      <c r="B9" s="30"/>
      <c r="C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2.75" customHeight="1">
      <c r="A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6" ht="39" customHeight="1">
      <c r="A11" s="30"/>
      <c r="B11" s="30"/>
      <c r="D11" s="30"/>
      <c r="E11" s="30"/>
      <c r="F11" s="30"/>
      <c r="G11" s="30"/>
      <c r="H11" s="30"/>
      <c r="I11" s="30"/>
      <c r="J11" s="30"/>
      <c r="K11" s="30"/>
      <c r="L11" s="30"/>
      <c r="N11" s="30"/>
      <c r="O11" s="30"/>
      <c r="P11" s="30"/>
    </row>
    <row r="12" spans="4:17" ht="39" customHeight="1">
      <c r="D12" s="30"/>
      <c r="E12" s="30"/>
      <c r="F12" s="30"/>
      <c r="H12" s="30"/>
      <c r="I12" s="30"/>
      <c r="K12" s="30"/>
      <c r="O12" s="30"/>
      <c r="P12" s="30"/>
      <c r="Q12" s="30"/>
    </row>
    <row r="13" spans="6:17" ht="39" customHeight="1">
      <c r="F13" s="30"/>
      <c r="G13" s="30"/>
      <c r="H13" s="30"/>
      <c r="I13" s="30"/>
      <c r="J13" s="30"/>
      <c r="L13" s="30"/>
      <c r="M13" s="30"/>
      <c r="N13" s="30"/>
      <c r="Q13" s="30"/>
    </row>
    <row r="14" spans="4:16" ht="39" customHeight="1">
      <c r="D14" s="30"/>
      <c r="E14" s="30"/>
      <c r="F14" s="30"/>
      <c r="G14" s="30"/>
      <c r="H14" s="30"/>
      <c r="K14" s="30"/>
      <c r="P14" s="30"/>
    </row>
    <row r="15" spans="5:13" ht="39" customHeight="1">
      <c r="E15" s="30"/>
      <c r="F15" s="30"/>
      <c r="H15" s="30"/>
      <c r="M15" s="30"/>
    </row>
    <row r="16" spans="9:13" ht="39" customHeight="1">
      <c r="I16" s="30"/>
      <c r="M16" s="30"/>
    </row>
    <row r="17" spans="5:14" ht="39" customHeight="1">
      <c r="E17" s="30"/>
      <c r="F17" s="30"/>
      <c r="G17" s="30"/>
      <c r="I17" s="30"/>
      <c r="L17" s="30"/>
      <c r="N17" s="30"/>
    </row>
    <row r="18" ht="39" customHeight="1">
      <c r="F18" s="30"/>
    </row>
    <row r="19" spans="14:15" ht="39" customHeight="1">
      <c r="N19" s="30"/>
      <c r="O19" s="30"/>
    </row>
    <row r="20" ht="39" customHeight="1">
      <c r="L20" s="30"/>
    </row>
    <row r="21" ht="39" customHeight="1"/>
    <row r="22" ht="39" customHeight="1">
      <c r="F22" s="30"/>
    </row>
    <row r="23" ht="39" customHeight="1"/>
    <row r="24" ht="39" customHeight="1"/>
    <row r="25" ht="39" customHeight="1"/>
    <row r="26" ht="39" customHeight="1">
      <c r="N26" s="30"/>
    </row>
    <row r="27" ht="39" customHeight="1">
      <c r="H27" s="30"/>
    </row>
  </sheetData>
  <sheetProtection formatCells="0" formatColumns="0" formatRows="0"/>
  <mergeCells count="10">
    <mergeCell ref="A2:P2"/>
    <mergeCell ref="A3:D3"/>
    <mergeCell ref="A4:D4"/>
    <mergeCell ref="I4:I5"/>
    <mergeCell ref="J4:L4"/>
    <mergeCell ref="M4:P4"/>
    <mergeCell ref="E4:E5"/>
    <mergeCell ref="F4:F5"/>
    <mergeCell ref="G4:G5"/>
    <mergeCell ref="H4:H5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scale="99" r:id="rId1"/>
  <headerFooter alignWithMargins="0"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M4" sqref="M4:P4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spans="1:16" ht="12.75" customHeight="1">
      <c r="A1" t="s">
        <v>722</v>
      </c>
      <c r="P1" s="23"/>
    </row>
    <row r="2" spans="1:16" ht="27" customHeight="1">
      <c r="A2" s="284" t="s">
        <v>274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s="129" customFormat="1" ht="27" customHeight="1">
      <c r="A3" s="291" t="s">
        <v>505</v>
      </c>
      <c r="B3" s="291"/>
      <c r="C3" s="291"/>
      <c r="E3" s="22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05" t="s">
        <v>262</v>
      </c>
    </row>
    <row r="4" spans="1:16" ht="24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386</v>
      </c>
      <c r="H4" s="285" t="s">
        <v>247</v>
      </c>
      <c r="I4" s="285" t="s">
        <v>62</v>
      </c>
      <c r="J4" s="285" t="s">
        <v>456</v>
      </c>
      <c r="K4" s="285"/>
      <c r="L4" s="285"/>
      <c r="M4" s="285" t="s">
        <v>35</v>
      </c>
      <c r="N4" s="285"/>
      <c r="O4" s="285"/>
      <c r="P4" s="285"/>
    </row>
    <row r="5" spans="1:16" ht="43.5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85"/>
      <c r="G5" s="285"/>
      <c r="H5" s="285"/>
      <c r="I5" s="285"/>
      <c r="J5" s="27" t="s">
        <v>276</v>
      </c>
      <c r="K5" s="27" t="s">
        <v>228</v>
      </c>
      <c r="L5" s="27" t="s">
        <v>225</v>
      </c>
      <c r="M5" s="27" t="s">
        <v>276</v>
      </c>
      <c r="N5" s="40" t="s">
        <v>247</v>
      </c>
      <c r="O5" s="25" t="s">
        <v>470</v>
      </c>
      <c r="P5" s="27" t="s">
        <v>484</v>
      </c>
    </row>
    <row r="6" spans="1:16" ht="21.75" customHeight="1">
      <c r="A6" s="42" t="s">
        <v>316</v>
      </c>
      <c r="B6" s="42" t="s">
        <v>316</v>
      </c>
      <c r="C6" s="42" t="s">
        <v>316</v>
      </c>
      <c r="D6" s="42" t="s">
        <v>316</v>
      </c>
      <c r="E6" s="42" t="s">
        <v>316</v>
      </c>
      <c r="F6" s="42" t="s">
        <v>316</v>
      </c>
      <c r="G6" s="42">
        <v>1</v>
      </c>
      <c r="H6" s="42">
        <v>2</v>
      </c>
      <c r="I6" s="42">
        <v>3</v>
      </c>
      <c r="J6" s="42">
        <v>4</v>
      </c>
      <c r="K6" s="41">
        <v>5</v>
      </c>
      <c r="L6" s="41">
        <v>6</v>
      </c>
      <c r="M6" s="41">
        <v>7</v>
      </c>
      <c r="N6" s="74">
        <v>8</v>
      </c>
      <c r="O6" s="28">
        <v>9</v>
      </c>
      <c r="P6" s="27">
        <v>10</v>
      </c>
    </row>
    <row r="7" spans="1:16" s="129" customFormat="1" ht="29.25" customHeight="1">
      <c r="A7" s="174"/>
      <c r="B7" s="180"/>
      <c r="C7" s="179"/>
      <c r="D7" s="181"/>
      <c r="E7" s="97"/>
      <c r="F7" s="86"/>
      <c r="G7" s="165"/>
      <c r="H7" s="166"/>
      <c r="I7" s="167"/>
      <c r="J7" s="165"/>
      <c r="K7" s="166"/>
      <c r="L7" s="167"/>
      <c r="M7" s="165"/>
      <c r="N7" s="166"/>
      <c r="O7" s="165"/>
      <c r="P7" s="203"/>
    </row>
    <row r="8" spans="1:17" ht="12.75" customHeight="1">
      <c r="A8" s="30"/>
      <c r="B8" s="30"/>
      <c r="D8" s="30"/>
      <c r="E8" s="30"/>
      <c r="J8" s="30"/>
      <c r="K8" s="30"/>
      <c r="L8" s="30"/>
      <c r="M8" s="30"/>
      <c r="N8" s="30"/>
      <c r="P8" s="30"/>
      <c r="Q8" s="30"/>
    </row>
    <row r="9" spans="3:16" ht="12.75" customHeight="1">
      <c r="C9" s="30"/>
      <c r="D9" s="30"/>
      <c r="E9" s="30"/>
      <c r="H9" s="30"/>
      <c r="J9" s="30"/>
      <c r="K9" s="30"/>
      <c r="L9" s="30"/>
      <c r="P9" s="30"/>
    </row>
    <row r="10" spans="4:18" ht="12.75" customHeight="1">
      <c r="D10" s="30"/>
      <c r="M10" s="30"/>
      <c r="O10" s="30"/>
      <c r="R10" s="30"/>
    </row>
    <row r="11" spans="1:14" ht="12.75" customHeight="1">
      <c r="A11" s="30"/>
      <c r="D11" s="30"/>
      <c r="E11" s="30"/>
      <c r="M11" s="30"/>
      <c r="N11" s="30"/>
    </row>
    <row r="12" spans="1:18" ht="12.75" customHeight="1">
      <c r="A12" s="30"/>
      <c r="C12" s="30"/>
      <c r="G12" s="30"/>
      <c r="I12" s="30"/>
      <c r="J12" s="30"/>
      <c r="L12" s="30"/>
      <c r="N12" s="30"/>
      <c r="O12" s="30"/>
      <c r="P12" s="30"/>
      <c r="R12" s="30"/>
    </row>
    <row r="13" spans="2:12" ht="12.75" customHeight="1">
      <c r="B13" s="30"/>
      <c r="E13" s="30"/>
      <c r="F13" s="30"/>
      <c r="J13" s="30"/>
      <c r="K13" s="30"/>
      <c r="L13" s="30"/>
    </row>
    <row r="14" ht="12.75" customHeight="1">
      <c r="O14" s="30"/>
    </row>
    <row r="15" spans="2:7" ht="12.75" customHeight="1">
      <c r="B15" s="30"/>
      <c r="E15" s="30"/>
      <c r="G15" s="30"/>
    </row>
    <row r="16" spans="14:16" ht="12.75" customHeight="1">
      <c r="N16" s="30"/>
      <c r="P16" s="30"/>
    </row>
    <row r="17" spans="4:6" ht="12.75" customHeight="1">
      <c r="D17" s="30"/>
      <c r="F17" s="30"/>
    </row>
    <row r="18" ht="12.75" customHeight="1">
      <c r="I18" s="30"/>
    </row>
    <row r="19" spans="3:16" ht="12.75" customHeight="1">
      <c r="C19" s="30"/>
      <c r="G19" s="30"/>
      <c r="P19" s="30"/>
    </row>
    <row r="25" spans="9:11" ht="12.75" customHeight="1">
      <c r="I25" s="30"/>
      <c r="K25" s="30"/>
    </row>
    <row r="34" ht="12.75" customHeight="1">
      <c r="Q34" s="30"/>
    </row>
    <row r="35" ht="12.75" customHeight="1">
      <c r="P35" s="30"/>
    </row>
  </sheetData>
  <sheetProtection formatCells="0" formatColumns="0" formatRows="0"/>
  <mergeCells count="10">
    <mergeCell ref="A2:P2"/>
    <mergeCell ref="A3:C3"/>
    <mergeCell ref="A4:D4"/>
    <mergeCell ref="I4:I5"/>
    <mergeCell ref="J4:L4"/>
    <mergeCell ref="M4:P4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workbookViewId="0" topLeftCell="A1">
      <selection activeCell="H18" sqref="H18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ht="19.5" customHeight="1">
      <c r="A1" t="s">
        <v>723</v>
      </c>
    </row>
    <row r="2" spans="1:11" ht="42.75" customHeight="1">
      <c r="A2" s="284" t="s">
        <v>170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s="129" customFormat="1" ht="15.75" customHeight="1">
      <c r="A3" s="291" t="s">
        <v>513</v>
      </c>
      <c r="B3" s="291"/>
      <c r="C3" s="291"/>
      <c r="D3" s="229"/>
      <c r="E3" s="229"/>
      <c r="F3" s="230"/>
      <c r="G3" s="230"/>
      <c r="H3" s="230"/>
      <c r="I3" s="230"/>
      <c r="J3" s="230"/>
      <c r="K3" s="230"/>
    </row>
    <row r="4" spans="1:11" ht="28.5" customHeight="1">
      <c r="A4" s="285" t="s">
        <v>271</v>
      </c>
      <c r="B4" s="285" t="s">
        <v>114</v>
      </c>
      <c r="C4" s="285" t="s">
        <v>369</v>
      </c>
      <c r="D4" s="285" t="s">
        <v>249</v>
      </c>
      <c r="E4" s="285" t="s">
        <v>215</v>
      </c>
      <c r="F4" s="285" t="s">
        <v>343</v>
      </c>
      <c r="G4" s="285"/>
      <c r="H4" s="285"/>
      <c r="I4" s="285" t="s">
        <v>213</v>
      </c>
      <c r="J4" s="285" t="s">
        <v>86</v>
      </c>
      <c r="K4" s="285" t="s">
        <v>56</v>
      </c>
    </row>
    <row r="5" spans="1:11" ht="14.25" customHeight="1">
      <c r="A5" s="285"/>
      <c r="B5" s="285"/>
      <c r="C5" s="285"/>
      <c r="D5" s="285"/>
      <c r="E5" s="285"/>
      <c r="F5" s="285" t="s">
        <v>205</v>
      </c>
      <c r="G5" s="285" t="s">
        <v>256</v>
      </c>
      <c r="H5" s="285" t="s">
        <v>152</v>
      </c>
      <c r="I5" s="285"/>
      <c r="J5" s="285"/>
      <c r="K5" s="285"/>
    </row>
    <row r="6" spans="1:14" ht="9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30"/>
      <c r="M6" s="30"/>
      <c r="N6" s="30"/>
    </row>
    <row r="7" spans="1:11" s="129" customFormat="1" ht="18" customHeight="1">
      <c r="A7" s="227"/>
      <c r="B7" s="227"/>
      <c r="C7" s="227"/>
      <c r="D7" s="228"/>
      <c r="E7" s="227"/>
      <c r="F7" s="227"/>
      <c r="G7" s="227"/>
      <c r="H7" s="227"/>
      <c r="I7" s="227"/>
      <c r="J7" s="227"/>
      <c r="K7" s="227"/>
    </row>
    <row r="8" spans="1:12" ht="9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9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9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9.75" customHeight="1">
      <c r="A11" s="30"/>
      <c r="B11" s="30"/>
      <c r="C11" s="30"/>
      <c r="D11" s="30"/>
      <c r="E11" s="30"/>
      <c r="F11" s="30"/>
      <c r="G11" s="30"/>
      <c r="H11" s="30"/>
      <c r="J11" s="30"/>
      <c r="K11" s="30"/>
      <c r="L11" s="30"/>
    </row>
    <row r="12" spans="1:11" ht="9.75" customHeight="1">
      <c r="A12" s="30"/>
      <c r="B12" s="30"/>
      <c r="D12" s="30"/>
      <c r="E12" s="30"/>
      <c r="F12" s="30"/>
      <c r="G12" s="30"/>
      <c r="H12" s="30"/>
      <c r="J12" s="30"/>
      <c r="K12" s="30"/>
    </row>
    <row r="13" spans="2:12" ht="9.75" customHeight="1">
      <c r="B13" s="30"/>
      <c r="C13" s="30"/>
      <c r="D13" s="30"/>
      <c r="E13" s="30"/>
      <c r="F13" s="30"/>
      <c r="G13" s="30"/>
      <c r="I13" s="30"/>
      <c r="J13" s="30"/>
      <c r="L13" s="30"/>
    </row>
    <row r="14" spans="2:13" ht="9.75" customHeight="1">
      <c r="B14" s="30"/>
      <c r="C14" s="30"/>
      <c r="D14" s="30"/>
      <c r="E14" s="30"/>
      <c r="F14" s="30"/>
      <c r="H14" s="30"/>
      <c r="I14" s="30"/>
      <c r="K14" s="30"/>
      <c r="M14" s="30"/>
    </row>
    <row r="15" spans="2:11" ht="9.75" customHeight="1">
      <c r="B15" s="30"/>
      <c r="C15" s="30"/>
      <c r="D15" s="30"/>
      <c r="E15" s="30"/>
      <c r="J15" s="30"/>
      <c r="K15" s="30"/>
    </row>
    <row r="16" spans="2:10" ht="9.75" customHeight="1">
      <c r="B16" s="30"/>
      <c r="D16" s="30"/>
      <c r="E16" s="30"/>
      <c r="G16" s="30"/>
      <c r="H16" s="30"/>
      <c r="J16" s="30"/>
    </row>
    <row r="17" spans="3:11" ht="9.75" customHeight="1">
      <c r="C17" s="30"/>
      <c r="D17" s="30"/>
      <c r="E17" s="30"/>
      <c r="J17" s="30"/>
      <c r="K17" s="30"/>
    </row>
    <row r="18" spans="3:11" ht="9.75" customHeight="1">
      <c r="C18" s="30"/>
      <c r="E18" s="30"/>
      <c r="I18" s="30"/>
      <c r="J18" s="30"/>
      <c r="K18" s="30"/>
    </row>
    <row r="19" spans="3:11" ht="9.75" customHeight="1">
      <c r="C19" s="30"/>
      <c r="E19" s="30"/>
      <c r="H19" s="30"/>
      <c r="I19" s="30"/>
      <c r="K19" s="30"/>
    </row>
    <row r="20" ht="9.75" customHeight="1">
      <c r="C20" s="30"/>
    </row>
    <row r="21" spans="4:12" ht="9.75" customHeight="1">
      <c r="D21" s="30"/>
      <c r="J21" s="30"/>
      <c r="L21" s="30"/>
    </row>
    <row r="22" spans="4:10" ht="9.75" customHeight="1">
      <c r="D22" s="30"/>
      <c r="E22" s="30"/>
      <c r="J22" s="30"/>
    </row>
    <row r="23" spans="3:15" ht="9.75" customHeight="1">
      <c r="C23" s="30"/>
      <c r="E23" s="30"/>
      <c r="O23" s="30"/>
    </row>
    <row r="24" spans="6:10" ht="9.75" customHeight="1">
      <c r="F24" s="30"/>
      <c r="J24" s="30"/>
    </row>
    <row r="25" spans="6:14" ht="9.75" customHeight="1">
      <c r="F25" s="30"/>
      <c r="J25" s="30"/>
      <c r="L25" s="30"/>
      <c r="N25" s="30"/>
    </row>
    <row r="26" spans="13:14" ht="9.75" customHeight="1">
      <c r="M26" s="30"/>
      <c r="N26" s="30"/>
    </row>
    <row r="27" ht="9.75" customHeight="1">
      <c r="N27" s="30"/>
    </row>
    <row r="28" spans="5:14" ht="9.75" customHeight="1">
      <c r="E28" s="30"/>
      <c r="L28" s="30"/>
      <c r="N28" s="30"/>
    </row>
    <row r="29" ht="9.75" customHeight="1">
      <c r="K29" s="30"/>
    </row>
    <row r="30" ht="12.75" customHeight="1"/>
    <row r="31" ht="9.75" customHeight="1">
      <c r="K31" s="30"/>
    </row>
    <row r="32" ht="12.75" customHeight="1"/>
    <row r="33" ht="9.75" customHeight="1">
      <c r="M33" s="30"/>
    </row>
    <row r="34" ht="12.75" customHeight="1"/>
    <row r="35" ht="12.75" customHeight="1"/>
    <row r="36" ht="9.75" customHeight="1">
      <c r="I36" s="30"/>
    </row>
    <row r="37" ht="9.75" customHeight="1">
      <c r="I37" s="30"/>
    </row>
    <row r="38" ht="9.75" customHeight="1">
      <c r="J38" s="30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9.75" customHeight="1">
      <c r="S45" s="30"/>
    </row>
  </sheetData>
  <sheetProtection formatCells="0" formatColumns="0" formatRows="0"/>
  <mergeCells count="14">
    <mergeCell ref="G5:G6"/>
    <mergeCell ref="H5:H6"/>
    <mergeCell ref="F4:H4"/>
    <mergeCell ref="J4:J6"/>
    <mergeCell ref="A2:K2"/>
    <mergeCell ref="A3:C3"/>
    <mergeCell ref="A4:A6"/>
    <mergeCell ref="B4:B6"/>
    <mergeCell ref="D4:D6"/>
    <mergeCell ref="E4:E6"/>
    <mergeCell ref="C4:C6"/>
    <mergeCell ref="I4:I6"/>
    <mergeCell ref="K4:K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showZeros="0" workbookViewId="0" topLeftCell="A1">
      <selection activeCell="A10" sqref="A10"/>
    </sheetView>
  </sheetViews>
  <sheetFormatPr defaultColWidth="9.16015625" defaultRowHeight="11.25"/>
  <cols>
    <col min="1" max="1" width="13" style="0" customWidth="1"/>
    <col min="2" max="2" width="13.16015625" style="0" customWidth="1"/>
    <col min="3" max="3" width="12" style="0" customWidth="1"/>
    <col min="4" max="4" width="11.66015625" style="0" customWidth="1"/>
    <col min="5" max="5" width="14.33203125" style="0" customWidth="1"/>
    <col min="6" max="7" width="11.5" style="0" customWidth="1"/>
    <col min="8" max="8" width="10.83203125" style="0" customWidth="1"/>
    <col min="9" max="9" width="13" style="0" customWidth="1"/>
    <col min="10" max="10" width="11.8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ht="21.75" customHeight="1">
      <c r="A1" t="s">
        <v>724</v>
      </c>
    </row>
    <row r="2" spans="1:22" ht="45.75" customHeight="1">
      <c r="A2" s="289" t="s">
        <v>414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</row>
    <row r="3" spans="1:8" ht="20.25" customHeight="1">
      <c r="A3" s="279" t="s">
        <v>513</v>
      </c>
      <c r="B3" s="295"/>
      <c r="C3" s="295"/>
      <c r="G3" s="109"/>
      <c r="H3" s="30"/>
    </row>
    <row r="4" spans="1:29" ht="27.75" customHeight="1">
      <c r="A4" s="296" t="s">
        <v>369</v>
      </c>
      <c r="B4" s="296" t="s">
        <v>145</v>
      </c>
      <c r="C4" s="296"/>
      <c r="D4" s="296"/>
      <c r="E4" s="296"/>
      <c r="F4" s="296"/>
      <c r="G4" s="296"/>
      <c r="H4" s="296"/>
      <c r="I4" s="296" t="s">
        <v>379</v>
      </c>
      <c r="J4" s="296" t="s">
        <v>442</v>
      </c>
      <c r="K4" s="296" t="s">
        <v>0</v>
      </c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153"/>
      <c r="X4" s="153"/>
      <c r="Y4" s="153"/>
      <c r="Z4" s="153"/>
      <c r="AA4" s="153"/>
      <c r="AB4" s="153"/>
      <c r="AC4" s="153"/>
    </row>
    <row r="5" spans="1:29" ht="22.5" customHeight="1">
      <c r="A5" s="296"/>
      <c r="B5" s="296" t="s">
        <v>435</v>
      </c>
      <c r="C5" s="296" t="s">
        <v>387</v>
      </c>
      <c r="D5" s="296"/>
      <c r="E5" s="296"/>
      <c r="F5" s="296"/>
      <c r="G5" s="296" t="s">
        <v>186</v>
      </c>
      <c r="H5" s="296"/>
      <c r="I5" s="296"/>
      <c r="J5" s="296"/>
      <c r="K5" s="296" t="s">
        <v>138</v>
      </c>
      <c r="L5" s="296"/>
      <c r="M5" s="296"/>
      <c r="N5" s="296"/>
      <c r="O5" s="296"/>
      <c r="P5" s="296"/>
      <c r="Q5" s="296"/>
      <c r="R5" s="296" t="s">
        <v>182</v>
      </c>
      <c r="S5" s="296"/>
      <c r="T5" s="296"/>
      <c r="U5" s="296"/>
      <c r="V5" s="296"/>
      <c r="W5" s="153"/>
      <c r="X5" s="153"/>
      <c r="Y5" s="153"/>
      <c r="Z5" s="153"/>
      <c r="AA5" s="153"/>
      <c r="AB5" s="153"/>
      <c r="AC5" s="153"/>
    </row>
    <row r="6" spans="1:29" ht="58.5" customHeight="1">
      <c r="A6" s="296"/>
      <c r="B6" s="296"/>
      <c r="C6" s="39" t="s">
        <v>67</v>
      </c>
      <c r="D6" s="39" t="s">
        <v>329</v>
      </c>
      <c r="E6" s="39" t="s">
        <v>267</v>
      </c>
      <c r="F6" s="39" t="s">
        <v>163</v>
      </c>
      <c r="G6" s="39" t="s">
        <v>44</v>
      </c>
      <c r="H6" s="39" t="s">
        <v>290</v>
      </c>
      <c r="I6" s="296"/>
      <c r="J6" s="296"/>
      <c r="K6" s="39" t="s">
        <v>490</v>
      </c>
      <c r="L6" s="39" t="s">
        <v>181</v>
      </c>
      <c r="M6" s="39" t="s">
        <v>273</v>
      </c>
      <c r="N6" s="39" t="s">
        <v>310</v>
      </c>
      <c r="O6" s="39" t="s">
        <v>420</v>
      </c>
      <c r="P6" s="39" t="s">
        <v>255</v>
      </c>
      <c r="Q6" s="39" t="s">
        <v>93</v>
      </c>
      <c r="R6" s="39" t="s">
        <v>408</v>
      </c>
      <c r="S6" s="39" t="s">
        <v>142</v>
      </c>
      <c r="T6" s="39" t="s">
        <v>254</v>
      </c>
      <c r="U6" s="39" t="s">
        <v>31</v>
      </c>
      <c r="V6" s="39" t="s">
        <v>77</v>
      </c>
      <c r="W6" s="153"/>
      <c r="X6" s="153"/>
      <c r="Y6" s="153"/>
      <c r="AA6" s="153"/>
      <c r="AB6" s="153"/>
      <c r="AC6" s="153"/>
    </row>
    <row r="7" spans="1:29" s="129" customFormat="1" ht="36.75" customHeight="1">
      <c r="A7" s="231" t="s">
        <v>523</v>
      </c>
      <c r="B7" s="231" t="s">
        <v>523</v>
      </c>
      <c r="C7" s="232">
        <v>211.56</v>
      </c>
      <c r="D7" s="232">
        <v>0</v>
      </c>
      <c r="E7" s="232">
        <v>0</v>
      </c>
      <c r="F7" s="232">
        <v>0</v>
      </c>
      <c r="G7" s="232">
        <v>188.61</v>
      </c>
      <c r="H7" s="232">
        <v>22.95</v>
      </c>
      <c r="I7" s="231" t="s">
        <v>526</v>
      </c>
      <c r="J7" s="231" t="s">
        <v>523</v>
      </c>
      <c r="K7" s="233" t="s">
        <v>528</v>
      </c>
      <c r="L7" s="233" t="s">
        <v>524</v>
      </c>
      <c r="M7" s="233" t="s">
        <v>522</v>
      </c>
      <c r="N7" s="233" t="s">
        <v>525</v>
      </c>
      <c r="O7" s="233" t="s">
        <v>527</v>
      </c>
      <c r="P7" s="233" t="s">
        <v>521</v>
      </c>
      <c r="Q7" s="233" t="s">
        <v>521</v>
      </c>
      <c r="R7" s="233" t="s">
        <v>521</v>
      </c>
      <c r="S7" s="231" t="s">
        <v>521</v>
      </c>
      <c r="T7" s="231" t="s">
        <v>521</v>
      </c>
      <c r="U7" s="231" t="s">
        <v>523</v>
      </c>
      <c r="V7" s="231" t="s">
        <v>521</v>
      </c>
      <c r="W7" s="230"/>
      <c r="X7" s="230"/>
      <c r="Y7" s="230"/>
      <c r="Z7" s="230"/>
      <c r="AA7" s="230"/>
      <c r="AB7" s="230"/>
      <c r="AC7" s="230"/>
    </row>
    <row r="8" spans="1:29" ht="36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153"/>
      <c r="X8" s="153"/>
      <c r="Y8" s="153"/>
      <c r="Z8" s="153"/>
      <c r="AA8" s="153"/>
      <c r="AB8" s="153"/>
      <c r="AC8" s="153"/>
    </row>
    <row r="9" spans="4:29" ht="36.75" customHeight="1"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30"/>
      <c r="Q9" s="30"/>
      <c r="R9" s="30"/>
      <c r="S9" s="30"/>
      <c r="T9" s="30"/>
      <c r="W9" s="153"/>
      <c r="X9" s="153"/>
      <c r="Y9" s="153"/>
      <c r="Z9" s="153"/>
      <c r="AA9" s="153"/>
      <c r="AB9" s="153"/>
      <c r="AC9" s="153"/>
    </row>
    <row r="10" spans="1:29" ht="36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Q10" s="30"/>
      <c r="R10" s="30"/>
      <c r="S10" s="30"/>
      <c r="T10" s="30"/>
      <c r="U10" s="30"/>
      <c r="V10" s="153"/>
      <c r="W10" s="153"/>
      <c r="X10" s="153"/>
      <c r="Y10" s="153"/>
      <c r="Z10" s="153"/>
      <c r="AA10" s="153"/>
      <c r="AB10" s="153"/>
      <c r="AC10" s="153"/>
    </row>
    <row r="11" spans="1:29" ht="36.75" customHeight="1">
      <c r="A11" s="30"/>
      <c r="H11" s="30"/>
      <c r="J11" s="30"/>
      <c r="M11" s="30"/>
      <c r="N11" s="30"/>
      <c r="W11" s="153"/>
      <c r="X11" s="153"/>
      <c r="Y11" s="153"/>
      <c r="Z11" s="153"/>
      <c r="AA11" s="153"/>
      <c r="AB11" s="153"/>
      <c r="AC11" s="153"/>
    </row>
    <row r="12" spans="2:29" ht="36.75" customHeight="1">
      <c r="B12" s="30"/>
      <c r="E12" s="30"/>
      <c r="W12" s="153"/>
      <c r="X12" s="153"/>
      <c r="Y12" s="153"/>
      <c r="Z12" s="153"/>
      <c r="AA12" s="153"/>
      <c r="AB12" s="153"/>
      <c r="AC12" s="153"/>
    </row>
    <row r="13" spans="6:14" ht="36.75" customHeight="1">
      <c r="F13" s="30"/>
      <c r="N13" s="30"/>
    </row>
    <row r="14" ht="36.75" customHeight="1">
      <c r="F14" s="30"/>
    </row>
    <row r="15" spans="8:20" ht="36.75" customHeight="1">
      <c r="H15" s="30"/>
      <c r="T15" s="30"/>
    </row>
  </sheetData>
  <sheetProtection formatCells="0" formatColumns="0" formatRows="0"/>
  <mergeCells count="12">
    <mergeCell ref="C5:F5"/>
    <mergeCell ref="G5:H5"/>
    <mergeCell ref="A2:V2"/>
    <mergeCell ref="K4:V4"/>
    <mergeCell ref="K5:Q5"/>
    <mergeCell ref="A3:C3"/>
    <mergeCell ref="I4:I6"/>
    <mergeCell ref="J4:J6"/>
    <mergeCell ref="R5:V5"/>
    <mergeCell ref="A4:A6"/>
    <mergeCell ref="B4:H4"/>
    <mergeCell ref="B5:B6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0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30" t="s">
        <v>675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23" t="s">
        <v>38</v>
      </c>
    </row>
    <row r="2" spans="1:24" ht="29.25" customHeight="1">
      <c r="A2" s="284" t="s">
        <v>397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24" ht="27.75" customHeight="1">
      <c r="A3" s="275" t="s">
        <v>34</v>
      </c>
      <c r="B3" s="275"/>
      <c r="C3" s="273" t="s">
        <v>497</v>
      </c>
      <c r="D3" s="274"/>
      <c r="E3" s="274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3" t="s">
        <v>262</v>
      </c>
    </row>
    <row r="4" spans="1:24" ht="39" customHeight="1">
      <c r="A4" s="285" t="s">
        <v>243</v>
      </c>
      <c r="B4" s="285"/>
      <c r="C4" s="285"/>
      <c r="D4" s="285"/>
      <c r="E4" s="285" t="s">
        <v>212</v>
      </c>
      <c r="F4" s="285" t="s">
        <v>371</v>
      </c>
      <c r="G4" s="285" t="s">
        <v>386</v>
      </c>
      <c r="H4" s="294" t="s">
        <v>55</v>
      </c>
      <c r="I4" s="294"/>
      <c r="J4" s="294"/>
      <c r="K4" s="294"/>
      <c r="L4" s="294"/>
      <c r="M4" s="294"/>
      <c r="N4" s="294"/>
      <c r="O4" s="294"/>
      <c r="P4" s="294"/>
      <c r="Q4" s="292" t="s">
        <v>95</v>
      </c>
      <c r="R4" s="292" t="s">
        <v>267</v>
      </c>
      <c r="S4" s="292" t="s">
        <v>162</v>
      </c>
      <c r="T4" s="285" t="s">
        <v>302</v>
      </c>
      <c r="U4" s="276" t="s">
        <v>50</v>
      </c>
      <c r="V4" s="277"/>
      <c r="W4" s="292" t="s">
        <v>110</v>
      </c>
      <c r="X4" s="285" t="s">
        <v>60</v>
      </c>
    </row>
    <row r="5" spans="1:24" ht="45" customHeight="1">
      <c r="A5" s="285" t="s">
        <v>196</v>
      </c>
      <c r="B5" s="285" t="s">
        <v>345</v>
      </c>
      <c r="C5" s="285" t="s">
        <v>335</v>
      </c>
      <c r="D5" s="294" t="s">
        <v>243</v>
      </c>
      <c r="E5" s="285"/>
      <c r="F5" s="285"/>
      <c r="G5" s="285"/>
      <c r="H5" s="285" t="s">
        <v>396</v>
      </c>
      <c r="I5" s="285" t="s">
        <v>20</v>
      </c>
      <c r="J5" s="285" t="s">
        <v>485</v>
      </c>
      <c r="K5" s="285"/>
      <c r="L5" s="285"/>
      <c r="M5" s="285"/>
      <c r="N5" s="285"/>
      <c r="O5" s="285"/>
      <c r="P5" s="285"/>
      <c r="Q5" s="292"/>
      <c r="R5" s="292"/>
      <c r="S5" s="292"/>
      <c r="T5" s="285"/>
      <c r="U5" s="292" t="s">
        <v>407</v>
      </c>
      <c r="V5" s="292" t="s">
        <v>193</v>
      </c>
      <c r="W5" s="292"/>
      <c r="X5" s="285"/>
    </row>
    <row r="6" spans="1:24" ht="42" customHeight="1">
      <c r="A6" s="285"/>
      <c r="B6" s="285"/>
      <c r="C6" s="285"/>
      <c r="D6" s="294"/>
      <c r="E6" s="285"/>
      <c r="F6" s="285"/>
      <c r="G6" s="285"/>
      <c r="H6" s="285"/>
      <c r="I6" s="285"/>
      <c r="J6" s="25" t="s">
        <v>105</v>
      </c>
      <c r="K6" s="25" t="s">
        <v>73</v>
      </c>
      <c r="L6" s="25" t="s">
        <v>154</v>
      </c>
      <c r="M6" s="25" t="s">
        <v>19</v>
      </c>
      <c r="N6" s="25" t="s">
        <v>374</v>
      </c>
      <c r="O6" s="25" t="s">
        <v>207</v>
      </c>
      <c r="P6" s="25" t="s">
        <v>302</v>
      </c>
      <c r="Q6" s="292"/>
      <c r="R6" s="292"/>
      <c r="S6" s="292"/>
      <c r="T6" s="285"/>
      <c r="U6" s="292"/>
      <c r="V6" s="292"/>
      <c r="W6" s="292"/>
      <c r="X6" s="286"/>
    </row>
    <row r="7" spans="1:24" ht="19.5" customHeight="1">
      <c r="A7" s="25" t="s">
        <v>316</v>
      </c>
      <c r="B7" s="25" t="s">
        <v>316</v>
      </c>
      <c r="C7" s="25" t="s">
        <v>316</v>
      </c>
      <c r="D7" s="25" t="s">
        <v>316</v>
      </c>
      <c r="E7" s="25" t="s">
        <v>316</v>
      </c>
      <c r="F7" s="25" t="s">
        <v>316</v>
      </c>
      <c r="G7" s="25">
        <v>1</v>
      </c>
      <c r="H7" s="25">
        <v>2</v>
      </c>
      <c r="I7" s="25">
        <v>3</v>
      </c>
      <c r="J7" s="25">
        <v>4</v>
      </c>
      <c r="K7" s="25">
        <v>5</v>
      </c>
      <c r="L7" s="25">
        <v>6</v>
      </c>
      <c r="M7" s="25">
        <v>7</v>
      </c>
      <c r="N7" s="25">
        <v>8</v>
      </c>
      <c r="O7" s="25">
        <v>9</v>
      </c>
      <c r="P7" s="25">
        <v>10</v>
      </c>
      <c r="Q7" s="38">
        <v>11</v>
      </c>
      <c r="R7" s="38">
        <v>12</v>
      </c>
      <c r="S7" s="38">
        <v>13</v>
      </c>
      <c r="T7" s="38">
        <v>14</v>
      </c>
      <c r="U7" s="38">
        <v>15</v>
      </c>
      <c r="V7" s="28">
        <v>16</v>
      </c>
      <c r="W7" s="28">
        <v>17</v>
      </c>
      <c r="X7" s="29">
        <v>19</v>
      </c>
    </row>
    <row r="8" spans="1:24" s="129" customFormat="1" ht="19.5" customHeight="1">
      <c r="A8" s="97"/>
      <c r="B8" s="97"/>
      <c r="C8" s="97"/>
      <c r="D8" s="85"/>
      <c r="E8" s="86"/>
      <c r="F8" s="97"/>
      <c r="G8" s="87">
        <v>211.56</v>
      </c>
      <c r="H8" s="88">
        <v>211.56</v>
      </c>
      <c r="I8" s="87">
        <v>211.56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90">
        <v>0</v>
      </c>
    </row>
    <row r="9" spans="1:24" ht="19.5" customHeight="1">
      <c r="A9" s="97"/>
      <c r="B9" s="97"/>
      <c r="C9" s="97"/>
      <c r="D9" s="85"/>
      <c r="E9" s="86" t="s">
        <v>494</v>
      </c>
      <c r="F9" s="97"/>
      <c r="G9" s="87">
        <v>211.56</v>
      </c>
      <c r="H9" s="88">
        <v>211.56</v>
      </c>
      <c r="I9" s="87">
        <v>211.56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90">
        <v>0</v>
      </c>
    </row>
    <row r="10" spans="1:24" ht="19.5" customHeight="1">
      <c r="A10" s="97" t="s">
        <v>502</v>
      </c>
      <c r="B10" s="97" t="s">
        <v>499</v>
      </c>
      <c r="C10" s="97" t="s">
        <v>498</v>
      </c>
      <c r="D10" s="85" t="s">
        <v>500</v>
      </c>
      <c r="E10" s="86" t="s">
        <v>501</v>
      </c>
      <c r="F10" s="97" t="s">
        <v>495</v>
      </c>
      <c r="G10" s="87">
        <v>7</v>
      </c>
      <c r="H10" s="88">
        <v>7</v>
      </c>
      <c r="I10" s="87">
        <v>7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90">
        <v>0</v>
      </c>
    </row>
    <row r="11" spans="1:24" ht="19.5" customHeight="1">
      <c r="A11" s="97"/>
      <c r="B11" s="97" t="s">
        <v>499</v>
      </c>
      <c r="C11" s="97" t="s">
        <v>498</v>
      </c>
      <c r="D11" s="85" t="s">
        <v>500</v>
      </c>
      <c r="E11" s="86" t="s">
        <v>501</v>
      </c>
      <c r="F11" s="97" t="s">
        <v>495</v>
      </c>
      <c r="G11" s="87">
        <v>2.7</v>
      </c>
      <c r="H11" s="88">
        <v>2.7</v>
      </c>
      <c r="I11" s="87">
        <v>2.7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90">
        <v>0</v>
      </c>
    </row>
    <row r="12" spans="1:24" ht="19.5" customHeight="1">
      <c r="A12" s="97"/>
      <c r="B12" s="97" t="s">
        <v>499</v>
      </c>
      <c r="C12" s="97" t="s">
        <v>498</v>
      </c>
      <c r="D12" s="85" t="s">
        <v>500</v>
      </c>
      <c r="E12" s="86" t="s">
        <v>501</v>
      </c>
      <c r="F12" s="97" t="s">
        <v>495</v>
      </c>
      <c r="G12" s="87">
        <v>18</v>
      </c>
      <c r="H12" s="88">
        <v>18</v>
      </c>
      <c r="I12" s="87">
        <v>18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90">
        <v>0</v>
      </c>
    </row>
    <row r="13" spans="1:24" ht="19.5" customHeight="1">
      <c r="A13" s="97"/>
      <c r="B13" s="97" t="s">
        <v>499</v>
      </c>
      <c r="C13" s="97" t="s">
        <v>498</v>
      </c>
      <c r="D13" s="85" t="s">
        <v>500</v>
      </c>
      <c r="E13" s="86" t="s">
        <v>501</v>
      </c>
      <c r="F13" s="97" t="s">
        <v>495</v>
      </c>
      <c r="G13" s="87">
        <v>35.28</v>
      </c>
      <c r="H13" s="88">
        <v>35.28</v>
      </c>
      <c r="I13" s="87">
        <v>35.28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90">
        <v>0</v>
      </c>
    </row>
    <row r="14" spans="1:24" ht="19.5" customHeight="1">
      <c r="A14" s="97"/>
      <c r="B14" s="97" t="s">
        <v>499</v>
      </c>
      <c r="C14" s="97" t="s">
        <v>498</v>
      </c>
      <c r="D14" s="85" t="s">
        <v>500</v>
      </c>
      <c r="E14" s="86" t="s">
        <v>501</v>
      </c>
      <c r="F14" s="97" t="s">
        <v>495</v>
      </c>
      <c r="G14" s="87">
        <v>11.23</v>
      </c>
      <c r="H14" s="88">
        <v>11.23</v>
      </c>
      <c r="I14" s="87">
        <v>11.23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90">
        <v>0</v>
      </c>
    </row>
    <row r="15" spans="1:24" ht="19.5" customHeight="1">
      <c r="A15" s="97"/>
      <c r="B15" s="97" t="s">
        <v>499</v>
      </c>
      <c r="C15" s="97" t="s">
        <v>498</v>
      </c>
      <c r="D15" s="85" t="s">
        <v>500</v>
      </c>
      <c r="E15" s="86" t="s">
        <v>501</v>
      </c>
      <c r="F15" s="97" t="s">
        <v>495</v>
      </c>
      <c r="G15" s="87">
        <v>9.45</v>
      </c>
      <c r="H15" s="88">
        <v>9.45</v>
      </c>
      <c r="I15" s="87">
        <v>9.45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90">
        <v>0</v>
      </c>
    </row>
    <row r="16" spans="1:24" ht="19.5" customHeight="1">
      <c r="A16" s="97"/>
      <c r="B16" s="97" t="s">
        <v>499</v>
      </c>
      <c r="C16" s="97" t="s">
        <v>498</v>
      </c>
      <c r="D16" s="85" t="s">
        <v>500</v>
      </c>
      <c r="E16" s="86" t="s">
        <v>501</v>
      </c>
      <c r="F16" s="97" t="s">
        <v>495</v>
      </c>
      <c r="G16" s="87">
        <v>22.5</v>
      </c>
      <c r="H16" s="88">
        <v>22.5</v>
      </c>
      <c r="I16" s="87">
        <v>22.5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90">
        <v>0</v>
      </c>
    </row>
    <row r="17" spans="1:24" ht="19.5" customHeight="1">
      <c r="A17" s="97"/>
      <c r="B17" s="97" t="s">
        <v>499</v>
      </c>
      <c r="C17" s="97" t="s">
        <v>498</v>
      </c>
      <c r="D17" s="85" t="s">
        <v>500</v>
      </c>
      <c r="E17" s="86" t="s">
        <v>501</v>
      </c>
      <c r="F17" s="97" t="s">
        <v>495</v>
      </c>
      <c r="G17" s="87">
        <v>3.8</v>
      </c>
      <c r="H17" s="88">
        <v>3.8</v>
      </c>
      <c r="I17" s="87">
        <v>3.8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90">
        <v>0</v>
      </c>
    </row>
    <row r="18" spans="1:24" ht="19.5" customHeight="1">
      <c r="A18" s="97"/>
      <c r="B18" s="97" t="s">
        <v>499</v>
      </c>
      <c r="C18" s="97" t="s">
        <v>498</v>
      </c>
      <c r="D18" s="85" t="s">
        <v>500</v>
      </c>
      <c r="E18" s="86" t="s">
        <v>501</v>
      </c>
      <c r="F18" s="97" t="s">
        <v>495</v>
      </c>
      <c r="G18" s="87">
        <v>101.6</v>
      </c>
      <c r="H18" s="88">
        <v>101.6</v>
      </c>
      <c r="I18" s="87">
        <v>101.6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90">
        <v>0</v>
      </c>
    </row>
    <row r="19" spans="6:8" ht="19.5" customHeight="1">
      <c r="F19" s="30"/>
      <c r="G19" s="30"/>
      <c r="H19" s="30"/>
    </row>
    <row r="20" spans="7:9" ht="19.5" customHeight="1">
      <c r="G20" s="30"/>
      <c r="H20" s="30"/>
      <c r="I20" s="30"/>
    </row>
  </sheetData>
  <sheetProtection formatCells="0" formatColumns="0" formatRows="0"/>
  <mergeCells count="24">
    <mergeCell ref="U4:V4"/>
    <mergeCell ref="J5:P5"/>
    <mergeCell ref="A5:A6"/>
    <mergeCell ref="B5:B6"/>
    <mergeCell ref="H4:P4"/>
    <mergeCell ref="C5:C6"/>
    <mergeCell ref="E4:E6"/>
    <mergeCell ref="F4:F6"/>
    <mergeCell ref="G4:G6"/>
    <mergeCell ref="H5:H6"/>
    <mergeCell ref="I5:I6"/>
    <mergeCell ref="Q4:Q6"/>
    <mergeCell ref="R4:R6"/>
    <mergeCell ref="S4:S6"/>
    <mergeCell ref="X4:X6"/>
    <mergeCell ref="A4:D4"/>
    <mergeCell ref="D5:D6"/>
    <mergeCell ref="A2:X2"/>
    <mergeCell ref="C3:E3"/>
    <mergeCell ref="A3:B3"/>
    <mergeCell ref="T4:T6"/>
    <mergeCell ref="U5:U6"/>
    <mergeCell ref="V5:V6"/>
    <mergeCell ref="W4:W6"/>
  </mergeCells>
  <printOptions gridLines="1"/>
  <pageMargins left="0.75" right="0.75" top="1" bottom="1" header="0.5" footer="0.5"/>
  <pageSetup fitToHeight="1" fitToWidth="1" horizontalDpi="600" verticalDpi="600" orientation="landscape" scale="57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30" t="s">
        <v>676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23" t="s">
        <v>127</v>
      </c>
    </row>
    <row r="2" spans="1:23" ht="27" customHeight="1">
      <c r="A2" s="284" t="s">
        <v>161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</row>
    <row r="3" spans="1:23" ht="22.5" customHeight="1">
      <c r="A3" s="278" t="s">
        <v>34</v>
      </c>
      <c r="B3" s="278"/>
      <c r="C3" s="279" t="s">
        <v>496</v>
      </c>
      <c r="D3" s="295"/>
      <c r="E3" s="295"/>
      <c r="F3" s="61"/>
      <c r="G3" s="61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23" t="s">
        <v>262</v>
      </c>
    </row>
    <row r="4" spans="1:23" ht="23.25" customHeight="1">
      <c r="A4" s="285" t="s">
        <v>243</v>
      </c>
      <c r="B4" s="285"/>
      <c r="C4" s="290"/>
      <c r="D4" s="290"/>
      <c r="E4" s="290" t="s">
        <v>212</v>
      </c>
      <c r="F4" s="285" t="s">
        <v>371</v>
      </c>
      <c r="G4" s="285" t="s">
        <v>339</v>
      </c>
      <c r="H4" s="285" t="s">
        <v>44</v>
      </c>
      <c r="I4" s="285"/>
      <c r="J4" s="285"/>
      <c r="K4" s="285"/>
      <c r="L4" s="285" t="s">
        <v>290</v>
      </c>
      <c r="M4" s="285"/>
      <c r="N4" s="285"/>
      <c r="O4" s="285"/>
      <c r="P4" s="285"/>
      <c r="Q4" s="285"/>
      <c r="R4" s="285"/>
      <c r="S4" s="292"/>
      <c r="T4" s="285" t="s">
        <v>377</v>
      </c>
      <c r="U4" s="288" t="s">
        <v>315</v>
      </c>
      <c r="V4" s="285" t="s">
        <v>59</v>
      </c>
      <c r="W4" s="285" t="s">
        <v>240</v>
      </c>
    </row>
    <row r="5" spans="1:23" ht="37.5" customHeight="1">
      <c r="A5" s="26" t="s">
        <v>196</v>
      </c>
      <c r="B5" s="26" t="s">
        <v>345</v>
      </c>
      <c r="C5" s="26" t="s">
        <v>335</v>
      </c>
      <c r="D5" s="39" t="s">
        <v>438</v>
      </c>
      <c r="E5" s="285"/>
      <c r="F5" s="285"/>
      <c r="G5" s="285"/>
      <c r="H5" s="26" t="s">
        <v>105</v>
      </c>
      <c r="I5" s="26" t="s">
        <v>275</v>
      </c>
      <c r="J5" s="26" t="s">
        <v>58</v>
      </c>
      <c r="K5" s="26" t="s">
        <v>13</v>
      </c>
      <c r="L5" s="26" t="s">
        <v>105</v>
      </c>
      <c r="M5" s="26" t="s">
        <v>483</v>
      </c>
      <c r="N5" s="26" t="s">
        <v>119</v>
      </c>
      <c r="O5" s="26" t="s">
        <v>40</v>
      </c>
      <c r="P5" s="26" t="s">
        <v>78</v>
      </c>
      <c r="Q5" s="26" t="s">
        <v>113</v>
      </c>
      <c r="R5" s="26" t="s">
        <v>160</v>
      </c>
      <c r="S5" s="92" t="s">
        <v>12</v>
      </c>
      <c r="T5" s="285"/>
      <c r="U5" s="288"/>
      <c r="V5" s="285"/>
      <c r="W5" s="285"/>
    </row>
    <row r="6" spans="1:23" ht="23.25" customHeight="1">
      <c r="A6" s="26" t="s">
        <v>316</v>
      </c>
      <c r="B6" s="26" t="s">
        <v>316</v>
      </c>
      <c r="C6" s="26" t="s">
        <v>316</v>
      </c>
      <c r="D6" s="26" t="s">
        <v>316</v>
      </c>
      <c r="E6" s="26" t="s">
        <v>316</v>
      </c>
      <c r="F6" s="26" t="s">
        <v>316</v>
      </c>
      <c r="G6" s="26">
        <v>1</v>
      </c>
      <c r="H6" s="42">
        <v>2</v>
      </c>
      <c r="I6" s="42">
        <v>3</v>
      </c>
      <c r="J6" s="42">
        <v>4</v>
      </c>
      <c r="K6" s="42">
        <v>5</v>
      </c>
      <c r="L6" s="42">
        <v>6</v>
      </c>
      <c r="M6" s="42">
        <v>7</v>
      </c>
      <c r="N6" s="42">
        <v>8</v>
      </c>
      <c r="O6" s="42">
        <v>9</v>
      </c>
      <c r="P6" s="42">
        <v>10</v>
      </c>
      <c r="Q6" s="42">
        <v>11</v>
      </c>
      <c r="R6" s="42">
        <v>12</v>
      </c>
      <c r="S6" s="42">
        <v>13</v>
      </c>
      <c r="T6" s="57">
        <v>14</v>
      </c>
      <c r="U6" s="42">
        <v>15</v>
      </c>
      <c r="V6" s="42">
        <v>16</v>
      </c>
      <c r="W6" s="42">
        <v>17</v>
      </c>
    </row>
    <row r="7" spans="1:24" s="129" customFormat="1" ht="22.5" customHeight="1">
      <c r="A7" s="97"/>
      <c r="B7" s="49"/>
      <c r="C7" s="86"/>
      <c r="D7" s="50"/>
      <c r="E7" s="51"/>
      <c r="F7" s="51"/>
      <c r="G7" s="52">
        <v>211.56</v>
      </c>
      <c r="H7" s="53">
        <v>188.61</v>
      </c>
      <c r="I7" s="53">
        <v>166.11</v>
      </c>
      <c r="J7" s="53">
        <v>22.5</v>
      </c>
      <c r="K7" s="53">
        <v>0</v>
      </c>
      <c r="L7" s="53">
        <v>22.95</v>
      </c>
      <c r="M7" s="53">
        <v>22.95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36"/>
    </row>
    <row r="8" spans="1:25" ht="22.5" customHeight="1">
      <c r="A8" s="97" t="s">
        <v>502</v>
      </c>
      <c r="B8" s="49" t="s">
        <v>499</v>
      </c>
      <c r="C8" s="86" t="s">
        <v>498</v>
      </c>
      <c r="D8" s="50" t="s">
        <v>500</v>
      </c>
      <c r="E8" s="51" t="s">
        <v>494</v>
      </c>
      <c r="F8" s="51" t="s">
        <v>495</v>
      </c>
      <c r="G8" s="52">
        <v>211.56</v>
      </c>
      <c r="H8" s="53">
        <v>188.61</v>
      </c>
      <c r="I8" s="53">
        <v>166.11</v>
      </c>
      <c r="J8" s="53">
        <v>22.5</v>
      </c>
      <c r="K8" s="53">
        <v>0</v>
      </c>
      <c r="L8" s="53">
        <v>22.95</v>
      </c>
      <c r="M8" s="53">
        <v>22.95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30"/>
      <c r="Y8" s="30"/>
    </row>
    <row r="9" spans="1:23" ht="22.5" customHeight="1">
      <c r="A9" s="30"/>
      <c r="B9" s="30"/>
      <c r="C9" s="30"/>
      <c r="E9" s="30"/>
      <c r="F9" s="30"/>
      <c r="G9" s="83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22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2" ht="22.5" customHeight="1">
      <c r="A11" s="30"/>
      <c r="B11" s="30"/>
      <c r="C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R11" s="30"/>
      <c r="S11" s="30"/>
      <c r="T11" s="30"/>
      <c r="U11" s="30"/>
      <c r="V11" s="30"/>
    </row>
    <row r="12" spans="5:22" ht="22.5" customHeight="1">
      <c r="E12" s="30"/>
      <c r="F12" s="30"/>
      <c r="G12" s="30"/>
      <c r="H12" s="30"/>
      <c r="I12" s="30"/>
      <c r="K12" s="30"/>
      <c r="L12" s="30"/>
      <c r="M12" s="30"/>
      <c r="N12" s="30"/>
      <c r="P12" s="30"/>
      <c r="Q12" s="30"/>
      <c r="R12" s="30"/>
      <c r="S12" s="30"/>
      <c r="T12" s="30"/>
      <c r="V12" s="30"/>
    </row>
    <row r="13" spans="5:19" ht="22.5" customHeight="1">
      <c r="E13" s="30"/>
      <c r="F13" s="30"/>
      <c r="G13" s="30"/>
      <c r="H13" s="30"/>
      <c r="I13" s="30"/>
      <c r="L13" s="30"/>
      <c r="M13" s="30"/>
      <c r="R13" s="30"/>
      <c r="S13" s="30"/>
    </row>
    <row r="14" spans="5:18" ht="22.5" customHeight="1">
      <c r="E14" s="30"/>
      <c r="F14" s="30"/>
      <c r="G14" s="30"/>
      <c r="H14" s="30"/>
      <c r="I14" s="30"/>
      <c r="M14" s="30"/>
      <c r="N14" s="30"/>
      <c r="R14" s="30"/>
    </row>
    <row r="15" spans="6:19" ht="22.5" customHeight="1">
      <c r="F15" s="30"/>
      <c r="H15" s="30"/>
      <c r="I15" s="30"/>
      <c r="J15" s="30"/>
      <c r="K15" s="30"/>
      <c r="S15" s="30"/>
    </row>
    <row r="16" spans="7:15" ht="22.5" customHeight="1">
      <c r="G16" s="30"/>
      <c r="H16" s="30"/>
      <c r="N16" s="30"/>
      <c r="O16" s="30"/>
    </row>
    <row r="17" spans="6:19" ht="22.5" customHeight="1">
      <c r="F17" s="30"/>
      <c r="H17" s="30"/>
      <c r="K17" s="30"/>
      <c r="N17" s="30"/>
      <c r="S17" s="30"/>
    </row>
    <row r="18" spans="8:9" ht="22.5" customHeight="1">
      <c r="H18" s="30"/>
      <c r="I18" s="30"/>
    </row>
    <row r="19" ht="22.5" customHeight="1">
      <c r="H19" s="30"/>
    </row>
    <row r="20" ht="22.5" customHeight="1"/>
    <row r="21" spans="8:17" ht="22.5" customHeight="1">
      <c r="H21" s="30"/>
      <c r="I21" s="30"/>
      <c r="Q21" s="30"/>
    </row>
    <row r="22" ht="22.5" customHeight="1"/>
    <row r="23" ht="22.5" customHeight="1">
      <c r="H23" s="30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30"/>
    </row>
  </sheetData>
  <sheetProtection formatCells="0" formatColumns="0" formatRows="0"/>
  <mergeCells count="13">
    <mergeCell ref="F4:F5"/>
    <mergeCell ref="H4:K4"/>
    <mergeCell ref="L4:S4"/>
    <mergeCell ref="A2:W2"/>
    <mergeCell ref="A3:B3"/>
    <mergeCell ref="C3:E3"/>
    <mergeCell ref="U4:U5"/>
    <mergeCell ref="V4:V5"/>
    <mergeCell ref="W4:W5"/>
    <mergeCell ref="A4:D4"/>
    <mergeCell ref="G4:G5"/>
    <mergeCell ref="T4:T5"/>
    <mergeCell ref="E4:E5"/>
  </mergeCells>
  <printOptions gridLines="1"/>
  <pageMargins left="0.75" right="0.75" top="1" bottom="1" header="0.5" footer="0.5"/>
  <pageSetup fitToHeight="1" fitToWidth="1" horizontalDpi="600" verticalDpi="600" orientation="landscape" scale="62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30" t="s">
        <v>677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3" t="s">
        <v>264</v>
      </c>
    </row>
    <row r="2" spans="1:19" ht="40.5" customHeight="1">
      <c r="A2" s="284" t="s">
        <v>66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19" ht="16.5" customHeight="1">
      <c r="A3" s="146" t="s">
        <v>99</v>
      </c>
      <c r="B3" s="279" t="s">
        <v>496</v>
      </c>
      <c r="C3" s="295"/>
      <c r="D3" s="295"/>
      <c r="E3" s="61"/>
      <c r="F3" s="61"/>
      <c r="G3" s="61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3" t="s">
        <v>262</v>
      </c>
    </row>
    <row r="4" spans="1:19" ht="12.75" customHeight="1">
      <c r="A4" s="285" t="s">
        <v>243</v>
      </c>
      <c r="B4" s="290"/>
      <c r="C4" s="290"/>
      <c r="D4" s="290"/>
      <c r="E4" s="285" t="s">
        <v>212</v>
      </c>
      <c r="F4" s="285" t="s">
        <v>371</v>
      </c>
      <c r="G4" s="285" t="s">
        <v>339</v>
      </c>
      <c r="H4" s="285" t="s">
        <v>370</v>
      </c>
      <c r="I4" s="292" t="s">
        <v>475</v>
      </c>
      <c r="J4" s="292" t="s">
        <v>293</v>
      </c>
      <c r="K4" s="292" t="s">
        <v>159</v>
      </c>
      <c r="L4" s="292" t="s">
        <v>417</v>
      </c>
      <c r="M4" s="292" t="s">
        <v>338</v>
      </c>
      <c r="N4" s="292" t="s">
        <v>413</v>
      </c>
      <c r="O4" s="292" t="s">
        <v>5</v>
      </c>
      <c r="P4" s="292" t="s">
        <v>13</v>
      </c>
      <c r="Q4" s="292" t="s">
        <v>209</v>
      </c>
      <c r="R4" s="292" t="s">
        <v>381</v>
      </c>
      <c r="S4" s="285" t="s">
        <v>12</v>
      </c>
    </row>
    <row r="5" spans="1:19" ht="47.25" customHeight="1">
      <c r="A5" s="26" t="s">
        <v>196</v>
      </c>
      <c r="B5" s="26" t="s">
        <v>345</v>
      </c>
      <c r="C5" s="26" t="s">
        <v>335</v>
      </c>
      <c r="D5" s="39" t="s">
        <v>438</v>
      </c>
      <c r="E5" s="285"/>
      <c r="F5" s="285"/>
      <c r="G5" s="285"/>
      <c r="H5" s="285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85"/>
    </row>
    <row r="6" spans="1:19" ht="20.25" customHeight="1">
      <c r="A6" s="26" t="s">
        <v>316</v>
      </c>
      <c r="B6" s="26" t="s">
        <v>316</v>
      </c>
      <c r="C6" s="26" t="s">
        <v>316</v>
      </c>
      <c r="D6" s="26" t="s">
        <v>316</v>
      </c>
      <c r="E6" s="26" t="s">
        <v>316</v>
      </c>
      <c r="F6" s="26" t="s">
        <v>316</v>
      </c>
      <c r="G6" s="26">
        <v>1</v>
      </c>
      <c r="H6" s="26">
        <v>2</v>
      </c>
      <c r="I6" s="57">
        <v>3</v>
      </c>
      <c r="J6" s="57">
        <v>4</v>
      </c>
      <c r="K6" s="57">
        <v>5</v>
      </c>
      <c r="L6" s="57">
        <v>6</v>
      </c>
      <c r="M6" s="57">
        <v>7</v>
      </c>
      <c r="N6" s="57">
        <v>8</v>
      </c>
      <c r="O6" s="57">
        <v>9</v>
      </c>
      <c r="P6" s="57">
        <v>10</v>
      </c>
      <c r="Q6" s="57">
        <v>11</v>
      </c>
      <c r="R6" s="57">
        <v>12</v>
      </c>
      <c r="S6" s="57">
        <v>13</v>
      </c>
    </row>
    <row r="7" spans="1:19" s="129" customFormat="1" ht="24.75" customHeight="1">
      <c r="A7" s="97"/>
      <c r="B7" s="97"/>
      <c r="C7" s="97"/>
      <c r="D7" s="158"/>
      <c r="E7" s="97"/>
      <c r="F7" s="97" t="s">
        <v>105</v>
      </c>
      <c r="G7" s="52">
        <v>211.56</v>
      </c>
      <c r="H7" s="52">
        <v>166.11</v>
      </c>
      <c r="I7" s="159">
        <v>45.45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0</v>
      </c>
    </row>
    <row r="8" spans="1:20" ht="24.75" customHeight="1">
      <c r="A8" s="97" t="s">
        <v>502</v>
      </c>
      <c r="B8" s="97" t="s">
        <v>499</v>
      </c>
      <c r="C8" s="97" t="s">
        <v>498</v>
      </c>
      <c r="D8" s="158" t="s">
        <v>500</v>
      </c>
      <c r="E8" s="97" t="s">
        <v>494</v>
      </c>
      <c r="F8" s="97" t="s">
        <v>495</v>
      </c>
      <c r="G8" s="52">
        <v>211.56</v>
      </c>
      <c r="H8" s="52">
        <v>166.11</v>
      </c>
      <c r="I8" s="159">
        <v>45.45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30"/>
    </row>
    <row r="9" spans="2:20" ht="12.75" customHeight="1">
      <c r="B9" s="30"/>
      <c r="C9" s="30"/>
      <c r="E9" s="30"/>
      <c r="F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19" ht="12.75" customHeight="1">
      <c r="A10" s="30"/>
      <c r="B10" s="30"/>
      <c r="C10" s="30"/>
      <c r="D10" s="30"/>
      <c r="E10" s="30"/>
      <c r="F10" s="30"/>
      <c r="G10" s="30"/>
      <c r="H10" s="30"/>
      <c r="J10" s="30"/>
      <c r="L10" s="30"/>
      <c r="M10" s="30"/>
      <c r="N10" s="30"/>
      <c r="O10" s="30"/>
      <c r="P10" s="30"/>
      <c r="Q10" s="30"/>
      <c r="R10" s="30"/>
      <c r="S10" s="30"/>
    </row>
    <row r="11" spans="2:17" ht="24.75" customHeight="1">
      <c r="B11" s="30"/>
      <c r="C11" s="30"/>
      <c r="K11" s="30"/>
      <c r="L11" s="30"/>
      <c r="N11" s="30"/>
      <c r="P11" s="30"/>
      <c r="Q11" s="30"/>
    </row>
    <row r="12" spans="1:17" ht="24.75" customHeight="1">
      <c r="A12" s="30"/>
      <c r="C12" s="30"/>
      <c r="F12" s="30"/>
      <c r="H12" s="30"/>
      <c r="J12" s="30"/>
      <c r="L12" s="30"/>
      <c r="M12" s="30"/>
      <c r="O12" s="30"/>
      <c r="P12" s="30"/>
      <c r="Q12" s="30"/>
    </row>
    <row r="13" spans="1:17" ht="24.75" customHeight="1">
      <c r="A13" s="30"/>
      <c r="D13" s="30"/>
      <c r="E13" s="30"/>
      <c r="F13" s="30"/>
      <c r="G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3:14" ht="24.75" customHeight="1">
      <c r="C14" s="30"/>
      <c r="D14" s="30"/>
      <c r="F14" s="30"/>
      <c r="K14" s="30"/>
      <c r="L14" s="30"/>
      <c r="N14" s="30"/>
    </row>
    <row r="15" spans="4:17" ht="24.75" customHeight="1">
      <c r="D15" s="30"/>
      <c r="N15" s="30"/>
      <c r="P15" s="30"/>
      <c r="Q15" s="30"/>
    </row>
    <row r="16" ht="24.75" customHeight="1"/>
    <row r="17" spans="5:7" ht="24.75" customHeight="1">
      <c r="E17" s="30"/>
      <c r="G17" s="30"/>
    </row>
    <row r="18" spans="6:14" ht="24.75" customHeight="1">
      <c r="F18" s="30"/>
      <c r="G18" s="30"/>
      <c r="J18" s="30"/>
      <c r="M18" s="30"/>
      <c r="N18" s="30"/>
    </row>
    <row r="19" spans="4:13" ht="24.75" customHeight="1">
      <c r="D19" s="30"/>
      <c r="F19" s="30"/>
      <c r="M19" s="30"/>
    </row>
    <row r="20" ht="24.75" customHeight="1">
      <c r="I20" s="30"/>
    </row>
  </sheetData>
  <sheetProtection formatCells="0" formatColumns="0" formatRows="0"/>
  <mergeCells count="18">
    <mergeCell ref="G4:G5"/>
    <mergeCell ref="E4:E5"/>
    <mergeCell ref="F4:F5"/>
    <mergeCell ref="A4:D4"/>
    <mergeCell ref="H4:H5"/>
    <mergeCell ref="I4:I5"/>
    <mergeCell ref="J4:J5"/>
    <mergeCell ref="K4:K5"/>
    <mergeCell ref="A2:S2"/>
    <mergeCell ref="B3:D3"/>
    <mergeCell ref="P4:P5"/>
    <mergeCell ref="Q4:Q5"/>
    <mergeCell ref="R4:R5"/>
    <mergeCell ref="S4:S5"/>
    <mergeCell ref="L4:L5"/>
    <mergeCell ref="M4:M5"/>
    <mergeCell ref="N4:N5"/>
    <mergeCell ref="O4:O5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30" t="s">
        <v>678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23"/>
      <c r="W1" s="23"/>
    </row>
    <row r="2" spans="1:22" ht="24.75" customHeight="1">
      <c r="A2" s="284" t="s">
        <v>391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</row>
    <row r="3" spans="1:23" ht="24" customHeight="1">
      <c r="A3" s="298" t="s">
        <v>34</v>
      </c>
      <c r="B3" s="298"/>
      <c r="C3" s="299" t="s">
        <v>497</v>
      </c>
      <c r="D3" s="30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3"/>
      <c r="W3" s="23" t="s">
        <v>262</v>
      </c>
    </row>
    <row r="4" spans="1:23" ht="25.5" customHeight="1">
      <c r="A4" s="285" t="s">
        <v>243</v>
      </c>
      <c r="B4" s="285"/>
      <c r="C4" s="290"/>
      <c r="D4" s="290"/>
      <c r="E4" s="285" t="s">
        <v>212</v>
      </c>
      <c r="F4" s="285" t="s">
        <v>371</v>
      </c>
      <c r="G4" s="285" t="s">
        <v>339</v>
      </c>
      <c r="H4" s="285" t="s">
        <v>8</v>
      </c>
      <c r="I4" s="285"/>
      <c r="J4" s="285"/>
      <c r="K4" s="285"/>
      <c r="L4" s="285"/>
      <c r="M4" s="292"/>
      <c r="N4" s="285" t="s">
        <v>54</v>
      </c>
      <c r="O4" s="285"/>
      <c r="P4" s="285"/>
      <c r="Q4" s="285"/>
      <c r="R4" s="285"/>
      <c r="S4" s="292"/>
      <c r="T4" s="296" t="s">
        <v>4</v>
      </c>
      <c r="U4" s="297" t="s">
        <v>43</v>
      </c>
      <c r="V4" s="292" t="s">
        <v>272</v>
      </c>
      <c r="W4" s="296" t="s">
        <v>37</v>
      </c>
    </row>
    <row r="5" spans="1:23" ht="25.5" customHeight="1">
      <c r="A5" s="25" t="s">
        <v>196</v>
      </c>
      <c r="B5" s="25" t="s">
        <v>345</v>
      </c>
      <c r="C5" s="25" t="s">
        <v>335</v>
      </c>
      <c r="D5" s="39" t="s">
        <v>438</v>
      </c>
      <c r="E5" s="285"/>
      <c r="F5" s="285"/>
      <c r="G5" s="285"/>
      <c r="H5" s="25" t="s">
        <v>105</v>
      </c>
      <c r="I5" s="25" t="s">
        <v>425</v>
      </c>
      <c r="J5" s="25" t="s">
        <v>126</v>
      </c>
      <c r="K5" s="25" t="s">
        <v>231</v>
      </c>
      <c r="L5" s="25" t="s">
        <v>191</v>
      </c>
      <c r="M5" s="25" t="s">
        <v>45</v>
      </c>
      <c r="N5" s="38" t="s">
        <v>105</v>
      </c>
      <c r="O5" s="38" t="s">
        <v>462</v>
      </c>
      <c r="P5" s="38" t="s">
        <v>305</v>
      </c>
      <c r="Q5" s="38" t="s">
        <v>76</v>
      </c>
      <c r="R5" s="38" t="s">
        <v>75</v>
      </c>
      <c r="S5" s="37" t="s">
        <v>112</v>
      </c>
      <c r="T5" s="296"/>
      <c r="U5" s="297"/>
      <c r="V5" s="292"/>
      <c r="W5" s="301"/>
    </row>
    <row r="6" spans="1:23" ht="25.5" customHeight="1">
      <c r="A6" s="25" t="s">
        <v>316</v>
      </c>
      <c r="B6" s="25" t="s">
        <v>316</v>
      </c>
      <c r="C6" s="25" t="s">
        <v>316</v>
      </c>
      <c r="D6" s="25" t="s">
        <v>316</v>
      </c>
      <c r="E6" s="25" t="s">
        <v>316</v>
      </c>
      <c r="F6" s="25" t="s">
        <v>316</v>
      </c>
      <c r="G6" s="25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34">
        <v>13</v>
      </c>
      <c r="T6" s="45">
        <v>14</v>
      </c>
      <c r="U6" s="45">
        <v>15</v>
      </c>
      <c r="V6" s="34">
        <v>16</v>
      </c>
      <c r="W6" s="58">
        <v>17</v>
      </c>
    </row>
    <row r="7" spans="1:24" s="129" customFormat="1" ht="24.75" customHeight="1">
      <c r="A7" s="51" t="s">
        <v>502</v>
      </c>
      <c r="B7" s="97" t="s">
        <v>499</v>
      </c>
      <c r="C7" s="49" t="s">
        <v>498</v>
      </c>
      <c r="D7" s="160" t="s">
        <v>500</v>
      </c>
      <c r="E7" s="97" t="s">
        <v>494</v>
      </c>
      <c r="F7" s="49" t="s">
        <v>495</v>
      </c>
      <c r="G7" s="159">
        <v>166.11</v>
      </c>
      <c r="H7" s="159">
        <v>119.6</v>
      </c>
      <c r="I7" s="159">
        <v>52.92</v>
      </c>
      <c r="J7" s="159">
        <v>33.48</v>
      </c>
      <c r="K7" s="161">
        <v>0</v>
      </c>
      <c r="L7" s="52">
        <v>15.2</v>
      </c>
      <c r="M7" s="161">
        <v>18</v>
      </c>
      <c r="N7" s="52">
        <v>9.07</v>
      </c>
      <c r="O7" s="159">
        <v>7.49</v>
      </c>
      <c r="P7" s="159">
        <v>0.27</v>
      </c>
      <c r="Q7" s="161">
        <v>0.47</v>
      </c>
      <c r="R7" s="52">
        <v>0.84</v>
      </c>
      <c r="S7" s="161">
        <v>0</v>
      </c>
      <c r="T7" s="162">
        <v>18.72</v>
      </c>
      <c r="U7" s="163">
        <v>7.49</v>
      </c>
      <c r="V7" s="164">
        <v>0</v>
      </c>
      <c r="W7" s="148">
        <v>11.23</v>
      </c>
      <c r="X7" s="36"/>
    </row>
    <row r="8" spans="1:25" ht="24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43"/>
      <c r="X8" s="30"/>
      <c r="Y8" s="30"/>
    </row>
    <row r="9" spans="1:25" ht="24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N9" s="30"/>
      <c r="O9" s="30"/>
      <c r="P9" s="30"/>
      <c r="Q9" s="30"/>
      <c r="R9" s="30"/>
      <c r="S9" s="30"/>
      <c r="T9" s="30"/>
      <c r="U9" s="30"/>
      <c r="V9" s="30"/>
      <c r="Y9" s="30"/>
    </row>
    <row r="10" spans="1:24" ht="24.75" customHeight="1">
      <c r="A10" s="30"/>
      <c r="B10" s="30"/>
      <c r="C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T10" s="30"/>
      <c r="U10" s="30"/>
      <c r="V10" s="30"/>
      <c r="W10" s="30"/>
      <c r="X10" s="30"/>
    </row>
    <row r="11" spans="1:24" ht="24.75" customHeight="1">
      <c r="A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N11" s="30"/>
      <c r="O11" s="30"/>
      <c r="P11" s="30"/>
      <c r="Q11" s="30"/>
      <c r="R11" s="30"/>
      <c r="S11" s="30"/>
      <c r="T11" s="30"/>
      <c r="U11" s="30"/>
      <c r="V11" s="30"/>
      <c r="X11" s="30"/>
    </row>
    <row r="12" spans="3:21" ht="24.75" customHeight="1">
      <c r="C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Q12" s="30"/>
      <c r="R12" s="30"/>
      <c r="S12" s="30"/>
      <c r="U12" s="30"/>
    </row>
    <row r="13" spans="1:24" ht="24.75" customHeight="1">
      <c r="A13" s="30"/>
      <c r="D13" s="30"/>
      <c r="E13" s="30"/>
      <c r="F13" s="30"/>
      <c r="G13" s="30"/>
      <c r="H13" s="30"/>
      <c r="J13" s="30"/>
      <c r="N13" s="30"/>
      <c r="O13" s="30"/>
      <c r="P13" s="30"/>
      <c r="Q13" s="30"/>
      <c r="R13" s="30"/>
      <c r="V13" s="30"/>
      <c r="X13" s="30"/>
    </row>
    <row r="14" spans="5:21" ht="24.75" customHeight="1">
      <c r="E14" s="30"/>
      <c r="F14" s="30"/>
      <c r="G14" s="30"/>
      <c r="H14" s="30"/>
      <c r="J14" s="30"/>
      <c r="O14" s="30"/>
      <c r="P14" s="30"/>
      <c r="S14" s="30"/>
      <c r="U14" s="30"/>
    </row>
    <row r="15" spans="4:20" ht="24.75" customHeight="1">
      <c r="D15" s="30"/>
      <c r="E15" s="30"/>
      <c r="F15" s="30"/>
      <c r="G15" s="30"/>
      <c r="H15" s="30"/>
      <c r="M15" s="30"/>
      <c r="O15" s="30"/>
      <c r="P15" s="30"/>
      <c r="T15" s="30"/>
    </row>
    <row r="16" spans="5:24" ht="24.75" customHeight="1">
      <c r="E16" s="30"/>
      <c r="F16" s="30"/>
      <c r="G16" s="30"/>
      <c r="H16" s="30"/>
      <c r="I16" s="30"/>
      <c r="Q16" s="30"/>
      <c r="X16" s="30"/>
    </row>
    <row r="17" spans="6:18" ht="24.75" customHeight="1">
      <c r="F17" s="30"/>
      <c r="G17" s="30"/>
      <c r="H17" s="30"/>
      <c r="I17" s="30"/>
      <c r="J17" s="30"/>
      <c r="P17" s="30"/>
      <c r="R17" s="30"/>
    </row>
    <row r="18" spans="5:16" ht="24.75" customHeight="1">
      <c r="E18" s="30"/>
      <c r="H18" s="30"/>
      <c r="P18" s="30"/>
    </row>
    <row r="19" spans="5:6" ht="24.75" customHeight="1">
      <c r="E19" s="30"/>
      <c r="F19" s="30"/>
    </row>
    <row r="20" ht="24.75" customHeight="1">
      <c r="H20" s="30"/>
    </row>
    <row r="21" spans="7:9" ht="24.75" customHeight="1">
      <c r="G21" s="30"/>
      <c r="I21" s="30"/>
    </row>
    <row r="22" ht="24.75" customHeight="1">
      <c r="G22" s="30"/>
    </row>
    <row r="23" ht="24.75" customHeight="1"/>
    <row r="24" ht="24.75" customHeight="1">
      <c r="F24" s="30"/>
    </row>
    <row r="25" ht="24.75" customHeight="1"/>
    <row r="26" ht="24.75" customHeight="1">
      <c r="M26" s="30"/>
    </row>
  </sheetData>
  <sheetProtection formatCells="0" formatColumns="0" formatRows="0"/>
  <mergeCells count="13">
    <mergeCell ref="C3:D3"/>
    <mergeCell ref="W4:W5"/>
    <mergeCell ref="V4:V5"/>
    <mergeCell ref="A2:V2"/>
    <mergeCell ref="A4:D4"/>
    <mergeCell ref="N4:S4"/>
    <mergeCell ref="T4:T5"/>
    <mergeCell ref="U4:U5"/>
    <mergeCell ref="E4:E5"/>
    <mergeCell ref="F4:F5"/>
    <mergeCell ref="H4:M4"/>
    <mergeCell ref="G4:G5"/>
    <mergeCell ref="A3:B3"/>
  </mergeCells>
  <printOptions gridLines="1"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罗育培</cp:lastModifiedBy>
  <cp:lastPrinted>2020-02-03T03:42:13Z</cp:lastPrinted>
  <dcterms:created xsi:type="dcterms:W3CDTF">2019-05-09T09:20:37Z</dcterms:created>
  <dcterms:modified xsi:type="dcterms:W3CDTF">2020-02-06T07:58:50Z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28448582</vt:i4>
  </property>
</Properties>
</file>