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firstSheet="18" activeTab="23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'14项目汇总'!$A$1:$AA$10</definedName>
    <definedName name="_xlnm.Print_Area" localSheetId="16">'15项目汇总（经济科目）'!$A$1:$Z$10</definedName>
    <definedName name="_xlnm.Print_Area" localSheetId="17">'16项目支出A'!$A$1:$AD$8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'23一般公共预算拨款支出分类汇总表'!$A$1:$X$7</definedName>
    <definedName name="_xlnm.Print_Area" localSheetId="25">'24一般预算拨款（政府科目）'!$A$1:$S$7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'3非税征收计划表的'!$A$1:$T$7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'45采购'!$A$1:$S$7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'51三公经费支出表(项目支出)'!$A$1:$P$8</definedName>
    <definedName name="_xlnm.Print_Area" localSheetId="53">'52专项资金绩效'!$A$1:$K$7</definedName>
    <definedName name="_xlnm.Print_Area" localSheetId="54">'53部门绩效目标'!$A$1:$V$7</definedName>
    <definedName name="_xlnm.Print_Area" localSheetId="6">'5支出总表'!$A$1:$X$15</definedName>
    <definedName name="_xlnm.Print_Area" localSheetId="7">'6支出分类'!$A$1:$W$8</definedName>
    <definedName name="_xlnm.Print_Area" localSheetId="8">'7政府支出分类'!$A$1:$S$8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<sst xmlns="http://schemas.openxmlformats.org/spreadsheetml/2006/main" count="2174" uniqueCount="731">
  <si>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</si>
  <si>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</si>
  <si>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</si>
  <si>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</si>
  <si>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</si>
  <si>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</si>
  <si>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</si>
  <si>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</si>
  <si>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单位名称：县重点建设项目事务中心本级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</si>
  <si>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</si>
  <si>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</si>
  <si>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</si>
  <si>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</si>
  <si>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</si>
  <si>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</si>
  <si>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</si>
  <si>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</si>
  <si>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</si>
  <si>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</si>
  <si>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</si>
  <si>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</si>
  <si>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</si>
  <si>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</si>
  <si>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</si>
  <si>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</si>
  <si>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</si>
  <si>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</si>
  <si>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</si>
  <si>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</si>
  <si>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</si>
  <si>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</si>
  <si>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</si>
  <si>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</si>
  <si>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</si>
  <si>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</si>
  <si>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</si>
  <si>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</si>
  <si>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</si>
  <si>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</si>
  <si>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</si>
  <si>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</si>
  <si>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</si>
  <si>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</si>
  <si>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</si>
  <si>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</si>
  <si>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</si>
  <si>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</si>
  <si>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</si>
  <si>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</si>
  <si>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</si>
  <si>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</si>
  <si>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</si>
  <si>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</si>
  <si>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</si>
  <si>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</si>
  <si>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</si>
  <si>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</si>
  <si>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</si>
  <si>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</si>
  <si>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</si>
  <si>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</si>
  <si>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</si>
  <si>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</si>
  <si>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</si>
  <si>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</si>
  <si>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</si>
  <si>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</si>
  <si>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</si>
  <si>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</si>
  <si>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</si>
  <si>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</si>
  <si>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</si>
  <si>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</si>
  <si>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</si>
  <si>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</si>
  <si>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</si>
  <si>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</si>
  <si>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</si>
  <si>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</si>
  <si>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</si>
  <si>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</si>
  <si>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</si>
  <si>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</si>
  <si>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</si>
  <si>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</si>
  <si>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</si>
  <si>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</si>
  <si>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</si>
  <si>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</si>
  <si>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</si>
  <si>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</si>
  <si>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</si>
  <si>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</si>
  <si>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</si>
  <si>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</si>
  <si>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</si>
  <si>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县重点建设项目事务中心本级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</si>
  <si>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</si>
  <si>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</si>
  <si>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</si>
  <si>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</si>
  <si>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</si>
  <si>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</si>
  <si>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</si>
  <si>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</si>
  <si>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</si>
  <si>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</si>
  <si>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</si>
  <si>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</si>
  <si>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</si>
  <si>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</si>
  <si>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</si>
  <si>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</si>
  <si>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</si>
  <si>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</si>
  <si>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</si>
  <si>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</si>
  <si>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</si>
  <si>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</si>
  <si>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465001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</si>
  <si>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</si>
  <si>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</si>
  <si>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</si>
  <si>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</si>
  <si>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</si>
  <si>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</si>
  <si>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</si>
  <si>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</si>
  <si>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</si>
  <si>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</si>
  <si>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</si>
  <si>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</si>
  <si>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</si>
  <si>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</si>
  <si>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</si>
  <si>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</si>
  <si>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</si>
  <si>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</si>
  <si>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</si>
  <si>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</si>
  <si>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</si>
  <si>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</si>
  <si>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</si>
  <si>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</si>
  <si>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</si>
  <si>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</si>
  <si>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</si>
  <si>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</si>
  <si>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03</t>
  </si>
  <si>
    <t>99</t>
  </si>
  <si>
    <t>其他政府办公厅（室）及相关机构事务支出</t>
  </si>
  <si>
    <t xml:space="preserve">  465001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</si>
  <si>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</si>
  <si>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</si>
  <si>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</si>
  <si>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</si>
  <si>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</si>
  <si>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</si>
  <si>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</si>
  <si>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</si>
  <si>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</si>
  <si>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</si>
  <si>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</si>
  <si>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</si>
  <si>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</si>
  <si>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</si>
  <si>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</si>
  <si>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</si>
  <si>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</si>
  <si>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</si>
  <si>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</si>
  <si>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</si>
  <si>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</si>
  <si>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</si>
  <si>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</si>
  <si>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</si>
  <si>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</si>
  <si>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</si>
  <si>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</si>
  <si>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</si>
  <si>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</si>
  <si>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</si>
  <si>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</si>
  <si>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</si>
  <si>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</si>
  <si>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</si>
  <si>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</si>
  <si>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</si>
  <si>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</si>
  <si>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</si>
  <si>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</si>
  <si>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</si>
  <si>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</si>
  <si>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</si>
  <si>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</si>
  <si>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</si>
  <si>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</si>
  <si>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</si>
  <si>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</si>
  <si>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</si>
  <si>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</si>
  <si>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</si>
  <si>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</si>
  <si>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</si>
  <si>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</si>
  <si>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</si>
  <si>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03</t>
  </si>
  <si>
    <t>预算07表</t>
  </si>
  <si>
    <t>基本支出预算明细表-商品和服务支出</t>
  </si>
  <si>
    <t>填报单位:县重点建设项目事务中心本级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</si>
  <si>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</si>
  <si>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</si>
  <si>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</si>
  <si>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</si>
  <si>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</si>
  <si>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</si>
  <si>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</si>
  <si>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</si>
  <si>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</si>
  <si>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</si>
  <si>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</si>
  <si>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</si>
  <si>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</si>
  <si>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</si>
  <si>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</si>
  <si>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</si>
  <si>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</si>
  <si>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</si>
  <si>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</si>
  <si>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</si>
  <si>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</si>
  <si>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</si>
  <si>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</si>
  <si>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</si>
  <si>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</si>
  <si>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</si>
  <si>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</si>
  <si>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</si>
  <si>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</si>
  <si>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</si>
  <si>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</si>
  <si>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</si>
  <si>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</si>
  <si>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</si>
  <si>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</si>
  <si>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</si>
  <si>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</si>
  <si>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</si>
  <si>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</si>
  <si>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</si>
  <si>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</si>
  <si>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</si>
  <si>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</si>
  <si>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</si>
  <si>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</si>
  <si>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</si>
  <si>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</si>
  <si>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</si>
  <si>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</si>
  <si>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</si>
  <si>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</si>
  <si>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</si>
  <si>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</si>
  <si>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</si>
  <si>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</si>
  <si>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</si>
  <si>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</si>
  <si>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</si>
  <si>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</si>
  <si>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</si>
  <si>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</si>
  <si>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</si>
  <si>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</si>
  <si>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</si>
  <si>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项目调度督查经费</t>
  </si>
  <si>
    <t>2010399</t>
  </si>
  <si>
    <t>2019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</si>
  <si>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</si>
  <si>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</si>
  <si>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</si>
  <si>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</si>
  <si>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</si>
  <si>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</si>
  <si>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</si>
  <si>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</si>
  <si>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</si>
  <si>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</si>
  <si>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</si>
  <si>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</si>
  <si>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</si>
  <si>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</si>
  <si>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</si>
  <si>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</si>
  <si>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</si>
  <si>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</si>
  <si>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</si>
  <si>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</si>
  <si>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</si>
  <si>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</si>
  <si>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</si>
  <si>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</si>
  <si>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</si>
  <si>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</si>
  <si>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</si>
  <si>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</si>
  <si>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</si>
  <si>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</si>
  <si>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</si>
  <si>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</si>
  <si>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</si>
  <si>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</si>
  <si>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</si>
  <si>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</si>
  <si>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</si>
  <si>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</si>
  <si>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</si>
  <si>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</si>
  <si>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</si>
  <si>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</si>
  <si>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</si>
  <si>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</si>
  <si>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</si>
  <si>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</si>
  <si>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</si>
  <si>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</si>
  <si>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</si>
  <si>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</si>
  <si>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</si>
  <si>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</si>
  <si>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</si>
  <si>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</si>
  <si>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</si>
  <si>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</si>
  <si>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填报单位：县重点建设项目事务中心本级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</si>
  <si>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</si>
  <si>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</si>
  <si>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</si>
  <si>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</si>
  <si>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</si>
  <si>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</si>
  <si>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</si>
  <si>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</si>
  <si>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</si>
  <si>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</si>
  <si>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</si>
  <si>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</si>
  <si>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预算12-6表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</si>
  <si>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</si>
  <si>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</si>
  <si>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</si>
  <si>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</si>
  <si>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</si>
  <si>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</si>
  <si>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</si>
  <si>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</si>
  <si>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</si>
  <si>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</si>
  <si>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</si>
  <si>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</si>
  <si>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</si>
  <si>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</si>
  <si>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</si>
  <si>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</si>
  <si>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</si>
  <si>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</si>
  <si>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</si>
  <si>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</si>
  <si>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台式计算机</t>
  </si>
  <si>
    <t>A02010104</t>
  </si>
  <si>
    <t/>
  </si>
  <si>
    <t>2019年3月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</si>
  <si>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</si>
  <si>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</si>
  <si>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</si>
  <si>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</si>
  <si>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</si>
  <si>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</si>
  <si>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</si>
  <si>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</si>
  <si>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</si>
  <si>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</si>
  <si>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</si>
  <si>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</si>
  <si>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</si>
  <si>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</si>
  <si>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</si>
  <si>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</si>
  <si>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</si>
  <si>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</si>
  <si>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</si>
  <si>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</si>
  <si>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</si>
  <si>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</si>
  <si>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</si>
  <si>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</si>
  <si>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</si>
  <si>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</si>
  <si>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</si>
  <si>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</si>
  <si>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</si>
  <si>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</si>
  <si>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</si>
  <si>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</si>
  <si>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</si>
  <si>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</si>
  <si>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</si>
  <si>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</si>
  <si>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</si>
  <si>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</si>
  <si>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</si>
  <si>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</si>
  <si>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</si>
  <si>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</si>
  <si>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</si>
  <si>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</si>
  <si>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</si>
  <si>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</si>
  <si>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</si>
  <si>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</si>
  <si>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</si>
  <si>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</si>
  <si>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</si>
  <si>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【465001】县重点建设项目事务中心本级</t>
  </si>
  <si>
    <t>02</t>
  </si>
  <si>
    <t>01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</si>
  <si>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</si>
  <si>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</si>
  <si>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</si>
  <si>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</si>
  <si>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</si>
  <si>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</si>
  <si>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</si>
  <si>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</si>
  <si>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</si>
  <si>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</si>
  <si>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</si>
  <si>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</si>
  <si>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</si>
  <si>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</si>
  <si>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</si>
  <si>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</si>
  <si>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</si>
  <si>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</si>
  <si>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</si>
  <si>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</si>
  <si>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</si>
  <si>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</si>
  <si>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</si>
  <si>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</si>
  <si>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</si>
  <si>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</si>
  <si>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</si>
  <si>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</si>
  <si>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</si>
  <si>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</si>
  <si>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</si>
  <si>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</si>
  <si>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</si>
  <si>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</si>
  <si>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</si>
  <si>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76326495-2</t>
  </si>
  <si>
    <t>永兴县便江镇大桥路246号</t>
  </si>
  <si>
    <t>0735-5532502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</si>
  <si>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</si>
  <si>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</si>
  <si>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</si>
  <si>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</si>
  <si>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</si>
  <si>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</si>
  <si>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</si>
  <si>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</si>
  <si>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</si>
  <si>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</si>
  <si>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</si>
  <si>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</si>
  <si>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</si>
  <si>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</si>
  <si>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</si>
  <si>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</si>
  <si>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</si>
  <si>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</si>
  <si>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</si>
  <si>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</si>
  <si>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</si>
  <si>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</si>
  <si>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</si>
  <si>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</si>
  <si>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</si>
  <si>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</si>
  <si>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</si>
  <si>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</si>
  <si>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</si>
  <si>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</si>
  <si>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持续</t>
  </si>
  <si>
    <t>永兴县重点办</t>
  </si>
  <si>
    <t xml:space="preserve">根据《永兴县人民政府第6次常务会议纪要》文件精神，由县财政解决20万元工作经费，用作项目调度、督查等。
</t>
  </si>
  <si>
    <t>全县重点建设项目调度、督查以及省、市重点项目申报、协调管理等。</t>
  </si>
  <si>
    <t>2019-01-01</t>
  </si>
  <si>
    <t>2019-12-31</t>
  </si>
  <si>
    <t xml:space="preserve">增加全县固定资产投资，促进经济社会又好又快发展。
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</si>
  <si>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</si>
  <si>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</si>
  <si>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</si>
  <si>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</si>
  <si>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</si>
  <si>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</si>
  <si>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</si>
  <si>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</si>
  <si>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</si>
  <si>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</si>
  <si>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</si>
  <si>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</si>
  <si>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</si>
  <si>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</si>
  <si>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</si>
  <si>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</si>
  <si>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</si>
  <si>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</si>
  <si>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</si>
  <si>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</si>
  <si>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</si>
  <si>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</si>
  <si>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75.09</t>
  </si>
  <si>
    <t xml:space="preserve">主要负责全县重点项目安排、调度、督查、综合协调以及省、市重点项目申报、协调管理等。
</t>
  </si>
  <si>
    <t xml:space="preserve">加快推进重点项目建设，完成年度投资目标任务，促进全县经济社会持续健康发展。
</t>
  </si>
  <si>
    <t>70%</t>
  </si>
  <si>
    <t>-20%</t>
  </si>
  <si>
    <t>按进度拨款。</t>
  </si>
  <si>
    <t>15%</t>
  </si>
  <si>
    <t>按照要求，全部公开。</t>
  </si>
  <si>
    <t>100%</t>
  </si>
  <si>
    <t>增加全县固定资产投资，促进经济社会又好又快发展。</t>
  </si>
  <si>
    <t>基础设施和民生等重点项目相继竣工投入使用，极大改善了群众生产生活条件，社会效益显著。</t>
  </si>
  <si>
    <t>98%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</si>
  <si>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</si>
  <si>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</si>
  <si>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</si>
  <si>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</si>
  <si>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</si>
  <si>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</si>
  <si>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</si>
  <si>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</si>
  <si>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附件8</t>
  </si>
  <si>
    <t>附件9</t>
  </si>
  <si>
    <t>附件9</t>
  </si>
  <si>
    <t>附件10</t>
  </si>
  <si>
    <t>附件11</t>
  </si>
  <si>
    <t>附件11</t>
  </si>
  <si>
    <t>附件12</t>
  </si>
  <si>
    <t>附件13</t>
  </si>
  <si>
    <t>附件13</t>
  </si>
  <si>
    <t>附件14</t>
  </si>
  <si>
    <t>附件15</t>
  </si>
  <si>
    <t>附件16</t>
  </si>
  <si>
    <t>附件17</t>
  </si>
  <si>
    <t>附件18</t>
  </si>
  <si>
    <t>附件19</t>
  </si>
  <si>
    <t>附件19</t>
  </si>
  <si>
    <t>附件20</t>
  </si>
  <si>
    <t>附件20</t>
  </si>
  <si>
    <t>附件21</t>
  </si>
  <si>
    <t>附件21</t>
  </si>
  <si>
    <t>附件23</t>
  </si>
  <si>
    <t>附件23</t>
  </si>
  <si>
    <t>附件24</t>
  </si>
  <si>
    <t>附件24</t>
  </si>
  <si>
    <t>附件25</t>
  </si>
  <si>
    <t>附件25</t>
  </si>
  <si>
    <t>附件26</t>
  </si>
  <si>
    <t>附件26</t>
  </si>
  <si>
    <t>附件27</t>
  </si>
  <si>
    <t>附件28</t>
  </si>
  <si>
    <t>附件29</t>
  </si>
  <si>
    <t>附件29</t>
  </si>
  <si>
    <t>附件30</t>
  </si>
  <si>
    <t>附件30</t>
  </si>
  <si>
    <t>附件31</t>
  </si>
  <si>
    <t>附件31</t>
  </si>
  <si>
    <t>附件32</t>
  </si>
  <si>
    <t>附件32</t>
  </si>
  <si>
    <t>附件33</t>
  </si>
  <si>
    <t>附件33</t>
  </si>
  <si>
    <t>附件34</t>
  </si>
  <si>
    <t>附件34</t>
  </si>
  <si>
    <t>附件35</t>
  </si>
  <si>
    <t>附件35</t>
  </si>
  <si>
    <t>附件36</t>
  </si>
  <si>
    <t>附件36</t>
  </si>
  <si>
    <t>附件37</t>
  </si>
  <si>
    <t>附件37</t>
  </si>
  <si>
    <t>附件38</t>
  </si>
  <si>
    <t>附件38</t>
  </si>
  <si>
    <t>附件39</t>
  </si>
  <si>
    <t>附件39</t>
  </si>
  <si>
    <t>附件40</t>
  </si>
  <si>
    <t>附件40</t>
  </si>
  <si>
    <t>附件41</t>
  </si>
  <si>
    <t>附件41</t>
  </si>
  <si>
    <t>附件42</t>
  </si>
  <si>
    <t>附件42</t>
  </si>
  <si>
    <t>附件44</t>
  </si>
  <si>
    <t>附件44</t>
  </si>
  <si>
    <t>附件43</t>
  </si>
  <si>
    <t>附件43</t>
  </si>
  <si>
    <t>附件45</t>
  </si>
  <si>
    <t>附件45</t>
  </si>
  <si>
    <t>附件46</t>
  </si>
  <si>
    <t>附件46</t>
  </si>
  <si>
    <t>附件47</t>
  </si>
  <si>
    <t>附件47</t>
  </si>
  <si>
    <t>附件48</t>
  </si>
  <si>
    <t>附件48</t>
  </si>
  <si>
    <t>附件49</t>
  </si>
  <si>
    <t>附件49</t>
  </si>
  <si>
    <t>附件50</t>
  </si>
  <si>
    <t>附件50</t>
  </si>
  <si>
    <t>附件51</t>
  </si>
  <si>
    <t>附件51</t>
  </si>
  <si>
    <t>附件52</t>
  </si>
  <si>
    <t>附件52</t>
  </si>
  <si>
    <t>附件53</t>
  </si>
  <si>
    <t>附件53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</si>
  <si>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</si>
  <si>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</si>
  <si>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</si>
  <si>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</si>
  <si>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</si>
  <si>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</si>
  <si>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</si>
  <si>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</si>
  <si>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</si>
  <si>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</si>
  <si>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</si>
  <si>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</si>
  <si>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</si>
  <si>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</si>
  <si>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</si>
  <si>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</si>
  <si>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</si>
  <si>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</si>
  <si>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</si>
  <si>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</si>
  <si>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</si>
  <si>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</si>
  <si>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</si>
  <si>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</si>
  <si>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</si>
  <si>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</si>
  <si>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</si>
  <si>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</si>
  <si>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</si>
  <si>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</si>
  <si>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</si>
  <si>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</si>
  <si>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</si>
  <si>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</si>
  <si>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</si>
  <si>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</si>
  <si>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</si>
  <si>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</si>
  <si>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</si>
  <si>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</si>
  <si>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</si>
  <si>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</si>
  <si>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</si>
  <si>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</si>
  <si>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</si>
  <si>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</si>
  <si>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</si>
  <si>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</si>
  <si>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</si>
  <si>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</si>
  <si>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</si>
  <si>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</si>
  <si>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</si>
  <si>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</si>
  <si>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</si>
  <si>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</si>
  <si>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</si>
  <si>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</si>
  <si>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</si>
  <si>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</si>
  <si>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</si>
  <si>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</si>
  <si>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</si>
  <si>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</si>
  <si>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</si>
  <si>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</si>
  <si>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</si>
  <si>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</si>
  <si>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</si>
  <si>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</si>
  <si>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</si>
  <si>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</si>
  <si>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</si>
  <si>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</si>
  <si>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</si>
  <si>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</si>
  <si>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</si>
  <si>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</si>
  <si>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</si>
  <si>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</si>
  <si>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</si>
  <si>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</si>
  <si>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</si>
  <si>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</si>
  <si>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</si>
  <si>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</si>
  <si>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</si>
  <si>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</si>
  <si>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</si>
  <si>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</si>
  <si>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</si>
  <si>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</si>
  <si>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</si>
  <si>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</si>
  <si>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</si>
  <si>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</si>
  <si>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</si>
  <si>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</si>
  <si>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</si>
  <si>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</si>
  <si>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</si>
  <si>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</si>
  <si>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</si>
  <si>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</si>
  <si>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</si>
  <si>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</si>
  <si>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</si>
  <si>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填报单位:县重点建设项目事务中心本级</t>
  </si>
  <si>
    <t>单位名称：县重点建设项目事务中心本级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</si>
</sst>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.00;* \-#,##0.00;* &quot;-&quot;??;@"/>
    <numFmt numFmtId="186" formatCode="&quot;￥&quot;* _-#,##0;&quot;￥&quot;* \-#,##0;&quot;￥&quot;* _-&quot;-&quot;;@"/>
    <numFmt numFmtId="187" formatCode="* #,##0;* \-#,##0;* &quot;-&quot;;@"/>
    <numFmt numFmtId="188" formatCode=";;"/>
    <numFmt numFmtId="189" formatCode="#,##0.0000"/>
  </numFmts>
  <fonts count="41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3" applyNumberFormat="0" applyFill="0" applyAlignment="0" applyProtection="0"/>
    <xf numFmtId="18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32" fillId="4" borderId="4" applyNumberFormat="0" applyAlignment="0" applyProtection="0"/>
    <xf numFmtId="0" fontId="16" fillId="15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6" applyNumberFormat="0" applyFill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27" fillId="9" borderId="0" applyNumberFormat="0" applyBorder="0" applyAlignment="0" applyProtection="0"/>
    <xf numFmtId="0" fontId="29" fillId="4" borderId="7" applyNumberFormat="0" applyAlignment="0" applyProtection="0"/>
    <xf numFmtId="0" fontId="24" fillId="7" borderId="4" applyNumberFormat="0" applyAlignment="0" applyProtection="0"/>
    <xf numFmtId="0" fontId="28" fillId="0" borderId="0" applyNumberFormat="0" applyFill="0" applyBorder="0" applyAlignment="0" applyProtection="0"/>
    <xf numFmtId="0" fontId="15" fillId="3" borderId="8" applyNumberFormat="0" applyFont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4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wrapText="1"/>
      <protection/>
    </xf>
    <xf numFmtId="4" fontId="0" fillId="4" borderId="9" xfId="0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49" fontId="2" fillId="4" borderId="12" xfId="0" applyNumberFormat="1" applyFont="1" applyFill="1" applyBorder="1" applyAlignment="1" applyProtection="1">
      <alignment horizontal="left" vertical="center" wrapText="1"/>
      <protection/>
    </xf>
    <xf numFmtId="49" fontId="2" fillId="4" borderId="13" xfId="0" applyNumberFormat="1" applyFont="1" applyFill="1" applyBorder="1" applyAlignment="1" applyProtection="1">
      <alignment horizontal="left" vertical="center" wrapText="1"/>
      <protection/>
    </xf>
    <xf numFmtId="188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center" vertical="center" wrapText="1"/>
      <protection/>
    </xf>
    <xf numFmtId="49" fontId="5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9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4" borderId="13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2" fillId="4" borderId="13" xfId="0" applyNumberFormat="1" applyFont="1" applyFill="1" applyBorder="1" applyAlignment="1" applyProtection="1">
      <alignment horizontal="left" vertical="center" wrapText="1"/>
      <protection/>
    </xf>
    <xf numFmtId="49" fontId="2" fillId="4" borderId="16" xfId="0" applyNumberFormat="1" applyFont="1" applyFill="1" applyBorder="1" applyAlignment="1" applyProtection="1">
      <alignment horizontal="left" vertical="center" wrapText="1"/>
      <protection/>
    </xf>
    <xf numFmtId="2" fontId="2" fillId="4" borderId="12" xfId="0" applyNumberFormat="1" applyFont="1" applyFill="1" applyBorder="1" applyAlignment="1" applyProtection="1">
      <alignment horizontal="right" vertical="center" wrapText="1"/>
      <protection/>
    </xf>
    <xf numFmtId="2" fontId="2" fillId="4" borderId="13" xfId="0" applyNumberFormat="1" applyFont="1" applyFill="1" applyBorder="1" applyAlignment="1" applyProtection="1">
      <alignment horizontal="right" vertical="center" wrapText="1"/>
      <protection/>
    </xf>
    <xf numFmtId="2" fontId="2" fillId="4" borderId="9" xfId="0" applyNumberFormat="1" applyFont="1" applyFill="1" applyBorder="1" applyAlignment="1" applyProtection="1">
      <alignment horizontal="right" vertical="center" wrapText="1"/>
      <protection/>
    </xf>
    <xf numFmtId="2" fontId="2" fillId="4" borderId="16" xfId="0" applyNumberFormat="1" applyFont="1" applyFill="1" applyBorder="1" applyAlignment="1" applyProtection="1">
      <alignment horizontal="right" vertical="center" wrapText="1"/>
      <protection/>
    </xf>
    <xf numFmtId="1" fontId="2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3" xfId="0" applyNumberFormat="1" applyFont="1" applyFill="1" applyBorder="1" applyAlignment="1" applyProtection="1">
      <alignment vertical="center" wrapText="1"/>
      <protection/>
    </xf>
    <xf numFmtId="1" fontId="2" fillId="4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/>
      <protection/>
    </xf>
    <xf numFmtId="49" fontId="5" fillId="4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4" borderId="16" xfId="0" applyNumberFormat="1" applyFont="1" applyFill="1" applyBorder="1" applyAlignment="1" applyProtection="1">
      <alignment horizontal="left" vertical="center" wrapText="1"/>
      <protection/>
    </xf>
    <xf numFmtId="2" fontId="5" fillId="4" borderId="12" xfId="0" applyNumberFormat="1" applyFont="1" applyFill="1" applyBorder="1" applyAlignment="1" applyProtection="1">
      <alignment horizontal="left" vertical="center" wrapText="1"/>
      <protection/>
    </xf>
    <xf numFmtId="2" fontId="5" fillId="4" borderId="9" xfId="0" applyNumberFormat="1" applyFont="1" applyFill="1" applyBorder="1" applyAlignment="1" applyProtection="1">
      <alignment horizontal="left" vertical="center" wrapText="1"/>
      <protection/>
    </xf>
    <xf numFmtId="49" fontId="5" fillId="4" borderId="9" xfId="0" applyNumberFormat="1" applyFont="1" applyFill="1" applyBorder="1" applyAlignment="1" applyProtection="1">
      <alignment horizontal="left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49" fontId="5" fillId="4" borderId="13" xfId="0" applyNumberFormat="1" applyFont="1" applyFill="1" applyBorder="1" applyAlignment="1" applyProtection="1">
      <alignment horizontal="center" vertical="center" wrapText="1"/>
      <protection/>
    </xf>
    <xf numFmtId="3" fontId="5" fillId="4" borderId="12" xfId="0" applyNumberFormat="1" applyFont="1" applyFill="1" applyBorder="1" applyAlignment="1" applyProtection="1">
      <alignment horizontal="center" vertical="center" wrapText="1"/>
      <protection/>
    </xf>
    <xf numFmtId="4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49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9" xfId="0" applyNumberFormat="1" applyFont="1" applyFill="1" applyBorder="1" applyAlignment="1" applyProtection="1">
      <alignment horizontal="right" vertical="center" wrapText="1"/>
      <protection/>
    </xf>
    <xf numFmtId="2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center" vertical="center" wrapText="1"/>
      <protection/>
    </xf>
    <xf numFmtId="2" fontId="5" fillId="4" borderId="12" xfId="0" applyNumberFormat="1" applyFont="1" applyFill="1" applyBorder="1" applyAlignment="1" applyProtection="1">
      <alignment horizontal="right" vertical="center" wrapText="1"/>
      <protection/>
    </xf>
    <xf numFmtId="2" fontId="5" fillId="4" borderId="13" xfId="0" applyNumberFormat="1" applyFont="1" applyFill="1" applyBorder="1" applyAlignment="1" applyProtection="1">
      <alignment horizontal="right" vertical="center" wrapText="1"/>
      <protection/>
    </xf>
    <xf numFmtId="0" fontId="5" fillId="4" borderId="10" xfId="0" applyNumberFormat="1" applyFont="1" applyFill="1" applyBorder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49" fontId="2" fillId="4" borderId="9" xfId="0" applyNumberFormat="1" applyFont="1" applyFill="1" applyBorder="1" applyAlignment="1" applyProtection="1">
      <alignment vertical="center" wrapText="1"/>
      <protection/>
    </xf>
    <xf numFmtId="49" fontId="2" fillId="4" borderId="16" xfId="0" applyNumberFormat="1" applyFont="1" applyFill="1" applyBorder="1" applyAlignment="1" applyProtection="1">
      <alignment vertical="center" wrapText="1"/>
      <protection/>
    </xf>
    <xf numFmtId="188" fontId="2" fillId="4" borderId="12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188" fontId="2" fillId="4" borderId="12" xfId="0" applyNumberFormat="1" applyFont="1" applyFill="1" applyBorder="1" applyAlignment="1" applyProtection="1">
      <alignment horizontal="left" vertical="center" wrapText="1"/>
      <protection/>
    </xf>
    <xf numFmtId="188" fontId="2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vertical="center" wrapTex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189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5" fillId="4" borderId="10" xfId="0" applyNumberFormat="1" applyFont="1" applyFill="1" applyBorder="1" applyAlignment="1" applyProtection="1">
      <alignment vertical="center"/>
      <protection/>
    </xf>
    <xf numFmtId="188" fontId="2" fillId="4" borderId="9" xfId="0" applyNumberFormat="1" applyFont="1" applyFill="1" applyBorder="1" applyAlignment="1" applyProtection="1">
      <alignment horizontal="center" vertical="center"/>
      <protection/>
    </xf>
    <xf numFmtId="2" fontId="2" fillId="4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188" fontId="2" fillId="4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4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 applyProtection="1">
      <alignment horizontal="left" vertical="center" wrapText="1"/>
      <protection/>
    </xf>
    <xf numFmtId="49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" fillId="4" borderId="9" xfId="0" applyNumberFormat="1" applyFont="1" applyFill="1" applyBorder="1" applyAlignment="1" applyProtection="1">
      <alignment horizontal="center" vertical="center" wrapText="1"/>
      <protection/>
    </xf>
    <xf numFmtId="49" fontId="2" fillId="4" borderId="16" xfId="0" applyNumberFormat="1" applyFont="1" applyFill="1" applyBorder="1" applyAlignment="1" applyProtection="1">
      <alignment horizontal="center" vertical="center" wrapText="1"/>
      <protection/>
    </xf>
    <xf numFmtId="49" fontId="2" fillId="4" borderId="12" xfId="0" applyNumberFormat="1" applyFont="1" applyFill="1" applyBorder="1" applyAlignment="1" applyProtection="1">
      <alignment horizontal="center" vertical="center" wrapText="1"/>
      <protection/>
    </xf>
    <xf numFmtId="49" fontId="2" fillId="4" borderId="13" xfId="0" applyNumberFormat="1" applyFont="1" applyFill="1" applyBorder="1" applyAlignment="1" applyProtection="1">
      <alignment horizontal="center" vertical="center" wrapText="1"/>
      <protection/>
    </xf>
    <xf numFmtId="2" fontId="2" fillId="4" borderId="9" xfId="0" applyNumberFormat="1" applyFont="1" applyFill="1" applyBorder="1" applyAlignment="1" applyProtection="1">
      <alignment horizontal="center" vertical="center" wrapText="1"/>
      <protection/>
    </xf>
    <xf numFmtId="2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9" xfId="0" applyNumberFormat="1" applyFont="1" applyFill="1" applyBorder="1" applyAlignment="1" applyProtection="1">
      <alignment horizontal="center" vertical="center" wrapText="1"/>
      <protection/>
    </xf>
    <xf numFmtId="4" fontId="5" fillId="4" borderId="12" xfId="0" applyNumberFormat="1" applyFont="1" applyFill="1" applyBorder="1" applyAlignment="1" applyProtection="1">
      <alignment horizontal="center" vertical="center" wrapText="1"/>
      <protection/>
    </xf>
    <xf numFmtId="4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8" fontId="5" fillId="4" borderId="16" xfId="0" applyNumberFormat="1" applyFont="1" applyFill="1" applyBorder="1" applyAlignment="1" applyProtection="1">
      <alignment horizontal="center" vertical="center" wrapText="1"/>
      <protection/>
    </xf>
    <xf numFmtId="188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2" fontId="2" fillId="4" borderId="9" xfId="0" applyNumberFormat="1" applyFont="1" applyFill="1" applyBorder="1" applyAlignment="1" applyProtection="1">
      <alignment horizontal="left" vertical="center" wrapText="1"/>
      <protection/>
    </xf>
    <xf numFmtId="2" fontId="2" fillId="4" borderId="16" xfId="0" applyNumberFormat="1" applyFont="1" applyFill="1" applyBorder="1" applyAlignment="1" applyProtection="1">
      <alignment horizontal="left" vertical="center" wrapText="1"/>
      <protection/>
    </xf>
    <xf numFmtId="188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4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2" fillId="4" borderId="13" xfId="0" applyNumberFormat="1" applyFont="1" applyFill="1" applyBorder="1" applyAlignment="1" applyProtection="1">
      <alignment horizontal="center" vertical="center" wrapText="1"/>
      <protection/>
    </xf>
    <xf numFmtId="4" fontId="5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" fontId="5" fillId="4" borderId="12" xfId="0" applyNumberFormat="1" applyFont="1" applyFill="1" applyBorder="1" applyAlignment="1" applyProtection="1">
      <alignment horizontal="right" vertical="center" wrapText="1"/>
      <protection/>
    </xf>
    <xf numFmtId="4" fontId="5" fillId="4" borderId="13" xfId="0" applyNumberFormat="1" applyFont="1" applyFill="1" applyBorder="1" applyAlignment="1" applyProtection="1">
      <alignment horizontal="right" vertical="center" wrapText="1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 applyProtection="1">
      <alignment horizontal="left" vertical="center"/>
      <protection/>
    </xf>
    <xf numFmtId="2" fontId="2" fillId="4" borderId="11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/>
      <protection/>
    </xf>
    <xf numFmtId="2" fontId="2" fillId="4" borderId="14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NumberFormat="1" applyFont="1" applyFill="1" applyBorder="1" applyAlignment="1" applyProtection="1">
      <alignment horizontal="left" vertical="center"/>
      <protection/>
    </xf>
    <xf numFmtId="2" fontId="2" fillId="4" borderId="11" xfId="0" applyNumberFormat="1" applyFont="1" applyFill="1" applyBorder="1" applyAlignment="1" applyProtection="1">
      <alignment vertical="center" wrapText="1"/>
      <protection/>
    </xf>
    <xf numFmtId="0" fontId="5" fillId="4" borderId="13" xfId="0" applyNumberFormat="1" applyFont="1" applyFill="1" applyBorder="1" applyAlignment="1" applyProtection="1">
      <alignment vertical="center"/>
      <protection/>
    </xf>
    <xf numFmtId="0" fontId="5" fillId="4" borderId="9" xfId="0" applyNumberFormat="1" applyFont="1" applyFill="1" applyBorder="1" applyAlignment="1" applyProtection="1">
      <alignment vertical="center"/>
      <protection/>
    </xf>
    <xf numFmtId="2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horizontal="left" vertical="center" wrapText="1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2" fontId="2" fillId="4" borderId="23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2" fontId="2" fillId="4" borderId="15" xfId="0" applyNumberFormat="1" applyFont="1" applyFill="1" applyBorder="1" applyAlignment="1" applyProtection="1">
      <alignment horizontal="right" vertical="center" wrapText="1"/>
      <protection/>
    </xf>
    <xf numFmtId="0" fontId="5" fillId="4" borderId="12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/>
    </xf>
    <xf numFmtId="2" fontId="2" fillId="4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9" xfId="0" applyFill="1" applyBorder="1" applyAlignment="1">
      <alignment/>
    </xf>
    <xf numFmtId="4" fontId="2" fillId="4" borderId="17" xfId="0" applyNumberFormat="1" applyFont="1" applyFill="1" applyBorder="1" applyAlignment="1" applyProtection="1">
      <alignment/>
      <protection/>
    </xf>
    <xf numFmtId="0" fontId="2" fillId="4" borderId="9" xfId="0" applyFont="1" applyFill="1" applyBorder="1" applyAlignment="1">
      <alignment/>
    </xf>
    <xf numFmtId="0" fontId="5" fillId="4" borderId="9" xfId="0" applyNumberFormat="1" applyFont="1" applyFill="1" applyBorder="1" applyAlignment="1" applyProtection="1">
      <alignment vertical="center" wrapText="1"/>
      <protection/>
    </xf>
    <xf numFmtId="0" fontId="2" fillId="4" borderId="0" xfId="0" applyFont="1" applyFill="1" applyAlignment="1">
      <alignment vertical="center"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5" fillId="4" borderId="13" xfId="0" applyNumberFormat="1" applyFont="1" applyFill="1" applyBorder="1" applyAlignment="1" applyProtection="1">
      <alignment horizontal="left" vertical="center" wrapText="1"/>
      <protection/>
    </xf>
    <xf numFmtId="0" fontId="5" fillId="4" borderId="16" xfId="0" applyNumberFormat="1" applyFont="1" applyFill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/>
    </xf>
    <xf numFmtId="0" fontId="5" fillId="4" borderId="16" xfId="0" applyNumberFormat="1" applyFont="1" applyFill="1" applyBorder="1" applyAlignment="1" applyProtection="1">
      <alignment vertical="center"/>
      <protection/>
    </xf>
    <xf numFmtId="0" fontId="2" fillId="4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NumberFormat="1" applyFont="1" applyFill="1" applyBorder="1" applyAlignment="1" applyProtection="1">
      <alignment/>
      <protection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5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5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4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5" fillId="4" borderId="10" xfId="0" applyNumberFormat="1" applyFont="1" applyFill="1" applyBorder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 applyProtection="1">
      <alignment horizontal="center" vertical="center" wrapText="1"/>
      <protection/>
    </xf>
    <xf numFmtId="0" fontId="5" fillId="0" borderId="0" xfId="61" applyNumberFormat="1" applyFont="1" applyFill="1" applyAlignment="1" applyProtection="1">
      <alignment vertical="center"/>
      <protection/>
    </xf>
    <xf numFmtId="0" fontId="2" fillId="0" borderId="0" xfId="61" applyNumberFormat="1" applyFont="1" applyFill="1" applyProtection="1">
      <alignment/>
      <protection/>
    </xf>
    <xf numFmtId="0" fontId="0" fillId="0" borderId="0" xfId="61" applyNumberFormat="1" applyFont="1" applyFill="1" applyAlignment="1" applyProtection="1">
      <alignment horizontal="center"/>
      <protection/>
    </xf>
    <xf numFmtId="0" fontId="37" fillId="0" borderId="0" xfId="60">
      <alignment vertical="center"/>
      <protection/>
    </xf>
    <xf numFmtId="0" fontId="4" fillId="0" borderId="0" xfId="61" applyNumberFormat="1" applyFont="1" applyFill="1" applyAlignment="1" applyProtection="1">
      <alignment horizontal="center" vertical="center"/>
      <protection/>
    </xf>
    <xf numFmtId="0" fontId="8" fillId="0" borderId="10" xfId="61" applyNumberFormat="1" applyFont="1" applyFill="1" applyBorder="1" applyAlignment="1" applyProtection="1">
      <alignment vertical="center"/>
      <protection/>
    </xf>
    <xf numFmtId="0" fontId="0" fillId="0" borderId="0" xfId="61" applyFont="1">
      <alignment/>
      <protection/>
    </xf>
    <xf numFmtId="0" fontId="0" fillId="0" borderId="0" xfId="61" applyNumberFormat="1" applyFont="1" applyFill="1" applyProtection="1">
      <alignment/>
      <protection/>
    </xf>
    <xf numFmtId="0" fontId="8" fillId="0" borderId="0" xfId="61" applyNumberFormat="1" applyFont="1" applyFill="1" applyAlignment="1" applyProtection="1">
      <alignment horizontal="right"/>
      <protection/>
    </xf>
    <xf numFmtId="0" fontId="37" fillId="0" borderId="0" xfId="60" applyFont="1">
      <alignment vertical="center"/>
      <protection/>
    </xf>
    <xf numFmtId="0" fontId="8" fillId="4" borderId="17" xfId="61" applyNumberFormat="1" applyFont="1" applyFill="1" applyBorder="1" applyAlignment="1" applyProtection="1">
      <alignment horizontal="centerContinuous" vertical="center"/>
      <protection/>
    </xf>
    <xf numFmtId="0" fontId="8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9" xfId="61" applyNumberFormat="1" applyFont="1" applyFill="1" applyBorder="1" applyAlignment="1" applyProtection="1">
      <alignment horizontal="centerContinuous" vertical="center"/>
      <protection/>
    </xf>
    <xf numFmtId="0" fontId="0" fillId="4" borderId="0" xfId="61" applyNumberFormat="1" applyFont="1" applyFill="1" applyProtection="1">
      <alignment/>
      <protection/>
    </xf>
    <xf numFmtId="0" fontId="8" fillId="4" borderId="9" xfId="61" applyNumberFormat="1" applyFont="1" applyFill="1" applyBorder="1" applyAlignment="1" applyProtection="1">
      <alignment horizontal="center" vertical="center" wrapText="1"/>
      <protection/>
    </xf>
    <xf numFmtId="0" fontId="8" fillId="4" borderId="11" xfId="61" applyNumberFormat="1" applyFont="1" applyFill="1" applyBorder="1" applyAlignment="1" applyProtection="1">
      <alignment horizontal="center" vertical="center" wrapText="1"/>
      <protection/>
    </xf>
    <xf numFmtId="0" fontId="8" fillId="4" borderId="9" xfId="61" applyNumberFormat="1" applyFont="1" applyFill="1" applyBorder="1" applyAlignment="1" applyProtection="1">
      <alignment horizontal="center" vertical="center"/>
      <protection/>
    </xf>
    <xf numFmtId="0" fontId="8" fillId="4" borderId="13" xfId="61" applyNumberFormat="1" applyFont="1" applyFill="1" applyBorder="1" applyAlignment="1" applyProtection="1">
      <alignment vertical="center"/>
      <protection/>
    </xf>
    <xf numFmtId="4" fontId="8" fillId="4" borderId="11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vertical="center"/>
      <protection/>
    </xf>
    <xf numFmtId="0" fontId="0" fillId="4" borderId="9" xfId="61" applyNumberFormat="1" applyFont="1" applyFill="1" applyBorder="1" applyProtection="1">
      <alignment/>
      <protection/>
    </xf>
    <xf numFmtId="4" fontId="8" fillId="4" borderId="22" xfId="61" applyNumberFormat="1" applyFont="1" applyFill="1" applyBorder="1" applyAlignment="1" applyProtection="1">
      <alignment horizontal="right" vertical="center" wrapText="1"/>
      <protection/>
    </xf>
    <xf numFmtId="4" fontId="8" fillId="4" borderId="9" xfId="61" applyNumberFormat="1" applyFont="1" applyFill="1" applyBorder="1" applyAlignment="1" applyProtection="1">
      <alignment horizontal="right" vertical="center" wrapText="1"/>
      <protection/>
    </xf>
    <xf numFmtId="0" fontId="8" fillId="4" borderId="12" xfId="61" applyNumberFormat="1" applyFont="1" applyFill="1" applyBorder="1" applyAlignment="1" applyProtection="1">
      <alignment horizontal="left" vertical="center" wrapText="1"/>
      <protection/>
    </xf>
    <xf numFmtId="0" fontId="0" fillId="4" borderId="17" xfId="61" applyFont="1" applyFill="1" applyBorder="1">
      <alignment/>
      <protection/>
    </xf>
    <xf numFmtId="0" fontId="8" fillId="4" borderId="13" xfId="61" applyNumberFormat="1" applyFont="1" applyFill="1" applyBorder="1" applyAlignment="1" applyProtection="1">
      <alignment horizontal="left" vertical="center" wrapText="1"/>
      <protection/>
    </xf>
    <xf numFmtId="0" fontId="8" fillId="4" borderId="9" xfId="61" applyNumberFormat="1" applyFont="1" applyFill="1" applyBorder="1" applyAlignment="1" applyProtection="1">
      <alignment vertical="center"/>
      <protection/>
    </xf>
    <xf numFmtId="0" fontId="0" fillId="4" borderId="9" xfId="61" applyFont="1" applyFill="1" applyBorder="1">
      <alignment/>
      <protection/>
    </xf>
    <xf numFmtId="4" fontId="8" fillId="4" borderId="14" xfId="61" applyNumberFormat="1" applyFont="1" applyFill="1" applyBorder="1" applyAlignment="1" applyProtection="1">
      <alignment horizontal="right" vertical="center" wrapText="1"/>
      <protection/>
    </xf>
    <xf numFmtId="0" fontId="0" fillId="4" borderId="16" xfId="61" applyNumberFormat="1" applyFont="1" applyFill="1" applyBorder="1" applyProtection="1">
      <alignment/>
      <protection/>
    </xf>
    <xf numFmtId="4" fontId="8" fillId="4" borderId="15" xfId="61" applyNumberFormat="1" applyFont="1" applyFill="1" applyBorder="1" applyAlignment="1" applyProtection="1">
      <alignment horizontal="right" vertical="center" wrapText="1"/>
      <protection/>
    </xf>
    <xf numFmtId="0" fontId="8" fillId="4" borderId="13" xfId="61" applyNumberFormat="1" applyFont="1" applyFill="1" applyBorder="1" applyAlignment="1" applyProtection="1">
      <alignment horizontal="center" vertical="center"/>
      <protection/>
    </xf>
    <xf numFmtId="4" fontId="8" fillId="4" borderId="13" xfId="61" applyNumberFormat="1" applyFont="1" applyFill="1" applyBorder="1" applyAlignment="1" applyProtection="1">
      <alignment horizontal="right" vertical="center" wrapText="1"/>
      <protection/>
    </xf>
    <xf numFmtId="4" fontId="0" fillId="4" borderId="17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0" fillId="4" borderId="10" xfId="0" applyNumberFormat="1" applyFill="1" applyBorder="1" applyAlignment="1" applyProtection="1">
      <alignment horizontal="left" vertical="center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差_部门预算公开整改模板" xfId="59"/>
    <cellStyle name="常规_20120202" xfId="60"/>
    <cellStyle name="常规_Sheet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26.25" customHeight="1"/>
    <row r="3" ht="26.25" customHeight="1"/>
    <row r="4" spans="2:15" ht="78.75" customHeight="1">
      <c r="B4" s="228"/>
      <c r="D4" s="228"/>
      <c r="E4" s="228" t="s">
        <v>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230"/>
      <c r="L13" s="230"/>
      <c r="M13" s="230"/>
      <c r="N13" s="58"/>
      <c r="O13" s="58"/>
    </row>
    <row r="14" spans="1:15" ht="12.75" customHeight="1">
      <c r="A14" s="58"/>
      <c r="B14" s="58"/>
      <c r="C14" s="58"/>
      <c r="D14" s="58"/>
      <c r="E14" s="58"/>
      <c r="F14" s="58"/>
      <c r="G14" s="58"/>
      <c r="H14" s="58"/>
      <c r="I14" s="58"/>
      <c r="J14" s="230"/>
      <c r="K14" s="230"/>
      <c r="L14" s="58"/>
      <c r="M14" s="58"/>
      <c r="N14" s="58"/>
      <c r="O14" s="58"/>
    </row>
    <row r="15" spans="1:15" ht="28.5" customHeight="1">
      <c r="A15" s="58"/>
      <c r="B15" s="58"/>
      <c r="C15" s="58"/>
      <c r="D15" s="58"/>
      <c r="G15" s="229" t="s">
        <v>1</v>
      </c>
      <c r="H15" s="58"/>
      <c r="I15" s="232"/>
      <c r="J15" s="232"/>
      <c r="K15" s="232"/>
      <c r="L15" s="230"/>
      <c r="M15" s="230"/>
      <c r="N15" s="58"/>
      <c r="O15" s="58"/>
    </row>
    <row r="16" spans="1:15" ht="28.5" customHeight="1">
      <c r="A16" s="58"/>
      <c r="B16" s="58"/>
      <c r="C16" s="58"/>
      <c r="D16" s="58"/>
      <c r="G16" s="229" t="s">
        <v>2</v>
      </c>
      <c r="H16" s="58"/>
      <c r="I16" s="232"/>
      <c r="J16" s="232"/>
      <c r="K16" s="232"/>
      <c r="L16" s="58"/>
      <c r="M16" s="58"/>
      <c r="N16" s="58"/>
      <c r="O16" s="58"/>
    </row>
    <row r="17" spans="1:15" ht="28.5" customHeight="1">
      <c r="A17" s="58"/>
      <c r="B17" s="58"/>
      <c r="C17" s="58"/>
      <c r="D17" s="58"/>
      <c r="G17" s="229" t="s">
        <v>3</v>
      </c>
      <c r="H17" s="58"/>
      <c r="I17" s="58"/>
      <c r="J17" s="231" t="s">
        <v>4</v>
      </c>
      <c r="K17" s="58"/>
      <c r="L17" s="58"/>
      <c r="M17" s="58"/>
      <c r="N17" s="58"/>
      <c r="O17" s="58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542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2"/>
      <c r="W1" s="22"/>
    </row>
    <row r="2" spans="1:22" ht="24.75" customHeight="1">
      <c r="A2" s="234" t="s">
        <v>183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3" ht="24" customHeight="1">
      <c r="A3" s="255" t="s">
        <v>1</v>
      </c>
      <c r="B3" s="255"/>
      <c r="C3" s="256" t="s">
        <v>96</v>
      </c>
      <c r="D3" s="2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/>
      <c r="W3" s="22" t="s">
        <v>97</v>
      </c>
    </row>
    <row r="4" spans="1:23" ht="25.5" customHeight="1">
      <c r="A4" s="237" t="s">
        <v>139</v>
      </c>
      <c r="B4" s="237"/>
      <c r="C4" s="243"/>
      <c r="D4" s="243"/>
      <c r="E4" s="237" t="s">
        <v>98</v>
      </c>
      <c r="F4" s="237" t="s">
        <v>99</v>
      </c>
      <c r="G4" s="237" t="s">
        <v>153</v>
      </c>
      <c r="H4" s="237" t="s">
        <v>184</v>
      </c>
      <c r="I4" s="237"/>
      <c r="J4" s="237"/>
      <c r="K4" s="237"/>
      <c r="L4" s="237"/>
      <c r="M4" s="244"/>
      <c r="N4" s="237" t="s">
        <v>185</v>
      </c>
      <c r="O4" s="237"/>
      <c r="P4" s="237"/>
      <c r="Q4" s="237"/>
      <c r="R4" s="237"/>
      <c r="S4" s="244"/>
      <c r="T4" s="258" t="s">
        <v>186</v>
      </c>
      <c r="U4" s="259" t="s">
        <v>187</v>
      </c>
      <c r="V4" s="244" t="s">
        <v>188</v>
      </c>
      <c r="W4" s="258" t="s">
        <v>189</v>
      </c>
    </row>
    <row r="5" spans="1:23" ht="25.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190</v>
      </c>
      <c r="J5" s="7" t="s">
        <v>191</v>
      </c>
      <c r="K5" s="7" t="s">
        <v>192</v>
      </c>
      <c r="L5" s="7" t="s">
        <v>193</v>
      </c>
      <c r="M5" s="7" t="s">
        <v>194</v>
      </c>
      <c r="N5" s="33" t="s">
        <v>112</v>
      </c>
      <c r="O5" s="33" t="s">
        <v>195</v>
      </c>
      <c r="P5" s="33" t="s">
        <v>196</v>
      </c>
      <c r="Q5" s="33" t="s">
        <v>197</v>
      </c>
      <c r="R5" s="33" t="s">
        <v>198</v>
      </c>
      <c r="S5" s="53" t="s">
        <v>199</v>
      </c>
      <c r="T5" s="258"/>
      <c r="U5" s="259"/>
      <c r="V5" s="244"/>
      <c r="W5" s="260"/>
    </row>
    <row r="6" spans="1:23" ht="25.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63">
        <v>13</v>
      </c>
      <c r="T6" s="158">
        <v>14</v>
      </c>
      <c r="U6" s="158">
        <v>15</v>
      </c>
      <c r="V6" s="63">
        <v>16</v>
      </c>
      <c r="W6" s="49">
        <v>17</v>
      </c>
    </row>
    <row r="7" spans="1:24" s="1" customFormat="1" ht="24.75" customHeight="1">
      <c r="A7" s="70" t="s">
        <v>147</v>
      </c>
      <c r="B7" s="18" t="s">
        <v>148</v>
      </c>
      <c r="C7" s="35" t="s">
        <v>149</v>
      </c>
      <c r="D7" s="81" t="s">
        <v>150</v>
      </c>
      <c r="E7" s="18" t="s">
        <v>119</v>
      </c>
      <c r="F7" s="35" t="s">
        <v>96</v>
      </c>
      <c r="G7" s="78">
        <v>52.26</v>
      </c>
      <c r="H7" s="78">
        <v>37.64</v>
      </c>
      <c r="I7" s="78">
        <v>17.94</v>
      </c>
      <c r="J7" s="78">
        <v>11.27</v>
      </c>
      <c r="K7" s="82">
        <v>0</v>
      </c>
      <c r="L7" s="77">
        <v>2.43</v>
      </c>
      <c r="M7" s="82">
        <v>6</v>
      </c>
      <c r="N7" s="77">
        <v>2.94</v>
      </c>
      <c r="O7" s="78">
        <v>2.33</v>
      </c>
      <c r="P7" s="78">
        <v>0.2</v>
      </c>
      <c r="Q7" s="82">
        <v>0.15</v>
      </c>
      <c r="R7" s="77">
        <v>0.26</v>
      </c>
      <c r="S7" s="82">
        <v>0</v>
      </c>
      <c r="T7" s="120">
        <v>5.84</v>
      </c>
      <c r="U7" s="159">
        <v>2.33</v>
      </c>
      <c r="V7" s="83">
        <v>0</v>
      </c>
      <c r="W7" s="42">
        <v>3.51</v>
      </c>
      <c r="X7" s="93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0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544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34" t="s">
        <v>200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27" customHeight="1">
      <c r="A3" s="155" t="s">
        <v>1</v>
      </c>
      <c r="B3" s="253" t="s">
        <v>96</v>
      </c>
      <c r="C3" s="254"/>
      <c r="D3" s="156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37" t="s">
        <v>139</v>
      </c>
      <c r="B4" s="243"/>
      <c r="C4" s="243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/>
      <c r="J4" s="237"/>
      <c r="K4" s="237"/>
      <c r="L4" s="237"/>
      <c r="M4" s="237" t="s">
        <v>177</v>
      </c>
      <c r="N4" s="237"/>
      <c r="O4" s="237"/>
    </row>
    <row r="5" spans="1:15" ht="36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201</v>
      </c>
      <c r="J5" s="7" t="s">
        <v>202</v>
      </c>
      <c r="K5" s="7" t="s">
        <v>189</v>
      </c>
      <c r="L5" s="7" t="s">
        <v>203</v>
      </c>
      <c r="M5" s="33" t="s">
        <v>112</v>
      </c>
      <c r="N5" s="33" t="s">
        <v>161</v>
      </c>
      <c r="O5" s="33" t="s">
        <v>204</v>
      </c>
    </row>
    <row r="6" spans="1:15" ht="21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30">
        <v>7</v>
      </c>
      <c r="N6" s="30">
        <v>8</v>
      </c>
      <c r="O6" s="30">
        <v>9</v>
      </c>
    </row>
    <row r="7" spans="1:15" s="1" customFormat="1" ht="33" customHeight="1">
      <c r="A7" s="18" t="s">
        <v>147</v>
      </c>
      <c r="B7" s="18"/>
      <c r="C7" s="18"/>
      <c r="D7" s="116"/>
      <c r="E7" s="18"/>
      <c r="F7" s="18"/>
      <c r="G7" s="77">
        <v>52.26</v>
      </c>
      <c r="H7" s="77">
        <v>52.26</v>
      </c>
      <c r="I7" s="77">
        <v>31.64</v>
      </c>
      <c r="J7" s="77">
        <v>11.11</v>
      </c>
      <c r="K7" s="77">
        <v>3.51</v>
      </c>
      <c r="L7" s="77">
        <v>6</v>
      </c>
      <c r="M7" s="77">
        <v>0</v>
      </c>
      <c r="N7" s="78">
        <v>0</v>
      </c>
      <c r="O7" s="78">
        <v>0</v>
      </c>
    </row>
    <row r="8" spans="1:15" ht="33" customHeight="1">
      <c r="A8" s="18"/>
      <c r="B8" s="18" t="s">
        <v>148</v>
      </c>
      <c r="C8" s="18"/>
      <c r="D8" s="116"/>
      <c r="E8" s="18"/>
      <c r="F8" s="18"/>
      <c r="G8" s="77">
        <v>52.26</v>
      </c>
      <c r="H8" s="77">
        <v>52.26</v>
      </c>
      <c r="I8" s="77">
        <v>31.64</v>
      </c>
      <c r="J8" s="77">
        <v>11.11</v>
      </c>
      <c r="K8" s="77">
        <v>3.51</v>
      </c>
      <c r="L8" s="77">
        <v>6</v>
      </c>
      <c r="M8" s="77">
        <v>0</v>
      </c>
      <c r="N8" s="78">
        <v>0</v>
      </c>
      <c r="O8" s="78">
        <v>0</v>
      </c>
    </row>
    <row r="9" spans="1:15" ht="33" customHeight="1">
      <c r="A9" s="18" t="s">
        <v>205</v>
      </c>
      <c r="B9" s="18" t="s">
        <v>206</v>
      </c>
      <c r="C9" s="18" t="s">
        <v>149</v>
      </c>
      <c r="D9" s="116" t="s">
        <v>150</v>
      </c>
      <c r="E9" s="18" t="s">
        <v>119</v>
      </c>
      <c r="F9" s="18" t="s">
        <v>96</v>
      </c>
      <c r="G9" s="77">
        <v>52.26</v>
      </c>
      <c r="H9" s="77">
        <v>52.26</v>
      </c>
      <c r="I9" s="77">
        <v>31.64</v>
      </c>
      <c r="J9" s="77">
        <v>11.11</v>
      </c>
      <c r="K9" s="77">
        <v>3.51</v>
      </c>
      <c r="L9" s="77">
        <v>6</v>
      </c>
      <c r="M9" s="77">
        <v>0</v>
      </c>
      <c r="N9" s="78">
        <v>0</v>
      </c>
      <c r="O9" s="78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545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2" t="s">
        <v>207</v>
      </c>
    </row>
    <row r="2" spans="1:34" ht="21.75" customHeight="1">
      <c r="A2" s="234" t="s">
        <v>208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</row>
    <row r="3" spans="1:34" ht="18" customHeight="1">
      <c r="A3" s="253" t="s">
        <v>209</v>
      </c>
      <c r="B3" s="254"/>
      <c r="C3" s="254"/>
      <c r="D3" s="254"/>
      <c r="E3" s="13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AH3" s="22" t="s">
        <v>97</v>
      </c>
    </row>
    <row r="4" spans="1:34" ht="26.25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210</v>
      </c>
      <c r="I4" s="237" t="s">
        <v>211</v>
      </c>
      <c r="J4" s="237"/>
      <c r="K4" s="237" t="s">
        <v>212</v>
      </c>
      <c r="L4" s="237" t="s">
        <v>213</v>
      </c>
      <c r="M4" s="237"/>
      <c r="N4" s="237"/>
      <c r="O4" s="237"/>
      <c r="P4" s="237"/>
      <c r="Q4" s="237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</row>
    <row r="5" spans="1:34" ht="26.2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237"/>
      <c r="I5" s="34" t="s">
        <v>214</v>
      </c>
      <c r="J5" s="34" t="s">
        <v>215</v>
      </c>
      <c r="K5" s="237"/>
      <c r="L5" s="149" t="s">
        <v>216</v>
      </c>
      <c r="M5" s="149" t="s">
        <v>217</v>
      </c>
      <c r="N5" s="149" t="s">
        <v>218</v>
      </c>
      <c r="O5" s="149" t="s">
        <v>219</v>
      </c>
      <c r="P5" s="149" t="s">
        <v>220</v>
      </c>
      <c r="Q5" s="150" t="s">
        <v>221</v>
      </c>
      <c r="R5" s="7" t="s">
        <v>222</v>
      </c>
      <c r="S5" s="7" t="s">
        <v>223</v>
      </c>
      <c r="T5" s="4" t="s">
        <v>224</v>
      </c>
      <c r="U5" s="4" t="s">
        <v>225</v>
      </c>
      <c r="V5" s="4" t="s">
        <v>226</v>
      </c>
      <c r="W5" s="4" t="s">
        <v>227</v>
      </c>
      <c r="X5" s="4" t="s">
        <v>228</v>
      </c>
      <c r="Y5" s="4" t="s">
        <v>229</v>
      </c>
      <c r="Z5" s="4" t="s">
        <v>230</v>
      </c>
      <c r="AA5" s="4" t="s">
        <v>231</v>
      </c>
      <c r="AB5" s="4" t="s">
        <v>232</v>
      </c>
      <c r="AC5" s="4" t="s">
        <v>233</v>
      </c>
      <c r="AD5" s="4" t="s">
        <v>234</v>
      </c>
      <c r="AE5" s="4" t="s">
        <v>235</v>
      </c>
      <c r="AF5" s="4" t="s">
        <v>236</v>
      </c>
      <c r="AG5" s="153" t="s">
        <v>237</v>
      </c>
      <c r="AH5" s="4" t="s">
        <v>238</v>
      </c>
    </row>
    <row r="6" spans="1:34" ht="26.2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51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 s="7">
        <v>25</v>
      </c>
      <c r="AF6" s="7">
        <v>26</v>
      </c>
      <c r="AG6" s="24">
        <v>27</v>
      </c>
      <c r="AH6" s="7">
        <v>28</v>
      </c>
    </row>
    <row r="7" spans="1:35" s="148" customFormat="1" ht="27" customHeight="1">
      <c r="A7" s="18"/>
      <c r="B7" s="18"/>
      <c r="C7" s="18"/>
      <c r="D7" s="92"/>
      <c r="E7" s="18"/>
      <c r="F7" s="18" t="s">
        <v>112</v>
      </c>
      <c r="G7" s="20">
        <v>10.23</v>
      </c>
      <c r="H7" s="20">
        <v>0.5</v>
      </c>
      <c r="I7" s="20">
        <v>0</v>
      </c>
      <c r="J7" s="20">
        <v>3.54</v>
      </c>
      <c r="K7" s="20">
        <v>0</v>
      </c>
      <c r="L7" s="21">
        <v>1</v>
      </c>
      <c r="M7" s="31">
        <v>0.8</v>
      </c>
      <c r="N7" s="31">
        <v>0</v>
      </c>
      <c r="O7" s="31">
        <v>0</v>
      </c>
      <c r="P7" s="31">
        <v>0.1</v>
      </c>
      <c r="Q7" s="31">
        <v>0.39</v>
      </c>
      <c r="R7" s="20">
        <v>0.6</v>
      </c>
      <c r="S7" s="20">
        <v>0</v>
      </c>
      <c r="T7" s="120">
        <v>0</v>
      </c>
      <c r="U7" s="120">
        <v>0.7</v>
      </c>
      <c r="V7" s="120">
        <v>0.5</v>
      </c>
      <c r="W7" s="120">
        <v>0</v>
      </c>
      <c r="X7" s="120">
        <v>0.3</v>
      </c>
      <c r="Y7" s="120">
        <v>0.5</v>
      </c>
      <c r="Z7" s="120">
        <v>0</v>
      </c>
      <c r="AA7" s="120">
        <v>0</v>
      </c>
      <c r="AB7" s="120">
        <v>0</v>
      </c>
      <c r="AC7" s="120">
        <v>0.5</v>
      </c>
      <c r="AD7" s="120">
        <v>0</v>
      </c>
      <c r="AE7" s="120">
        <v>0.8</v>
      </c>
      <c r="AF7" s="152">
        <v>0</v>
      </c>
      <c r="AG7" s="120">
        <v>0</v>
      </c>
      <c r="AH7" s="121">
        <v>0</v>
      </c>
      <c r="AI7" s="154"/>
    </row>
    <row r="8" spans="1:34" ht="27" customHeight="1">
      <c r="A8" s="18" t="s">
        <v>147</v>
      </c>
      <c r="B8" s="18"/>
      <c r="C8" s="18"/>
      <c r="D8" s="92"/>
      <c r="E8" s="18"/>
      <c r="F8" s="18"/>
      <c r="G8" s="20">
        <v>10.23</v>
      </c>
      <c r="H8" s="20">
        <v>0.5</v>
      </c>
      <c r="I8" s="20">
        <v>0</v>
      </c>
      <c r="J8" s="20">
        <v>3.54</v>
      </c>
      <c r="K8" s="20">
        <v>0</v>
      </c>
      <c r="L8" s="21">
        <v>1</v>
      </c>
      <c r="M8" s="31">
        <v>0.8</v>
      </c>
      <c r="N8" s="31">
        <v>0</v>
      </c>
      <c r="O8" s="31">
        <v>0</v>
      </c>
      <c r="P8" s="31">
        <v>0.1</v>
      </c>
      <c r="Q8" s="31">
        <v>0.39</v>
      </c>
      <c r="R8" s="20">
        <v>0.6</v>
      </c>
      <c r="S8" s="20">
        <v>0</v>
      </c>
      <c r="T8" s="120">
        <v>0</v>
      </c>
      <c r="U8" s="120">
        <v>0.7</v>
      </c>
      <c r="V8" s="120">
        <v>0.5</v>
      </c>
      <c r="W8" s="120">
        <v>0</v>
      </c>
      <c r="X8" s="120">
        <v>0.3</v>
      </c>
      <c r="Y8" s="120">
        <v>0.5</v>
      </c>
      <c r="Z8" s="120">
        <v>0</v>
      </c>
      <c r="AA8" s="120">
        <v>0</v>
      </c>
      <c r="AB8" s="120">
        <v>0</v>
      </c>
      <c r="AC8" s="120">
        <v>0.5</v>
      </c>
      <c r="AD8" s="120">
        <v>0</v>
      </c>
      <c r="AE8" s="120">
        <v>0.8</v>
      </c>
      <c r="AF8" s="152">
        <v>0</v>
      </c>
      <c r="AG8" s="120">
        <v>0</v>
      </c>
      <c r="AH8" s="121">
        <v>0</v>
      </c>
    </row>
    <row r="9" spans="1:35" ht="27" customHeight="1">
      <c r="A9" s="18"/>
      <c r="B9" s="18" t="s">
        <v>148</v>
      </c>
      <c r="C9" s="18"/>
      <c r="D9" s="92"/>
      <c r="E9" s="18"/>
      <c r="F9" s="18"/>
      <c r="G9" s="20">
        <v>10.23</v>
      </c>
      <c r="H9" s="20">
        <v>0.5</v>
      </c>
      <c r="I9" s="20">
        <v>0</v>
      </c>
      <c r="J9" s="20">
        <v>3.54</v>
      </c>
      <c r="K9" s="20">
        <v>0</v>
      </c>
      <c r="L9" s="21">
        <v>1</v>
      </c>
      <c r="M9" s="31">
        <v>0.8</v>
      </c>
      <c r="N9" s="31">
        <v>0</v>
      </c>
      <c r="O9" s="31">
        <v>0</v>
      </c>
      <c r="P9" s="31">
        <v>0.1</v>
      </c>
      <c r="Q9" s="31">
        <v>0.39</v>
      </c>
      <c r="R9" s="20">
        <v>0.6</v>
      </c>
      <c r="S9" s="20">
        <v>0</v>
      </c>
      <c r="T9" s="120">
        <v>0</v>
      </c>
      <c r="U9" s="120">
        <v>0.7</v>
      </c>
      <c r="V9" s="120">
        <v>0.5</v>
      </c>
      <c r="W9" s="120">
        <v>0</v>
      </c>
      <c r="X9" s="120">
        <v>0.3</v>
      </c>
      <c r="Y9" s="120">
        <v>0.5</v>
      </c>
      <c r="Z9" s="120">
        <v>0</v>
      </c>
      <c r="AA9" s="120">
        <v>0</v>
      </c>
      <c r="AB9" s="120">
        <v>0</v>
      </c>
      <c r="AC9" s="120">
        <v>0.5</v>
      </c>
      <c r="AD9" s="120">
        <v>0</v>
      </c>
      <c r="AE9" s="120">
        <v>0.8</v>
      </c>
      <c r="AF9" s="152">
        <v>0</v>
      </c>
      <c r="AG9" s="120">
        <v>0</v>
      </c>
      <c r="AH9" s="121">
        <v>0</v>
      </c>
      <c r="AI9" s="3"/>
    </row>
    <row r="10" spans="1:34" ht="27" customHeight="1">
      <c r="A10" s="18" t="s">
        <v>205</v>
      </c>
      <c r="B10" s="18" t="s">
        <v>206</v>
      </c>
      <c r="C10" s="18" t="s">
        <v>149</v>
      </c>
      <c r="D10" s="92" t="s">
        <v>150</v>
      </c>
      <c r="E10" s="18" t="s">
        <v>119</v>
      </c>
      <c r="F10" s="18" t="s">
        <v>96</v>
      </c>
      <c r="G10" s="20">
        <v>10.23</v>
      </c>
      <c r="H10" s="20">
        <v>0.5</v>
      </c>
      <c r="I10" s="20">
        <v>0</v>
      </c>
      <c r="J10" s="20">
        <v>3.54</v>
      </c>
      <c r="K10" s="20">
        <v>0</v>
      </c>
      <c r="L10" s="21">
        <v>1</v>
      </c>
      <c r="M10" s="31">
        <v>0.8</v>
      </c>
      <c r="N10" s="31">
        <v>0</v>
      </c>
      <c r="O10" s="31">
        <v>0</v>
      </c>
      <c r="P10" s="31">
        <v>0.1</v>
      </c>
      <c r="Q10" s="31">
        <v>0.39</v>
      </c>
      <c r="R10" s="20">
        <v>0.6</v>
      </c>
      <c r="S10" s="20">
        <v>0</v>
      </c>
      <c r="T10" s="120">
        <v>0</v>
      </c>
      <c r="U10" s="120">
        <v>0.7</v>
      </c>
      <c r="V10" s="120">
        <v>0.5</v>
      </c>
      <c r="W10" s="120">
        <v>0</v>
      </c>
      <c r="X10" s="120">
        <v>0.3</v>
      </c>
      <c r="Y10" s="120">
        <v>0.5</v>
      </c>
      <c r="Z10" s="120">
        <v>0</v>
      </c>
      <c r="AA10" s="120">
        <v>0</v>
      </c>
      <c r="AB10" s="120">
        <v>0</v>
      </c>
      <c r="AC10" s="120">
        <v>0.5</v>
      </c>
      <c r="AD10" s="120">
        <v>0</v>
      </c>
      <c r="AE10" s="120">
        <v>0.8</v>
      </c>
      <c r="AF10" s="152">
        <v>0</v>
      </c>
      <c r="AG10" s="120">
        <v>0</v>
      </c>
      <c r="AH10" s="121">
        <v>0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547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25.5" customHeight="1">
      <c r="A2" s="234" t="s">
        <v>239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9.5" customHeight="1">
      <c r="A3" s="253" t="s">
        <v>209</v>
      </c>
      <c r="B3" s="254"/>
      <c r="C3" s="254"/>
      <c r="D3" s="254"/>
      <c r="E3" s="134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22" t="s">
        <v>97</v>
      </c>
    </row>
    <row r="4" spans="1:19" ht="33.75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174</v>
      </c>
      <c r="I4" s="237"/>
      <c r="J4" s="237"/>
      <c r="K4" s="237"/>
      <c r="L4" s="237"/>
      <c r="M4" s="237"/>
      <c r="N4" s="237"/>
      <c r="O4" s="237"/>
      <c r="P4" s="237"/>
      <c r="Q4" s="238" t="s">
        <v>177</v>
      </c>
      <c r="R4" s="237"/>
      <c r="S4" s="237"/>
    </row>
    <row r="5" spans="1:19" ht="38.2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123" t="s">
        <v>112</v>
      </c>
      <c r="I5" s="123" t="s">
        <v>240</v>
      </c>
      <c r="J5" s="123" t="s">
        <v>228</v>
      </c>
      <c r="K5" s="123" t="s">
        <v>229</v>
      </c>
      <c r="L5" s="123" t="s">
        <v>234</v>
      </c>
      <c r="M5" s="123" t="s">
        <v>210</v>
      </c>
      <c r="N5" s="123" t="s">
        <v>214</v>
      </c>
      <c r="O5" s="123" t="s">
        <v>241</v>
      </c>
      <c r="P5" s="123" t="s">
        <v>238</v>
      </c>
      <c r="Q5" s="147" t="s">
        <v>112</v>
      </c>
      <c r="R5" s="147" t="s">
        <v>242</v>
      </c>
      <c r="S5" s="147" t="s">
        <v>243</v>
      </c>
    </row>
    <row r="6" spans="1:19" ht="15.7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112">
        <v>11</v>
      </c>
      <c r="R6" s="112">
        <v>12</v>
      </c>
      <c r="S6" s="112">
        <v>13</v>
      </c>
    </row>
    <row r="7" spans="1:19" s="1" customFormat="1" ht="30" customHeight="1">
      <c r="A7" s="18" t="s">
        <v>147</v>
      </c>
      <c r="B7" s="35" t="s">
        <v>148</v>
      </c>
      <c r="C7" s="35" t="s">
        <v>149</v>
      </c>
      <c r="D7" s="146" t="s">
        <v>150</v>
      </c>
      <c r="E7" s="35" t="s">
        <v>119</v>
      </c>
      <c r="F7" s="19" t="s">
        <v>96</v>
      </c>
      <c r="G7" s="83">
        <v>22.83</v>
      </c>
      <c r="H7" s="77">
        <v>22.83</v>
      </c>
      <c r="I7" s="82">
        <v>12.43</v>
      </c>
      <c r="J7" s="83">
        <v>1.3</v>
      </c>
      <c r="K7" s="83">
        <v>1.5</v>
      </c>
      <c r="L7" s="83">
        <v>2.5</v>
      </c>
      <c r="M7" s="83">
        <v>2</v>
      </c>
      <c r="N7" s="83">
        <v>0</v>
      </c>
      <c r="O7" s="83">
        <v>0.5</v>
      </c>
      <c r="P7" s="83">
        <v>2.6</v>
      </c>
      <c r="Q7" s="77">
        <v>0</v>
      </c>
      <c r="R7" s="78">
        <v>0</v>
      </c>
      <c r="S7" s="78">
        <v>0</v>
      </c>
    </row>
    <row r="8" spans="3:19" ht="30" customHeight="1">
      <c r="C8" s="3"/>
      <c r="D8" s="3"/>
      <c r="E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30" customHeight="1">
      <c r="A9" s="3"/>
      <c r="D9" s="3"/>
      <c r="E9" s="3"/>
      <c r="H9" s="3"/>
      <c r="I9" s="3"/>
      <c r="J9" s="3"/>
      <c r="K9" s="3"/>
      <c r="L9" s="3"/>
      <c r="N9" s="3"/>
      <c r="O9" s="3"/>
      <c r="P9" s="3"/>
      <c r="Q9" s="3"/>
    </row>
    <row r="10" spans="4:20" ht="30" customHeight="1">
      <c r="D10" s="3"/>
      <c r="F10" s="3"/>
      <c r="G10" s="3"/>
      <c r="H10" s="3"/>
      <c r="J10" s="3"/>
      <c r="L10" s="3"/>
      <c r="M10" s="3"/>
      <c r="P10" s="3"/>
      <c r="Q10" s="3"/>
      <c r="R10" s="3"/>
      <c r="T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R1" sqref="R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548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"/>
    </row>
    <row r="2" spans="1:18" ht="21" customHeight="1">
      <c r="A2" s="234" t="s">
        <v>244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16.5" customHeight="1">
      <c r="A3" s="253" t="s">
        <v>209</v>
      </c>
      <c r="B3" s="254"/>
      <c r="C3" s="254"/>
      <c r="D3" s="2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2" t="s">
        <v>97</v>
      </c>
    </row>
    <row r="4" spans="1:18" ht="25.5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245</v>
      </c>
      <c r="I4" s="237" t="s">
        <v>246</v>
      </c>
      <c r="J4" s="237" t="s">
        <v>247</v>
      </c>
      <c r="K4" s="237" t="s">
        <v>248</v>
      </c>
      <c r="L4" s="237" t="s">
        <v>249</v>
      </c>
      <c r="M4" s="237" t="s">
        <v>250</v>
      </c>
      <c r="N4" s="237" t="s">
        <v>251</v>
      </c>
      <c r="O4" s="237" t="s">
        <v>252</v>
      </c>
      <c r="P4" s="237" t="s">
        <v>253</v>
      </c>
      <c r="Q4" s="244" t="s">
        <v>254</v>
      </c>
      <c r="R4" s="238" t="s">
        <v>255</v>
      </c>
    </row>
    <row r="5" spans="1:18" ht="25.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44"/>
      <c r="R5" s="238"/>
    </row>
    <row r="6" spans="1:18" ht="18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</row>
    <row r="7" spans="1:18" s="1" customFormat="1" ht="24" customHeight="1">
      <c r="A7" s="18" t="s">
        <v>147</v>
      </c>
      <c r="B7" s="19" t="s">
        <v>148</v>
      </c>
      <c r="C7" s="70" t="s">
        <v>149</v>
      </c>
      <c r="D7" s="92" t="s">
        <v>150</v>
      </c>
      <c r="E7" s="19" t="s">
        <v>119</v>
      </c>
      <c r="F7" s="70" t="s">
        <v>96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77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550</v>
      </c>
      <c r="B1" s="3"/>
      <c r="C1" s="3"/>
      <c r="D1" s="3"/>
      <c r="E1" s="3"/>
      <c r="F1" s="3"/>
      <c r="G1" s="3"/>
      <c r="H1" s="3"/>
      <c r="I1" s="3"/>
      <c r="J1" s="3"/>
      <c r="K1" s="22"/>
    </row>
    <row r="2" spans="1:11" ht="37.5" customHeight="1">
      <c r="A2" s="234" t="s">
        <v>256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1" customFormat="1" ht="18.75" customHeight="1">
      <c r="A3" s="261" t="s">
        <v>209</v>
      </c>
      <c r="B3" s="261"/>
      <c r="C3" s="261"/>
      <c r="D3" s="143"/>
      <c r="E3" s="143"/>
      <c r="F3" s="143"/>
      <c r="G3" s="143"/>
      <c r="H3" s="143"/>
      <c r="I3" s="143"/>
      <c r="J3" s="143"/>
      <c r="K3" s="109" t="s">
        <v>97</v>
      </c>
    </row>
    <row r="4" spans="1:11" ht="27.7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257</v>
      </c>
      <c r="I4" s="237" t="s">
        <v>252</v>
      </c>
      <c r="J4" s="237" t="s">
        <v>258</v>
      </c>
      <c r="K4" s="243" t="s">
        <v>259</v>
      </c>
    </row>
    <row r="5" spans="1:11" ht="30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</row>
    <row r="6" spans="1:11" ht="12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7">
        <v>2</v>
      </c>
      <c r="I6" s="24">
        <v>3</v>
      </c>
      <c r="J6" s="24">
        <v>4</v>
      </c>
      <c r="K6" s="24">
        <v>5</v>
      </c>
    </row>
    <row r="7" spans="1:11" s="1" customFormat="1" ht="26.25" customHeight="1">
      <c r="A7" s="14"/>
      <c r="B7" s="14"/>
      <c r="C7" s="14"/>
      <c r="D7" s="14"/>
      <c r="E7" s="14"/>
      <c r="F7" s="14"/>
      <c r="G7" s="144"/>
      <c r="H7" s="144"/>
      <c r="I7" s="145"/>
      <c r="J7" s="145"/>
      <c r="K7" s="145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K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551</v>
      </c>
      <c r="AA1" s="22"/>
    </row>
    <row r="2" spans="1:27" ht="22.5" customHeight="1">
      <c r="A2" s="234" t="s">
        <v>260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ht="18.75" customHeight="1">
      <c r="A3" s="133" t="s">
        <v>1</v>
      </c>
      <c r="B3" s="138" t="s">
        <v>96</v>
      </c>
      <c r="C3" s="3"/>
      <c r="AA3" s="22" t="s">
        <v>97</v>
      </c>
    </row>
    <row r="4" spans="1:27" ht="24.75" customHeight="1">
      <c r="A4" s="244" t="s">
        <v>98</v>
      </c>
      <c r="B4" s="244" t="s">
        <v>99</v>
      </c>
      <c r="C4" s="244" t="s">
        <v>130</v>
      </c>
      <c r="D4" s="244" t="s">
        <v>261</v>
      </c>
      <c r="E4" s="244" t="s">
        <v>262</v>
      </c>
      <c r="F4" s="237" t="s">
        <v>263</v>
      </c>
      <c r="G4" s="250" t="s">
        <v>264</v>
      </c>
      <c r="H4" s="240"/>
      <c r="I4" s="240" t="s">
        <v>155</v>
      </c>
      <c r="J4" s="244"/>
      <c r="K4" s="249" t="s">
        <v>265</v>
      </c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1:27" ht="19.5" customHeight="1">
      <c r="A5" s="244"/>
      <c r="B5" s="244"/>
      <c r="C5" s="244"/>
      <c r="D5" s="244"/>
      <c r="E5" s="244"/>
      <c r="F5" s="237"/>
      <c r="G5" s="244" t="s">
        <v>266</v>
      </c>
      <c r="H5" s="244" t="s">
        <v>267</v>
      </c>
      <c r="I5" s="237" t="s">
        <v>100</v>
      </c>
      <c r="J5" s="139" t="s">
        <v>268</v>
      </c>
      <c r="K5" s="262" t="s">
        <v>101</v>
      </c>
      <c r="L5" s="262"/>
      <c r="M5" s="263"/>
      <c r="N5" s="263"/>
      <c r="O5" s="263"/>
      <c r="P5" s="263"/>
      <c r="Q5" s="263"/>
      <c r="R5" s="263"/>
      <c r="S5" s="264"/>
      <c r="T5" s="265" t="s">
        <v>269</v>
      </c>
      <c r="U5" s="265" t="s">
        <v>103</v>
      </c>
      <c r="V5" s="265" t="s">
        <v>104</v>
      </c>
      <c r="W5" s="243" t="s">
        <v>105</v>
      </c>
      <c r="X5" s="243" t="s">
        <v>106</v>
      </c>
      <c r="Y5" s="243"/>
      <c r="Z5" s="243" t="s">
        <v>107</v>
      </c>
      <c r="AA5" s="243" t="s">
        <v>108</v>
      </c>
    </row>
    <row r="6" spans="1:27" ht="21.75" customHeight="1">
      <c r="A6" s="244"/>
      <c r="B6" s="244"/>
      <c r="C6" s="244"/>
      <c r="D6" s="244"/>
      <c r="E6" s="244"/>
      <c r="F6" s="237"/>
      <c r="G6" s="244"/>
      <c r="H6" s="244"/>
      <c r="I6" s="237"/>
      <c r="J6" s="244" t="s">
        <v>270</v>
      </c>
      <c r="K6" s="259" t="s">
        <v>109</v>
      </c>
      <c r="L6" s="237" t="s">
        <v>271</v>
      </c>
      <c r="M6" s="238" t="s">
        <v>146</v>
      </c>
      <c r="N6" s="237"/>
      <c r="O6" s="237"/>
      <c r="P6" s="237"/>
      <c r="Q6" s="237"/>
      <c r="R6" s="237"/>
      <c r="S6" s="244"/>
      <c r="T6" s="244"/>
      <c r="U6" s="244"/>
      <c r="V6" s="244"/>
      <c r="W6" s="244"/>
      <c r="X6" s="237"/>
      <c r="Y6" s="237"/>
      <c r="Z6" s="237"/>
      <c r="AA6" s="237"/>
    </row>
    <row r="7" spans="1:27" ht="49.5" customHeight="1">
      <c r="A7" s="244"/>
      <c r="B7" s="244"/>
      <c r="C7" s="244"/>
      <c r="D7" s="244"/>
      <c r="E7" s="244"/>
      <c r="F7" s="237"/>
      <c r="G7" s="244"/>
      <c r="H7" s="244"/>
      <c r="I7" s="237"/>
      <c r="J7" s="244"/>
      <c r="K7" s="259"/>
      <c r="L7" s="237"/>
      <c r="M7" s="140" t="s">
        <v>112</v>
      </c>
      <c r="N7" s="131" t="s">
        <v>113</v>
      </c>
      <c r="O7" s="141" t="s">
        <v>272</v>
      </c>
      <c r="P7" s="141" t="s">
        <v>115</v>
      </c>
      <c r="Q7" s="141" t="s">
        <v>116</v>
      </c>
      <c r="R7" s="141" t="s">
        <v>273</v>
      </c>
      <c r="S7" s="142" t="s">
        <v>105</v>
      </c>
      <c r="T7" s="244"/>
      <c r="U7" s="244"/>
      <c r="V7" s="244"/>
      <c r="W7" s="244"/>
      <c r="X7" s="123" t="s">
        <v>110</v>
      </c>
      <c r="Y7" s="123" t="s">
        <v>111</v>
      </c>
      <c r="Z7" s="237"/>
      <c r="AA7" s="240"/>
    </row>
    <row r="8" spans="1:29" ht="24.75" customHeight="1">
      <c r="A8" s="112" t="s">
        <v>118</v>
      </c>
      <c r="B8" s="112" t="s">
        <v>118</v>
      </c>
      <c r="C8" s="112" t="s">
        <v>118</v>
      </c>
      <c r="D8" s="112" t="s">
        <v>118</v>
      </c>
      <c r="E8" s="112" t="s">
        <v>118</v>
      </c>
      <c r="F8" s="112" t="s">
        <v>118</v>
      </c>
      <c r="G8" s="112" t="s">
        <v>118</v>
      </c>
      <c r="H8" s="112" t="s">
        <v>118</v>
      </c>
      <c r="I8" s="30">
        <v>1</v>
      </c>
      <c r="J8" s="30">
        <v>2</v>
      </c>
      <c r="K8" s="112">
        <v>3</v>
      </c>
      <c r="L8" s="24">
        <v>4</v>
      </c>
      <c r="M8" s="13">
        <v>5</v>
      </c>
      <c r="N8" s="24">
        <v>6</v>
      </c>
      <c r="O8" s="13">
        <v>7</v>
      </c>
      <c r="P8" s="24">
        <v>8</v>
      </c>
      <c r="Q8" s="24">
        <v>9</v>
      </c>
      <c r="R8" s="13">
        <v>10</v>
      </c>
      <c r="S8" s="30">
        <v>11</v>
      </c>
      <c r="T8" s="30">
        <v>12</v>
      </c>
      <c r="U8" s="30">
        <v>13</v>
      </c>
      <c r="V8" s="112">
        <v>14</v>
      </c>
      <c r="W8" s="30">
        <v>15</v>
      </c>
      <c r="X8" s="30">
        <v>16</v>
      </c>
      <c r="Y8" s="30">
        <v>17</v>
      </c>
      <c r="Z8" s="112">
        <v>18</v>
      </c>
      <c r="AA8" s="49">
        <v>20</v>
      </c>
      <c r="AB8" s="3"/>
      <c r="AC8" s="3"/>
    </row>
    <row r="9" spans="1:27" s="1" customFormat="1" ht="57.75" customHeight="1">
      <c r="A9" s="16"/>
      <c r="B9" s="16"/>
      <c r="C9" s="14"/>
      <c r="D9" s="15"/>
      <c r="E9" s="17"/>
      <c r="F9" s="107" t="s">
        <v>112</v>
      </c>
      <c r="G9" s="15"/>
      <c r="H9" s="16"/>
      <c r="I9" s="42">
        <v>12.6</v>
      </c>
      <c r="J9" s="43">
        <v>0</v>
      </c>
      <c r="K9" s="40">
        <v>12.6</v>
      </c>
      <c r="L9" s="42">
        <v>12.6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</row>
    <row r="10" spans="1:28" ht="57.75" customHeight="1">
      <c r="A10" s="16" t="s">
        <v>119</v>
      </c>
      <c r="B10" s="16" t="s">
        <v>96</v>
      </c>
      <c r="C10" s="14" t="s">
        <v>274</v>
      </c>
      <c r="D10" s="15" t="s">
        <v>275</v>
      </c>
      <c r="E10" s="17" t="s">
        <v>150</v>
      </c>
      <c r="F10" s="107" t="s">
        <v>164</v>
      </c>
      <c r="G10" s="15" t="s">
        <v>276</v>
      </c>
      <c r="H10" s="16" t="s">
        <v>276</v>
      </c>
      <c r="I10" s="42">
        <v>12.6</v>
      </c>
      <c r="J10" s="43">
        <v>0</v>
      </c>
      <c r="K10" s="40">
        <v>12.6</v>
      </c>
      <c r="L10" s="42">
        <v>12.6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3"/>
    </row>
    <row r="11" spans="1:28" ht="57.75" customHeight="1">
      <c r="A11" s="3"/>
      <c r="B11" s="3"/>
      <c r="C11" s="3"/>
      <c r="D11" s="3"/>
      <c r="E11" s="3"/>
      <c r="H11" s="3"/>
      <c r="I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W11" s="3"/>
      <c r="X11" s="3"/>
      <c r="Z11" s="3"/>
      <c r="AA11" s="3"/>
      <c r="AB11" s="3"/>
    </row>
    <row r="12" spans="1:28" ht="57.75" customHeight="1">
      <c r="A12" s="3"/>
      <c r="B12" s="3"/>
      <c r="C12" s="3"/>
      <c r="D12" s="3"/>
      <c r="E12" s="3"/>
      <c r="F12" s="3"/>
      <c r="G12" s="3"/>
      <c r="M12" s="3"/>
      <c r="N12" s="3"/>
      <c r="O12" s="3"/>
      <c r="P12" s="3"/>
      <c r="Q12" s="3"/>
      <c r="T12" s="3"/>
      <c r="U12" s="3"/>
      <c r="V12" s="3"/>
      <c r="W12" s="3"/>
      <c r="Z12" s="3"/>
      <c r="AA12" s="3"/>
      <c r="AB12" s="3"/>
    </row>
    <row r="13" spans="1:29" ht="57.75" customHeight="1">
      <c r="A13" s="3"/>
      <c r="B13" s="3"/>
      <c r="C13" s="3"/>
      <c r="D13" s="3"/>
      <c r="E13" s="3"/>
      <c r="F13" s="3"/>
      <c r="G13" s="3"/>
      <c r="H13" s="3"/>
      <c r="M13" s="3"/>
      <c r="O13" s="3"/>
      <c r="P13" s="3"/>
      <c r="Q13" s="3"/>
      <c r="R13" s="3"/>
      <c r="S13" s="3"/>
      <c r="V13" s="3"/>
      <c r="AC13" s="3"/>
    </row>
    <row r="14" spans="1:7" ht="57.75" customHeight="1">
      <c r="A14" s="3"/>
      <c r="B14" s="3"/>
      <c r="C14" s="3"/>
      <c r="D14" s="3"/>
      <c r="E14" s="3"/>
      <c r="F14" s="3"/>
      <c r="G14" s="3"/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Z5:Z7"/>
    <mergeCell ref="AA5:AA7"/>
    <mergeCell ref="X5:Y6"/>
    <mergeCell ref="T5:T7"/>
    <mergeCell ref="U5:U7"/>
    <mergeCell ref="V5:V7"/>
    <mergeCell ref="W5:W7"/>
    <mergeCell ref="I5:I7"/>
    <mergeCell ref="J6:J7"/>
    <mergeCell ref="K6:K7"/>
    <mergeCell ref="L6:L7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A2:AA2"/>
    <mergeCell ref="G4:H4"/>
    <mergeCell ref="I4:J4"/>
    <mergeCell ref="K4:AA4"/>
  </mergeCells>
  <printOptions gridLines="1"/>
  <pageMargins left="0.75" right="0.75" top="1" bottom="1" header="0.5" footer="0.5"/>
  <pageSetup fitToHeight="1" fitToWidth="1" horizontalDpi="600" verticalDpi="600" orientation="landscape" scale="53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552</v>
      </c>
      <c r="Z1" s="22"/>
    </row>
    <row r="2" spans="1:26" ht="26.25" customHeight="1">
      <c r="A2" s="234" t="s">
        <v>277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</row>
    <row r="3" spans="1:26" ht="12.75" customHeight="1">
      <c r="A3" s="133" t="s">
        <v>1</v>
      </c>
      <c r="B3" s="134" t="s">
        <v>96</v>
      </c>
      <c r="Z3" s="22" t="s">
        <v>97</v>
      </c>
    </row>
    <row r="4" spans="1:26" ht="12.75" customHeight="1">
      <c r="A4" s="244" t="s">
        <v>98</v>
      </c>
      <c r="B4" s="244" t="s">
        <v>99</v>
      </c>
      <c r="C4" s="244" t="s">
        <v>261</v>
      </c>
      <c r="D4" s="244" t="s">
        <v>262</v>
      </c>
      <c r="E4" s="244" t="s">
        <v>263</v>
      </c>
      <c r="F4" s="244" t="s">
        <v>130</v>
      </c>
      <c r="G4" s="244" t="s">
        <v>278</v>
      </c>
      <c r="H4" s="244" t="s">
        <v>279</v>
      </c>
      <c r="I4" s="237" t="s">
        <v>100</v>
      </c>
      <c r="J4" s="250" t="s">
        <v>280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12.75" customHeight="1">
      <c r="A5" s="244"/>
      <c r="B5" s="244"/>
      <c r="C5" s="244"/>
      <c r="D5" s="244"/>
      <c r="E5" s="244"/>
      <c r="F5" s="244"/>
      <c r="G5" s="244"/>
      <c r="H5" s="244"/>
      <c r="I5" s="237"/>
      <c r="J5" s="238" t="s">
        <v>101</v>
      </c>
      <c r="K5" s="237"/>
      <c r="L5" s="237"/>
      <c r="M5" s="237"/>
      <c r="N5" s="237"/>
      <c r="O5" s="237"/>
      <c r="P5" s="237"/>
      <c r="Q5" s="237"/>
      <c r="R5" s="244"/>
      <c r="S5" s="244" t="s">
        <v>269</v>
      </c>
      <c r="T5" s="244" t="s">
        <v>103</v>
      </c>
      <c r="U5" s="244" t="s">
        <v>104</v>
      </c>
      <c r="V5" s="244" t="s">
        <v>105</v>
      </c>
      <c r="W5" s="244" t="s">
        <v>106</v>
      </c>
      <c r="X5" s="244" t="s">
        <v>107</v>
      </c>
      <c r="Y5" s="244" t="s">
        <v>281</v>
      </c>
      <c r="Z5" s="237" t="s">
        <v>108</v>
      </c>
    </row>
    <row r="6" spans="1:26" ht="28.5" customHeight="1">
      <c r="A6" s="244"/>
      <c r="B6" s="244"/>
      <c r="C6" s="244"/>
      <c r="D6" s="244"/>
      <c r="E6" s="244"/>
      <c r="F6" s="244"/>
      <c r="G6" s="244"/>
      <c r="H6" s="244"/>
      <c r="I6" s="237"/>
      <c r="J6" s="238" t="s">
        <v>109</v>
      </c>
      <c r="K6" s="237" t="s">
        <v>271</v>
      </c>
      <c r="L6" s="237" t="s">
        <v>146</v>
      </c>
      <c r="M6" s="237"/>
      <c r="N6" s="237"/>
      <c r="O6" s="237"/>
      <c r="P6" s="237"/>
      <c r="Q6" s="237"/>
      <c r="R6" s="244"/>
      <c r="S6" s="244"/>
      <c r="T6" s="244"/>
      <c r="U6" s="244"/>
      <c r="V6" s="244"/>
      <c r="W6" s="244"/>
      <c r="X6" s="244"/>
      <c r="Y6" s="244"/>
      <c r="Z6" s="237"/>
    </row>
    <row r="7" spans="1:26" ht="52.5" customHeight="1">
      <c r="A7" s="244"/>
      <c r="B7" s="244"/>
      <c r="C7" s="244"/>
      <c r="D7" s="244"/>
      <c r="E7" s="244"/>
      <c r="F7" s="244"/>
      <c r="G7" s="244"/>
      <c r="H7" s="244"/>
      <c r="I7" s="237"/>
      <c r="J7" s="238"/>
      <c r="K7" s="237"/>
      <c r="L7" s="7" t="s">
        <v>112</v>
      </c>
      <c r="M7" s="7" t="s">
        <v>113</v>
      </c>
      <c r="N7" s="7" t="s">
        <v>272</v>
      </c>
      <c r="O7" s="7" t="s">
        <v>115</v>
      </c>
      <c r="P7" s="7" t="s">
        <v>116</v>
      </c>
      <c r="Q7" s="7" t="s">
        <v>273</v>
      </c>
      <c r="R7" s="25" t="s">
        <v>105</v>
      </c>
      <c r="S7" s="244"/>
      <c r="T7" s="244"/>
      <c r="U7" s="244"/>
      <c r="V7" s="244"/>
      <c r="W7" s="244"/>
      <c r="X7" s="244"/>
      <c r="Y7" s="244"/>
      <c r="Z7" s="240"/>
    </row>
    <row r="8" spans="1:26" ht="12.75" customHeight="1">
      <c r="A8" s="30" t="s">
        <v>118</v>
      </c>
      <c r="B8" s="30" t="s">
        <v>118</v>
      </c>
      <c r="C8" s="30" t="s">
        <v>118</v>
      </c>
      <c r="D8" s="30" t="s">
        <v>118</v>
      </c>
      <c r="E8" s="30" t="s">
        <v>118</v>
      </c>
      <c r="F8" s="30" t="s">
        <v>118</v>
      </c>
      <c r="G8" s="30" t="s">
        <v>118</v>
      </c>
      <c r="H8" s="30" t="s">
        <v>118</v>
      </c>
      <c r="I8" s="137">
        <v>1</v>
      </c>
      <c r="J8" s="96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30">
        <v>10</v>
      </c>
      <c r="S8" s="30">
        <v>11</v>
      </c>
      <c r="T8" s="30">
        <v>12</v>
      </c>
      <c r="U8" s="30">
        <v>13</v>
      </c>
      <c r="V8" s="30">
        <v>14</v>
      </c>
      <c r="W8" s="30">
        <v>15</v>
      </c>
      <c r="X8" s="30">
        <v>16</v>
      </c>
      <c r="Y8" s="137">
        <v>17</v>
      </c>
      <c r="Z8" s="49">
        <v>18</v>
      </c>
    </row>
    <row r="9" spans="1:26" s="1" customFormat="1" ht="28.5" customHeight="1">
      <c r="A9" s="18" t="s">
        <v>119</v>
      </c>
      <c r="B9" s="35"/>
      <c r="C9" s="35"/>
      <c r="D9" s="135"/>
      <c r="E9" s="19"/>
      <c r="F9" s="18"/>
      <c r="G9" s="19"/>
      <c r="H9" s="136"/>
      <c r="I9" s="82">
        <v>12.6</v>
      </c>
      <c r="J9" s="77">
        <v>12.6</v>
      </c>
      <c r="K9" s="78">
        <v>12.6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82">
        <v>0</v>
      </c>
      <c r="W9" s="77">
        <v>0</v>
      </c>
      <c r="X9" s="78">
        <v>0</v>
      </c>
      <c r="Y9" s="82">
        <v>0</v>
      </c>
      <c r="Z9" s="77">
        <v>0</v>
      </c>
    </row>
    <row r="10" spans="1:28" ht="28.5" customHeight="1">
      <c r="A10" s="18" t="s">
        <v>151</v>
      </c>
      <c r="B10" s="35" t="s">
        <v>96</v>
      </c>
      <c r="C10" s="35" t="s">
        <v>275</v>
      </c>
      <c r="D10" s="135" t="s">
        <v>150</v>
      </c>
      <c r="E10" s="19" t="s">
        <v>282</v>
      </c>
      <c r="F10" s="18" t="s">
        <v>274</v>
      </c>
      <c r="G10" s="19"/>
      <c r="H10" s="136" t="s">
        <v>164</v>
      </c>
      <c r="I10" s="82">
        <v>12.6</v>
      </c>
      <c r="J10" s="77">
        <v>12.6</v>
      </c>
      <c r="K10" s="78">
        <v>12.6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82">
        <v>0</v>
      </c>
      <c r="W10" s="77">
        <v>0</v>
      </c>
      <c r="X10" s="78">
        <v>0</v>
      </c>
      <c r="Y10" s="82">
        <v>0</v>
      </c>
      <c r="Z10" s="77">
        <v>0</v>
      </c>
      <c r="AA10" s="3"/>
      <c r="AB10" s="3"/>
    </row>
    <row r="11" spans="1:28" ht="28.5" customHeight="1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2:27" ht="28.5" customHeight="1">
      <c r="B12" s="3"/>
      <c r="C12" s="3"/>
      <c r="D12" s="3"/>
      <c r="E12" s="3"/>
      <c r="F12" s="3"/>
      <c r="G12" s="3"/>
      <c r="H12" s="3"/>
      <c r="K12" s="3"/>
      <c r="L12" s="3"/>
      <c r="M12" s="3"/>
      <c r="N12" s="3"/>
      <c r="O12" s="3"/>
      <c r="P12" s="3"/>
      <c r="Q12" s="3"/>
      <c r="R12" s="3"/>
      <c r="S12" s="3"/>
      <c r="U12" s="3"/>
      <c r="W12" s="3"/>
      <c r="X12" s="3"/>
      <c r="Y12" s="3"/>
      <c r="AA12" s="3"/>
    </row>
    <row r="13" spans="2:25" ht="28.5" customHeight="1">
      <c r="B13" s="3"/>
      <c r="C13" s="3"/>
      <c r="D13" s="3"/>
      <c r="E13" s="3"/>
      <c r="F13" s="3"/>
      <c r="G13" s="3"/>
      <c r="H13" s="3"/>
      <c r="K13" s="3"/>
      <c r="L13" s="3"/>
      <c r="M13" s="3"/>
      <c r="N13" s="3"/>
      <c r="O13" s="3"/>
      <c r="Q13" s="3"/>
      <c r="R13" s="3"/>
      <c r="U13" s="3"/>
      <c r="V13" s="3"/>
      <c r="W13" s="3"/>
      <c r="X13" s="3"/>
      <c r="Y13" s="3"/>
    </row>
    <row r="14" spans="4:27" ht="28.5" customHeight="1">
      <c r="D14" s="3"/>
      <c r="E14" s="3"/>
      <c r="F14" s="3"/>
      <c r="G14" s="3"/>
      <c r="H14" s="3"/>
      <c r="K14" s="3"/>
      <c r="M14" s="3"/>
      <c r="Q14" s="3"/>
      <c r="W14" s="3"/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Z5:Z7"/>
    <mergeCell ref="V5:V7"/>
    <mergeCell ref="W5:W7"/>
    <mergeCell ref="X5:X7"/>
    <mergeCell ref="Y5:Y7"/>
    <mergeCell ref="K6:K7"/>
    <mergeCell ref="S5:S7"/>
    <mergeCell ref="T5:T7"/>
    <mergeCell ref="U5:U7"/>
    <mergeCell ref="G4:G7"/>
    <mergeCell ref="H4:H7"/>
    <mergeCell ref="I4:I7"/>
    <mergeCell ref="J6:J7"/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553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2" t="s">
        <v>283</v>
      </c>
    </row>
    <row r="2" spans="1:30" ht="27.75" customHeight="1">
      <c r="A2" s="234" t="s">
        <v>284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22.5" customHeight="1">
      <c r="A3" s="253" t="s">
        <v>209</v>
      </c>
      <c r="B3" s="254"/>
      <c r="C3" s="254"/>
      <c r="D3" s="254"/>
      <c r="E3" s="1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2" t="s">
        <v>97</v>
      </c>
    </row>
    <row r="4" spans="1:30" ht="30.75" customHeight="1">
      <c r="A4" s="243" t="s">
        <v>139</v>
      </c>
      <c r="B4" s="243"/>
      <c r="C4" s="243"/>
      <c r="D4" s="266"/>
      <c r="E4" s="267" t="s">
        <v>98</v>
      </c>
      <c r="F4" s="237" t="s">
        <v>99</v>
      </c>
      <c r="G4" s="237" t="s">
        <v>112</v>
      </c>
      <c r="H4" s="237" t="s">
        <v>285</v>
      </c>
      <c r="I4" s="237"/>
      <c r="J4" s="237"/>
      <c r="K4" s="237"/>
      <c r="L4" s="237"/>
      <c r="M4" s="237"/>
      <c r="N4" s="237"/>
      <c r="O4" s="237"/>
      <c r="P4" s="237"/>
      <c r="Q4" s="237"/>
      <c r="R4" s="244"/>
      <c r="S4" s="237" t="s">
        <v>286</v>
      </c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</row>
    <row r="5" spans="1:30" ht="36.75" customHeight="1">
      <c r="A5" s="131" t="s">
        <v>142</v>
      </c>
      <c r="B5" s="131" t="s">
        <v>143</v>
      </c>
      <c r="C5" s="132" t="s">
        <v>144</v>
      </c>
      <c r="D5" s="60" t="s">
        <v>160</v>
      </c>
      <c r="E5" s="238"/>
      <c r="F5" s="237"/>
      <c r="G5" s="237"/>
      <c r="H5" s="34" t="s">
        <v>112</v>
      </c>
      <c r="I5" s="34" t="s">
        <v>216</v>
      </c>
      <c r="J5" s="34" t="s">
        <v>217</v>
      </c>
      <c r="K5" s="34" t="s">
        <v>241</v>
      </c>
      <c r="L5" s="34" t="s">
        <v>228</v>
      </c>
      <c r="M5" s="34" t="s">
        <v>229</v>
      </c>
      <c r="N5" s="34" t="s">
        <v>210</v>
      </c>
      <c r="O5" s="34" t="s">
        <v>230</v>
      </c>
      <c r="P5" s="34" t="s">
        <v>232</v>
      </c>
      <c r="Q5" s="34" t="s">
        <v>233</v>
      </c>
      <c r="R5" s="34" t="s">
        <v>255</v>
      </c>
      <c r="S5" s="131" t="s">
        <v>112</v>
      </c>
      <c r="T5" s="131" t="s">
        <v>245</v>
      </c>
      <c r="U5" s="131" t="s">
        <v>246</v>
      </c>
      <c r="V5" s="131" t="s">
        <v>247</v>
      </c>
      <c r="W5" s="131" t="s">
        <v>248</v>
      </c>
      <c r="X5" s="131" t="s">
        <v>249</v>
      </c>
      <c r="Y5" s="131" t="s">
        <v>287</v>
      </c>
      <c r="Z5" s="131" t="s">
        <v>251</v>
      </c>
      <c r="AA5" s="131" t="s">
        <v>252</v>
      </c>
      <c r="AB5" s="131" t="s">
        <v>253</v>
      </c>
      <c r="AC5" s="131" t="s">
        <v>254</v>
      </c>
      <c r="AD5" s="131" t="s">
        <v>288</v>
      </c>
    </row>
    <row r="6" spans="1:30" ht="20.25" customHeight="1">
      <c r="A6" s="13" t="s">
        <v>118</v>
      </c>
      <c r="B6" s="13" t="s">
        <v>118</v>
      </c>
      <c r="C6" s="13" t="s">
        <v>118</v>
      </c>
      <c r="D6" s="112" t="s">
        <v>118</v>
      </c>
      <c r="E6" s="13" t="s">
        <v>118</v>
      </c>
      <c r="F6" s="13" t="s">
        <v>118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25</v>
      </c>
    </row>
    <row r="7" spans="1:31" s="1" customFormat="1" ht="24" customHeight="1">
      <c r="A7" s="18"/>
      <c r="B7" s="19"/>
      <c r="C7" s="70"/>
      <c r="D7" s="101"/>
      <c r="E7" s="19"/>
      <c r="F7" s="70"/>
      <c r="G7" s="83">
        <v>7.1</v>
      </c>
      <c r="H7" s="83">
        <v>7.1</v>
      </c>
      <c r="I7" s="83">
        <v>0</v>
      </c>
      <c r="J7" s="83">
        <v>0</v>
      </c>
      <c r="K7" s="83">
        <v>0</v>
      </c>
      <c r="L7" s="83">
        <v>1</v>
      </c>
      <c r="M7" s="83">
        <v>1</v>
      </c>
      <c r="N7" s="83">
        <v>1.5</v>
      </c>
      <c r="O7" s="83">
        <v>0</v>
      </c>
      <c r="P7" s="83">
        <v>0</v>
      </c>
      <c r="Q7" s="83">
        <v>1</v>
      </c>
      <c r="R7" s="83">
        <v>2.6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77">
        <v>0</v>
      </c>
      <c r="AE7" s="93"/>
    </row>
    <row r="8" spans="1:30" ht="24" customHeight="1">
      <c r="A8" s="18" t="s">
        <v>147</v>
      </c>
      <c r="B8" s="19" t="s">
        <v>148</v>
      </c>
      <c r="C8" s="70" t="s">
        <v>149</v>
      </c>
      <c r="D8" s="101" t="s">
        <v>150</v>
      </c>
      <c r="E8" s="19" t="s">
        <v>119</v>
      </c>
      <c r="F8" s="70" t="s">
        <v>96</v>
      </c>
      <c r="G8" s="83">
        <v>7.1</v>
      </c>
      <c r="H8" s="83">
        <v>7.1</v>
      </c>
      <c r="I8" s="83">
        <v>0</v>
      </c>
      <c r="J8" s="83">
        <v>0</v>
      </c>
      <c r="K8" s="83">
        <v>0</v>
      </c>
      <c r="L8" s="83">
        <v>1</v>
      </c>
      <c r="M8" s="83">
        <v>1</v>
      </c>
      <c r="N8" s="83">
        <v>1.5</v>
      </c>
      <c r="O8" s="83">
        <v>0</v>
      </c>
      <c r="P8" s="83">
        <v>0</v>
      </c>
      <c r="Q8" s="83">
        <v>1</v>
      </c>
      <c r="R8" s="83">
        <v>2.6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77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554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8.5" customHeight="1">
      <c r="A2" s="234" t="s">
        <v>289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17.25" customHeight="1">
      <c r="A3" s="261" t="s">
        <v>96</v>
      </c>
      <c r="B3" s="261"/>
      <c r="C3" s="261"/>
      <c r="D3" s="261"/>
      <c r="X3" s="105" t="s">
        <v>97</v>
      </c>
    </row>
    <row r="4" spans="1:24" ht="22.5" customHeight="1">
      <c r="A4" s="237" t="s">
        <v>290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165</v>
      </c>
      <c r="I4" s="237"/>
      <c r="J4" s="237"/>
      <c r="K4" s="237"/>
      <c r="L4" s="237"/>
      <c r="M4" s="237"/>
      <c r="N4" s="237" t="s">
        <v>166</v>
      </c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4" ht="54.7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34" t="s">
        <v>112</v>
      </c>
      <c r="I5" s="34" t="s">
        <v>291</v>
      </c>
      <c r="J5" s="34" t="s">
        <v>292</v>
      </c>
      <c r="K5" s="34" t="s">
        <v>293</v>
      </c>
      <c r="L5" s="34" t="s">
        <v>294</v>
      </c>
      <c r="M5" s="34" t="s">
        <v>255</v>
      </c>
      <c r="N5" s="13" t="s">
        <v>112</v>
      </c>
      <c r="O5" s="13" t="s">
        <v>295</v>
      </c>
      <c r="P5" s="13" t="s">
        <v>296</v>
      </c>
      <c r="Q5" s="13" t="s">
        <v>297</v>
      </c>
      <c r="R5" s="13" t="s">
        <v>298</v>
      </c>
      <c r="S5" s="13" t="s">
        <v>299</v>
      </c>
      <c r="T5" s="13" t="s">
        <v>300</v>
      </c>
      <c r="U5" s="13" t="s">
        <v>301</v>
      </c>
      <c r="V5" s="13" t="s">
        <v>302</v>
      </c>
      <c r="W5" s="13" t="s">
        <v>303</v>
      </c>
      <c r="X5" s="13" t="s">
        <v>304</v>
      </c>
    </row>
    <row r="6" spans="1:24" ht="22.5" customHeight="1">
      <c r="A6" s="60" t="s">
        <v>118</v>
      </c>
      <c r="B6" s="60" t="s">
        <v>118</v>
      </c>
      <c r="C6" s="60" t="s">
        <v>118</v>
      </c>
      <c r="D6" s="60" t="s">
        <v>118</v>
      </c>
      <c r="E6" s="60" t="s">
        <v>118</v>
      </c>
      <c r="F6" s="60" t="s">
        <v>118</v>
      </c>
      <c r="G6" s="60">
        <v>1</v>
      </c>
      <c r="H6" s="60">
        <v>2</v>
      </c>
      <c r="I6" s="60">
        <v>3</v>
      </c>
      <c r="J6" s="60">
        <v>4</v>
      </c>
      <c r="K6" s="60">
        <v>5</v>
      </c>
      <c r="L6" s="60">
        <v>6</v>
      </c>
      <c r="M6" s="60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</row>
    <row r="7" spans="1:24" s="1" customFormat="1" ht="22.5" customHeight="1">
      <c r="A7" s="18"/>
      <c r="B7" s="18"/>
      <c r="C7" s="18"/>
      <c r="D7" s="92"/>
      <c r="E7" s="18"/>
      <c r="F7" s="18"/>
      <c r="G7" s="128"/>
      <c r="H7" s="128"/>
      <c r="I7" s="128"/>
      <c r="J7" s="128"/>
      <c r="K7" s="128"/>
      <c r="L7" s="128"/>
      <c r="M7" s="128"/>
      <c r="N7" s="129"/>
      <c r="O7" s="130"/>
      <c r="P7" s="130"/>
      <c r="Q7" s="130"/>
      <c r="R7" s="130"/>
      <c r="S7" s="130"/>
      <c r="T7" s="130"/>
      <c r="U7" s="130"/>
      <c r="V7" s="130"/>
      <c r="W7" s="130"/>
      <c r="X7" s="128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7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33" t="s">
        <v>5</v>
      </c>
      <c r="B1" s="233"/>
      <c r="C1" s="233"/>
      <c r="D1" s="233"/>
      <c r="E1" s="233"/>
      <c r="F1" s="233"/>
    </row>
    <row r="2" spans="1:6" ht="22.5" customHeight="1">
      <c r="A2" s="225" t="s">
        <v>660</v>
      </c>
      <c r="B2" s="225" t="s">
        <v>661</v>
      </c>
      <c r="C2" s="226">
        <v>1</v>
      </c>
      <c r="D2" s="225" t="s">
        <v>662</v>
      </c>
      <c r="E2" s="225" t="s">
        <v>663</v>
      </c>
      <c r="F2" s="226">
        <v>27</v>
      </c>
    </row>
    <row r="3" spans="1:6" ht="22.5" customHeight="1">
      <c r="A3" s="225" t="s">
        <v>664</v>
      </c>
      <c r="B3" s="225" t="s">
        <v>665</v>
      </c>
      <c r="C3" s="226">
        <v>2</v>
      </c>
      <c r="D3" s="225" t="s">
        <v>666</v>
      </c>
      <c r="E3" s="225" t="s">
        <v>667</v>
      </c>
      <c r="F3" s="226">
        <v>28</v>
      </c>
    </row>
    <row r="4" spans="1:6" ht="22.5" customHeight="1">
      <c r="A4" s="225" t="s">
        <v>668</v>
      </c>
      <c r="B4" s="225" t="s">
        <v>669</v>
      </c>
      <c r="C4" s="226">
        <v>3</v>
      </c>
      <c r="D4" s="225" t="s">
        <v>572</v>
      </c>
      <c r="E4" s="225" t="s">
        <v>670</v>
      </c>
      <c r="F4" s="226">
        <v>29</v>
      </c>
    </row>
    <row r="5" spans="1:6" ht="22.5" customHeight="1">
      <c r="A5" s="225" t="s">
        <v>671</v>
      </c>
      <c r="B5" s="225" t="s">
        <v>672</v>
      </c>
      <c r="C5" s="226">
        <v>4</v>
      </c>
      <c r="D5" s="225" t="s">
        <v>574</v>
      </c>
      <c r="E5" s="225" t="s">
        <v>673</v>
      </c>
      <c r="F5" s="226">
        <v>30</v>
      </c>
    </row>
    <row r="6" spans="1:6" ht="22.5" customHeight="1">
      <c r="A6" s="225" t="s">
        <v>674</v>
      </c>
      <c r="B6" s="225" t="s">
        <v>675</v>
      </c>
      <c r="C6" s="226">
        <v>5</v>
      </c>
      <c r="D6" s="225" t="s">
        <v>576</v>
      </c>
      <c r="E6" s="225" t="s">
        <v>676</v>
      </c>
      <c r="F6" s="226">
        <v>31</v>
      </c>
    </row>
    <row r="7" spans="1:6" ht="22.5" customHeight="1">
      <c r="A7" s="225" t="s">
        <v>677</v>
      </c>
      <c r="B7" s="225" t="s">
        <v>678</v>
      </c>
      <c r="C7" s="226">
        <v>6</v>
      </c>
      <c r="D7" s="225" t="s">
        <v>578</v>
      </c>
      <c r="E7" s="225" t="s">
        <v>679</v>
      </c>
      <c r="F7" s="226">
        <v>32</v>
      </c>
    </row>
    <row r="8" spans="1:6" ht="22.5" customHeight="1">
      <c r="A8" s="225" t="s">
        <v>680</v>
      </c>
      <c r="B8" s="225" t="s">
        <v>681</v>
      </c>
      <c r="C8" s="226">
        <v>7</v>
      </c>
      <c r="D8" s="225" t="s">
        <v>580</v>
      </c>
      <c r="E8" s="225" t="s">
        <v>682</v>
      </c>
      <c r="F8" s="226">
        <v>33</v>
      </c>
    </row>
    <row r="9" spans="1:6" ht="22.5" customHeight="1">
      <c r="A9" s="225" t="s">
        <v>541</v>
      </c>
      <c r="B9" s="225" t="s">
        <v>683</v>
      </c>
      <c r="C9" s="226">
        <v>8</v>
      </c>
      <c r="D9" s="225" t="s">
        <v>582</v>
      </c>
      <c r="E9" s="225" t="s">
        <v>684</v>
      </c>
      <c r="F9" s="226">
        <v>34</v>
      </c>
    </row>
    <row r="10" spans="1:6" ht="22.5" customHeight="1">
      <c r="A10" s="225" t="s">
        <v>543</v>
      </c>
      <c r="B10" s="225" t="s">
        <v>685</v>
      </c>
      <c r="C10" s="226">
        <v>9</v>
      </c>
      <c r="D10" s="225" t="s">
        <v>584</v>
      </c>
      <c r="E10" s="225" t="s">
        <v>686</v>
      </c>
      <c r="F10" s="226">
        <v>35</v>
      </c>
    </row>
    <row r="11" spans="1:6" ht="22.5" customHeight="1">
      <c r="A11" s="225" t="s">
        <v>687</v>
      </c>
      <c r="B11" s="225" t="s">
        <v>688</v>
      </c>
      <c r="C11" s="226">
        <v>10</v>
      </c>
      <c r="D11" s="225" t="s">
        <v>586</v>
      </c>
      <c r="E11" s="225" t="s">
        <v>689</v>
      </c>
      <c r="F11" s="226">
        <v>36</v>
      </c>
    </row>
    <row r="12" spans="1:6" ht="22.5" customHeight="1">
      <c r="A12" s="225" t="s">
        <v>546</v>
      </c>
      <c r="B12" s="225" t="s">
        <v>690</v>
      </c>
      <c r="C12" s="226">
        <v>11</v>
      </c>
      <c r="D12" s="225" t="s">
        <v>588</v>
      </c>
      <c r="E12" s="225" t="s">
        <v>691</v>
      </c>
      <c r="F12" s="226">
        <v>37</v>
      </c>
    </row>
    <row r="13" spans="1:6" ht="22.5" customHeight="1">
      <c r="A13" s="225" t="s">
        <v>692</v>
      </c>
      <c r="B13" s="225" t="s">
        <v>693</v>
      </c>
      <c r="C13" s="226">
        <v>12</v>
      </c>
      <c r="D13" s="225" t="s">
        <v>590</v>
      </c>
      <c r="E13" s="225" t="s">
        <v>694</v>
      </c>
      <c r="F13" s="226">
        <v>38</v>
      </c>
    </row>
    <row r="14" spans="1:6" ht="22.5" customHeight="1">
      <c r="A14" s="225" t="s">
        <v>549</v>
      </c>
      <c r="B14" s="225" t="s">
        <v>695</v>
      </c>
      <c r="C14" s="226">
        <v>13</v>
      </c>
      <c r="D14" s="225" t="s">
        <v>592</v>
      </c>
      <c r="E14" s="225" t="s">
        <v>696</v>
      </c>
      <c r="F14" s="226">
        <v>39</v>
      </c>
    </row>
    <row r="15" spans="1:6" ht="22.5" customHeight="1">
      <c r="A15" s="225" t="s">
        <v>697</v>
      </c>
      <c r="B15" s="225" t="s">
        <v>698</v>
      </c>
      <c r="C15" s="226">
        <v>14</v>
      </c>
      <c r="D15" s="225" t="s">
        <v>594</v>
      </c>
      <c r="E15" s="225" t="s">
        <v>699</v>
      </c>
      <c r="F15" s="226">
        <v>40</v>
      </c>
    </row>
    <row r="16" spans="1:6" ht="22.5" customHeight="1">
      <c r="A16" s="225" t="s">
        <v>700</v>
      </c>
      <c r="B16" s="225" t="s">
        <v>701</v>
      </c>
      <c r="C16" s="226">
        <v>15</v>
      </c>
      <c r="D16" s="225" t="s">
        <v>596</v>
      </c>
      <c r="E16" s="225" t="s">
        <v>702</v>
      </c>
      <c r="F16" s="226">
        <v>41</v>
      </c>
    </row>
    <row r="17" spans="1:6" ht="22.5" customHeight="1">
      <c r="A17" s="225" t="s">
        <v>703</v>
      </c>
      <c r="B17" s="225" t="s">
        <v>704</v>
      </c>
      <c r="C17" s="226">
        <v>16</v>
      </c>
      <c r="D17" s="225" t="s">
        <v>598</v>
      </c>
      <c r="E17" s="225" t="s">
        <v>705</v>
      </c>
      <c r="F17" s="226">
        <v>42</v>
      </c>
    </row>
    <row r="18" spans="1:6" ht="22.5" customHeight="1">
      <c r="A18" s="225" t="s">
        <v>706</v>
      </c>
      <c r="B18" s="225" t="s">
        <v>707</v>
      </c>
      <c r="C18" s="226">
        <v>17</v>
      </c>
      <c r="D18" s="225" t="s">
        <v>602</v>
      </c>
      <c r="E18" s="225" t="s">
        <v>708</v>
      </c>
      <c r="F18" s="226">
        <v>43</v>
      </c>
    </row>
    <row r="19" spans="1:6" ht="22.5" customHeight="1">
      <c r="A19" s="225" t="s">
        <v>709</v>
      </c>
      <c r="B19" s="225" t="s">
        <v>6</v>
      </c>
      <c r="C19" s="226">
        <v>18</v>
      </c>
      <c r="D19" s="225" t="s">
        <v>600</v>
      </c>
      <c r="E19" s="225" t="s">
        <v>710</v>
      </c>
      <c r="F19" s="226">
        <v>44</v>
      </c>
    </row>
    <row r="20" spans="1:6" ht="22.5" customHeight="1">
      <c r="A20" s="225" t="s">
        <v>556</v>
      </c>
      <c r="B20" s="225" t="s">
        <v>711</v>
      </c>
      <c r="C20" s="226">
        <v>19</v>
      </c>
      <c r="D20" s="225" t="s">
        <v>604</v>
      </c>
      <c r="E20" s="225" t="s">
        <v>712</v>
      </c>
      <c r="F20" s="226">
        <v>45</v>
      </c>
    </row>
    <row r="21" spans="1:6" ht="22.5" customHeight="1">
      <c r="A21" s="225" t="s">
        <v>558</v>
      </c>
      <c r="B21" s="225" t="s">
        <v>713</v>
      </c>
      <c r="C21" s="226">
        <v>20</v>
      </c>
      <c r="D21" s="225" t="s">
        <v>606</v>
      </c>
      <c r="E21" s="225" t="s">
        <v>714</v>
      </c>
      <c r="F21" s="226">
        <v>46</v>
      </c>
    </row>
    <row r="22" spans="1:6" ht="22.5" customHeight="1">
      <c r="A22" s="225" t="s">
        <v>560</v>
      </c>
      <c r="B22" s="225" t="s">
        <v>715</v>
      </c>
      <c r="C22" s="226">
        <v>21</v>
      </c>
      <c r="D22" s="225" t="s">
        <v>608</v>
      </c>
      <c r="E22" s="225" t="s">
        <v>716</v>
      </c>
      <c r="F22" s="226">
        <v>47</v>
      </c>
    </row>
    <row r="23" spans="1:6" ht="22.5" customHeight="1">
      <c r="A23" s="225" t="s">
        <v>717</v>
      </c>
      <c r="B23" s="225" t="s">
        <v>718</v>
      </c>
      <c r="C23" s="226">
        <v>22</v>
      </c>
      <c r="D23" s="225" t="s">
        <v>610</v>
      </c>
      <c r="E23" s="225" t="s">
        <v>719</v>
      </c>
      <c r="F23" s="226">
        <v>48</v>
      </c>
    </row>
    <row r="24" spans="1:6" ht="22.5" customHeight="1">
      <c r="A24" s="225" t="s">
        <v>562</v>
      </c>
      <c r="B24" s="225" t="s">
        <v>720</v>
      </c>
      <c r="C24" s="226">
        <v>23</v>
      </c>
      <c r="D24" s="225" t="s">
        <v>612</v>
      </c>
      <c r="E24" s="225" t="s">
        <v>721</v>
      </c>
      <c r="F24" s="226">
        <v>49</v>
      </c>
    </row>
    <row r="25" spans="1:6" ht="22.5" customHeight="1">
      <c r="A25" s="225" t="s">
        <v>564</v>
      </c>
      <c r="B25" s="225" t="s">
        <v>722</v>
      </c>
      <c r="C25" s="226">
        <v>24</v>
      </c>
      <c r="D25" s="225" t="s">
        <v>614</v>
      </c>
      <c r="E25" s="225" t="s">
        <v>723</v>
      </c>
      <c r="F25" s="226">
        <v>50</v>
      </c>
    </row>
    <row r="26" spans="1:6" ht="22.5" customHeight="1">
      <c r="A26" s="225" t="s">
        <v>566</v>
      </c>
      <c r="B26" s="225" t="s">
        <v>724</v>
      </c>
      <c r="C26" s="226">
        <v>25</v>
      </c>
      <c r="D26" s="225" t="s">
        <v>616</v>
      </c>
      <c r="E26" s="225" t="s">
        <v>725</v>
      </c>
      <c r="F26" s="226">
        <v>51</v>
      </c>
    </row>
    <row r="27" spans="1:6" ht="22.5" customHeight="1">
      <c r="A27" s="225" t="s">
        <v>568</v>
      </c>
      <c r="B27" s="225" t="s">
        <v>726</v>
      </c>
      <c r="C27" s="226">
        <v>26</v>
      </c>
      <c r="D27" s="225" t="s">
        <v>618</v>
      </c>
      <c r="E27" s="225" t="s">
        <v>727</v>
      </c>
      <c r="F27" s="226">
        <v>52</v>
      </c>
    </row>
    <row r="28" spans="4:6" ht="22.5" customHeight="1">
      <c r="D28" s="225" t="s">
        <v>620</v>
      </c>
      <c r="E28" s="225" t="s">
        <v>728</v>
      </c>
      <c r="F28" s="226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33" t="s">
        <v>555</v>
      </c>
      <c r="B1" s="22"/>
      <c r="C1" s="22"/>
      <c r="D1" s="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3.25" customHeight="1">
      <c r="A2" s="234" t="s">
        <v>305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s="1" customFormat="1" ht="17.25" customHeight="1">
      <c r="A3" s="242" t="s">
        <v>209</v>
      </c>
      <c r="B3" s="242"/>
      <c r="C3" s="242"/>
      <c r="D3" s="24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 t="s">
        <v>97</v>
      </c>
    </row>
    <row r="4" spans="1:30" ht="27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306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 t="s">
        <v>307</v>
      </c>
      <c r="X4" s="237"/>
      <c r="Y4" s="237"/>
      <c r="Z4" s="237" t="s">
        <v>170</v>
      </c>
      <c r="AA4" s="237"/>
      <c r="AB4" s="237"/>
      <c r="AC4" s="237"/>
      <c r="AD4" s="237"/>
    </row>
    <row r="5" spans="1:30" ht="54.7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34" t="s">
        <v>112</v>
      </c>
      <c r="I5" s="34" t="s">
        <v>295</v>
      </c>
      <c r="J5" s="34" t="s">
        <v>296</v>
      </c>
      <c r="K5" s="34" t="s">
        <v>297</v>
      </c>
      <c r="L5" s="34" t="s">
        <v>298</v>
      </c>
      <c r="M5" s="34" t="s">
        <v>299</v>
      </c>
      <c r="N5" s="34" t="s">
        <v>300</v>
      </c>
      <c r="O5" s="34" t="s">
        <v>301</v>
      </c>
      <c r="P5" s="34" t="s">
        <v>308</v>
      </c>
      <c r="Q5" s="34" t="s">
        <v>309</v>
      </c>
      <c r="R5" s="34" t="s">
        <v>310</v>
      </c>
      <c r="S5" s="34" t="s">
        <v>311</v>
      </c>
      <c r="T5" s="34" t="s">
        <v>302</v>
      </c>
      <c r="U5" s="34" t="s">
        <v>303</v>
      </c>
      <c r="V5" s="34" t="s">
        <v>167</v>
      </c>
      <c r="W5" s="34" t="s">
        <v>112</v>
      </c>
      <c r="X5" s="34" t="s">
        <v>168</v>
      </c>
      <c r="Y5" s="34" t="s">
        <v>169</v>
      </c>
      <c r="Z5" s="34" t="s">
        <v>112</v>
      </c>
      <c r="AA5" s="34" t="s">
        <v>312</v>
      </c>
      <c r="AB5" s="34" t="s">
        <v>313</v>
      </c>
      <c r="AC5" s="34" t="s">
        <v>314</v>
      </c>
      <c r="AD5" s="34" t="s">
        <v>170</v>
      </c>
    </row>
    <row r="6" spans="1:30" ht="18.7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</row>
    <row r="7" spans="1:30" s="1" customFormat="1" ht="18.75" customHeight="1">
      <c r="A7" s="18"/>
      <c r="B7" s="19"/>
      <c r="C7" s="70"/>
      <c r="D7" s="92"/>
      <c r="E7" s="19"/>
      <c r="F7" s="70"/>
      <c r="G7" s="77"/>
      <c r="H7" s="78"/>
      <c r="I7" s="82"/>
      <c r="J7" s="83"/>
      <c r="K7" s="83"/>
      <c r="L7" s="83"/>
      <c r="M7" s="83"/>
      <c r="N7" s="83"/>
      <c r="O7" s="83"/>
      <c r="P7" s="77"/>
      <c r="Q7" s="82"/>
      <c r="R7" s="83"/>
      <c r="S7" s="83"/>
      <c r="T7" s="83"/>
      <c r="U7" s="83"/>
      <c r="V7" s="83"/>
      <c r="W7" s="77"/>
      <c r="X7" s="82"/>
      <c r="Y7" s="83"/>
      <c r="Z7" s="77"/>
      <c r="AA7" s="82"/>
      <c r="AB7" s="83"/>
      <c r="AC7" s="83"/>
      <c r="AD7" s="77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557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2"/>
    </row>
    <row r="2" spans="1:20" ht="23.25" customHeight="1">
      <c r="A2" s="234" t="s">
        <v>315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1" customFormat="1" ht="20.25" customHeight="1">
      <c r="A3" s="242" t="s">
        <v>209</v>
      </c>
      <c r="B3" s="242"/>
      <c r="C3" s="242"/>
      <c r="D3" s="242"/>
      <c r="E3" s="94"/>
      <c r="Y3" s="105" t="s">
        <v>97</v>
      </c>
    </row>
    <row r="4" spans="1:25" ht="30.75" customHeight="1">
      <c r="A4" s="237" t="s">
        <v>139</v>
      </c>
      <c r="B4" s="237"/>
      <c r="C4" s="237"/>
      <c r="D4" s="237"/>
      <c r="E4" s="237"/>
      <c r="F4" s="237" t="s">
        <v>99</v>
      </c>
      <c r="G4" s="237" t="s">
        <v>100</v>
      </c>
      <c r="H4" s="237" t="s">
        <v>174</v>
      </c>
      <c r="I4" s="237"/>
      <c r="J4" s="237"/>
      <c r="K4" s="237"/>
      <c r="L4" s="237"/>
      <c r="M4" s="237"/>
      <c r="N4" s="237"/>
      <c r="O4" s="237"/>
      <c r="P4" s="237"/>
      <c r="Q4" s="237"/>
      <c r="R4" s="237" t="s">
        <v>177</v>
      </c>
      <c r="S4" s="237"/>
      <c r="T4" s="244"/>
      <c r="U4" s="249" t="s">
        <v>163</v>
      </c>
      <c r="V4" s="249"/>
      <c r="W4" s="249"/>
      <c r="X4" s="249"/>
      <c r="Y4" s="249"/>
    </row>
    <row r="5" spans="1:25" ht="38.25" customHeight="1">
      <c r="A5" s="34" t="s">
        <v>142</v>
      </c>
      <c r="B5" s="34" t="s">
        <v>143</v>
      </c>
      <c r="C5" s="34" t="s">
        <v>144</v>
      </c>
      <c r="D5" s="237" t="s">
        <v>160</v>
      </c>
      <c r="E5" s="237"/>
      <c r="F5" s="237"/>
      <c r="G5" s="237"/>
      <c r="H5" s="123" t="s">
        <v>112</v>
      </c>
      <c r="I5" s="123" t="s">
        <v>216</v>
      </c>
      <c r="J5" s="123" t="s">
        <v>228</v>
      </c>
      <c r="K5" s="123" t="s">
        <v>229</v>
      </c>
      <c r="L5" s="123" t="s">
        <v>316</v>
      </c>
      <c r="M5" s="123" t="s">
        <v>234</v>
      </c>
      <c r="N5" s="123" t="s">
        <v>210</v>
      </c>
      <c r="O5" s="123" t="s">
        <v>317</v>
      </c>
      <c r="P5" s="123" t="s">
        <v>214</v>
      </c>
      <c r="Q5" s="123" t="s">
        <v>255</v>
      </c>
      <c r="R5" s="123" t="s">
        <v>112</v>
      </c>
      <c r="S5" s="123" t="s">
        <v>242</v>
      </c>
      <c r="T5" s="124" t="s">
        <v>243</v>
      </c>
      <c r="U5" s="125" t="s">
        <v>112</v>
      </c>
      <c r="V5" s="125" t="s">
        <v>318</v>
      </c>
      <c r="W5" s="125" t="s">
        <v>252</v>
      </c>
      <c r="X5" s="125" t="s">
        <v>258</v>
      </c>
      <c r="Y5" s="125" t="s">
        <v>255</v>
      </c>
    </row>
    <row r="6" spans="1:25" ht="23.25" customHeight="1">
      <c r="A6" s="34" t="s">
        <v>118</v>
      </c>
      <c r="B6" s="34" t="s">
        <v>118</v>
      </c>
      <c r="C6" s="34" t="s">
        <v>118</v>
      </c>
      <c r="D6" s="237" t="s">
        <v>118</v>
      </c>
      <c r="E6" s="237"/>
      <c r="F6" s="34" t="s">
        <v>118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34">
        <v>11</v>
      </c>
      <c r="R6" s="13">
        <v>12</v>
      </c>
      <c r="S6" s="13">
        <v>13</v>
      </c>
      <c r="T6" s="45">
        <v>14</v>
      </c>
      <c r="U6" s="49">
        <v>15</v>
      </c>
      <c r="V6" s="49">
        <v>16</v>
      </c>
      <c r="W6" s="49">
        <v>17</v>
      </c>
      <c r="X6" s="49">
        <v>18</v>
      </c>
      <c r="Y6" s="49">
        <v>19</v>
      </c>
    </row>
    <row r="7" spans="1:25" s="122" customFormat="1" ht="21" customHeight="1">
      <c r="A7" s="14"/>
      <c r="B7" s="14"/>
      <c r="C7" s="14"/>
      <c r="D7" s="268" t="s">
        <v>160</v>
      </c>
      <c r="E7" s="268"/>
      <c r="F7" s="14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40"/>
      <c r="U7" s="126"/>
      <c r="V7" s="127"/>
      <c r="W7" s="40"/>
      <c r="X7" s="41"/>
      <c r="Y7" s="127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D5:E5"/>
    <mergeCell ref="D6:E6"/>
    <mergeCell ref="D7:E7"/>
    <mergeCell ref="F4:F5"/>
    <mergeCell ref="G4:G5"/>
    <mergeCell ref="A2:T2"/>
    <mergeCell ref="A3:D3"/>
    <mergeCell ref="A4:E4"/>
    <mergeCell ref="H4:Q4"/>
    <mergeCell ref="R4:T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559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2"/>
    </row>
    <row r="2" spans="1:14" ht="20.25" customHeight="1">
      <c r="A2" s="234" t="s">
        <v>319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1" customFormat="1" ht="27" customHeight="1">
      <c r="A3" s="242" t="s">
        <v>209</v>
      </c>
      <c r="B3" s="242"/>
      <c r="C3" s="242"/>
      <c r="D3" s="94"/>
      <c r="N3" s="105" t="s">
        <v>97</v>
      </c>
    </row>
    <row r="4" spans="1:14" ht="33" customHeight="1">
      <c r="A4" s="237" t="s">
        <v>290</v>
      </c>
      <c r="B4" s="237"/>
      <c r="C4" s="237"/>
      <c r="D4" s="237"/>
      <c r="E4" s="237" t="s">
        <v>98</v>
      </c>
      <c r="F4" s="237" t="s">
        <v>99</v>
      </c>
      <c r="G4" s="237" t="s">
        <v>175</v>
      </c>
      <c r="H4" s="237"/>
      <c r="I4" s="237"/>
      <c r="J4" s="237"/>
      <c r="K4" s="237"/>
      <c r="L4" s="237"/>
      <c r="M4" s="237"/>
      <c r="N4" s="237"/>
    </row>
    <row r="5" spans="1:14" ht="36.7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34" t="s">
        <v>112</v>
      </c>
      <c r="H5" s="34" t="s">
        <v>295</v>
      </c>
      <c r="I5" s="34" t="s">
        <v>298</v>
      </c>
      <c r="J5" s="34" t="s">
        <v>302</v>
      </c>
      <c r="K5" s="34" t="s">
        <v>320</v>
      </c>
      <c r="L5" s="34" t="s">
        <v>321</v>
      </c>
      <c r="M5" s="34" t="s">
        <v>299</v>
      </c>
      <c r="N5" s="34" t="s">
        <v>167</v>
      </c>
    </row>
    <row r="6" spans="1:14" ht="21" customHeight="1">
      <c r="A6" s="60" t="s">
        <v>118</v>
      </c>
      <c r="B6" s="60" t="s">
        <v>118</v>
      </c>
      <c r="C6" s="60" t="s">
        <v>118</v>
      </c>
      <c r="D6" s="60" t="s">
        <v>118</v>
      </c>
      <c r="E6" s="60" t="s">
        <v>118</v>
      </c>
      <c r="F6" s="60" t="s">
        <v>118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 s="60">
        <v>9</v>
      </c>
    </row>
    <row r="7" spans="1:14" s="1" customFormat="1" ht="23.25" customHeight="1">
      <c r="A7" s="14"/>
      <c r="B7" s="39"/>
      <c r="C7" s="39"/>
      <c r="D7" s="91"/>
      <c r="E7" s="16"/>
      <c r="F7" s="16"/>
      <c r="G7" s="42"/>
      <c r="H7" s="43"/>
      <c r="I7" s="43"/>
      <c r="J7" s="43"/>
      <c r="K7" s="43"/>
      <c r="L7" s="43"/>
      <c r="M7" s="43"/>
      <c r="N7" s="43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2" t="s">
        <v>561</v>
      </c>
      <c r="B1" s="22"/>
      <c r="C1" s="22"/>
      <c r="D1" s="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3.25" customHeight="1">
      <c r="A2" s="234" t="s">
        <v>322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s="1" customFormat="1" ht="21" customHeight="1">
      <c r="A3" s="317" t="s">
        <v>729</v>
      </c>
      <c r="B3" s="242"/>
      <c r="C3" s="24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 t="s">
        <v>97</v>
      </c>
    </row>
    <row r="4" spans="1:22" ht="28.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176</v>
      </c>
      <c r="I4" s="237"/>
      <c r="J4" s="237"/>
      <c r="K4" s="237"/>
      <c r="L4" s="237"/>
      <c r="M4" s="237"/>
      <c r="N4" s="237"/>
      <c r="O4" s="237" t="s">
        <v>182</v>
      </c>
      <c r="P4" s="237"/>
      <c r="Q4" s="237"/>
      <c r="R4" s="237"/>
      <c r="S4" s="237" t="s">
        <v>170</v>
      </c>
      <c r="T4" s="237"/>
      <c r="U4" s="237"/>
      <c r="V4" s="237"/>
    </row>
    <row r="5" spans="1:22" ht="39.7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34" t="s">
        <v>112</v>
      </c>
      <c r="I5" s="34" t="s">
        <v>295</v>
      </c>
      <c r="J5" s="34" t="s">
        <v>298</v>
      </c>
      <c r="K5" s="34" t="s">
        <v>302</v>
      </c>
      <c r="L5" s="34" t="s">
        <v>321</v>
      </c>
      <c r="M5" s="34" t="s">
        <v>299</v>
      </c>
      <c r="N5" s="34" t="s">
        <v>167</v>
      </c>
      <c r="O5" s="34" t="s">
        <v>323</v>
      </c>
      <c r="P5" s="34" t="s">
        <v>324</v>
      </c>
      <c r="Q5" s="34" t="s">
        <v>325</v>
      </c>
      <c r="R5" s="13" t="s">
        <v>326</v>
      </c>
      <c r="S5" s="34" t="s">
        <v>327</v>
      </c>
      <c r="T5" s="34" t="s">
        <v>328</v>
      </c>
      <c r="U5" s="34" t="s">
        <v>329</v>
      </c>
      <c r="V5" s="34" t="s">
        <v>170</v>
      </c>
    </row>
    <row r="6" spans="1:22" ht="28.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13">
        <v>9</v>
      </c>
      <c r="P6" s="13">
        <v>10</v>
      </c>
      <c r="Q6" s="45">
        <v>11</v>
      </c>
      <c r="R6" s="96">
        <v>12</v>
      </c>
      <c r="S6" s="47">
        <v>13</v>
      </c>
      <c r="T6" s="13">
        <v>14</v>
      </c>
      <c r="U6" s="13">
        <v>15</v>
      </c>
      <c r="V6" s="13">
        <v>16</v>
      </c>
    </row>
    <row r="7" spans="1:22" s="85" customFormat="1" ht="27.75" customHeight="1">
      <c r="A7" s="14"/>
      <c r="B7" s="14"/>
      <c r="C7" s="14"/>
      <c r="D7" s="107"/>
      <c r="E7" s="14"/>
      <c r="F7" s="14"/>
      <c r="G7" s="42"/>
      <c r="H7" s="42"/>
      <c r="I7" s="42"/>
      <c r="J7" s="42"/>
      <c r="K7" s="42"/>
      <c r="L7" s="42"/>
      <c r="M7" s="42"/>
      <c r="N7" s="42"/>
      <c r="O7" s="43"/>
      <c r="P7" s="43"/>
      <c r="Q7" s="43"/>
      <c r="R7" s="43"/>
      <c r="S7" s="43"/>
      <c r="T7" s="43"/>
      <c r="U7" s="43"/>
      <c r="V7" s="43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tabSelected="1" workbookViewId="0" topLeftCell="A1">
      <selection activeCell="A9" sqref="A9"/>
    </sheetView>
  </sheetViews>
  <sheetFormatPr defaultColWidth="9.33203125" defaultRowHeight="11.25"/>
  <cols>
    <col min="1" max="1" width="54" style="284" customWidth="1"/>
    <col min="2" max="2" width="17.33203125" style="284" customWidth="1"/>
    <col min="3" max="3" width="42.83203125" style="284" customWidth="1"/>
    <col min="4" max="4" width="15.16015625" style="284" customWidth="1"/>
    <col min="5" max="5" width="17.5" style="284" customWidth="1"/>
    <col min="6" max="6" width="18.16015625" style="284" customWidth="1"/>
    <col min="7" max="7" width="20.33203125" style="284" customWidth="1"/>
    <col min="8" max="16384" width="12" style="284" customWidth="1"/>
  </cols>
  <sheetData>
    <row r="1" spans="1:244" ht="14.25">
      <c r="A1" s="281" t="s">
        <v>658</v>
      </c>
      <c r="B1" s="281"/>
      <c r="C1" s="281"/>
      <c r="D1" s="281"/>
      <c r="E1" s="282"/>
      <c r="F1" s="282"/>
      <c r="G1" s="283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</row>
    <row r="2" spans="1:244" ht="20.25">
      <c r="A2" s="285" t="s">
        <v>659</v>
      </c>
      <c r="B2" s="285"/>
      <c r="C2" s="285"/>
      <c r="D2" s="285"/>
      <c r="E2" s="285"/>
      <c r="F2" s="285"/>
      <c r="G2" s="285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</row>
    <row r="3" spans="1:244" s="290" customFormat="1" ht="21" customHeight="1">
      <c r="A3" s="286" t="s">
        <v>730</v>
      </c>
      <c r="B3" s="286"/>
      <c r="C3" s="286"/>
      <c r="D3" s="287"/>
      <c r="E3" s="288"/>
      <c r="F3" s="287"/>
      <c r="G3" s="289" t="s">
        <v>9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</row>
    <row r="4" spans="1:244" s="290" customFormat="1" ht="21" customHeight="1">
      <c r="A4" s="291" t="s">
        <v>10</v>
      </c>
      <c r="B4" s="291"/>
      <c r="C4" s="291" t="s">
        <v>11</v>
      </c>
      <c r="D4" s="292"/>
      <c r="E4" s="293"/>
      <c r="F4" s="293"/>
      <c r="G4" s="293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  <c r="HQ4" s="294"/>
      <c r="HR4" s="294"/>
      <c r="HS4" s="294"/>
      <c r="HT4" s="294"/>
      <c r="HU4" s="294"/>
      <c r="HV4" s="294"/>
      <c r="HW4" s="294"/>
      <c r="HX4" s="294"/>
      <c r="HY4" s="294"/>
      <c r="HZ4" s="294"/>
      <c r="IA4" s="294"/>
      <c r="IB4" s="294"/>
      <c r="IC4" s="294"/>
      <c r="ID4" s="294"/>
      <c r="IE4" s="294"/>
      <c r="IF4" s="294"/>
      <c r="IG4" s="294"/>
      <c r="IH4" s="294"/>
      <c r="II4" s="294"/>
      <c r="IJ4" s="294"/>
    </row>
    <row r="5" spans="1:244" s="290" customFormat="1" ht="21" customHeight="1">
      <c r="A5" s="295" t="s">
        <v>12</v>
      </c>
      <c r="B5" s="296" t="s">
        <v>13</v>
      </c>
      <c r="C5" s="297" t="s">
        <v>12</v>
      </c>
      <c r="D5" s="296" t="s">
        <v>112</v>
      </c>
      <c r="E5" s="296" t="s">
        <v>622</v>
      </c>
      <c r="F5" s="296" t="s">
        <v>623</v>
      </c>
      <c r="G5" s="295" t="s">
        <v>624</v>
      </c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294"/>
      <c r="GG5" s="294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  <c r="HU5" s="294"/>
      <c r="HV5" s="294"/>
      <c r="HW5" s="294"/>
      <c r="HX5" s="294"/>
      <c r="HY5" s="294"/>
      <c r="HZ5" s="294"/>
      <c r="IA5" s="294"/>
      <c r="IB5" s="294"/>
      <c r="IC5" s="294"/>
      <c r="ID5" s="294"/>
      <c r="IE5" s="294"/>
      <c r="IF5" s="294"/>
      <c r="IG5" s="294"/>
      <c r="IH5" s="294"/>
      <c r="II5" s="294"/>
      <c r="IJ5" s="294"/>
    </row>
    <row r="6" spans="1:244" s="290" customFormat="1" ht="21" customHeight="1">
      <c r="A6" s="298" t="s">
        <v>17</v>
      </c>
      <c r="B6" s="299">
        <v>75.09</v>
      </c>
      <c r="C6" s="300" t="s">
        <v>18</v>
      </c>
      <c r="D6" s="299">
        <v>75.09</v>
      </c>
      <c r="E6" s="299">
        <v>75.09</v>
      </c>
      <c r="F6" s="299">
        <v>0</v>
      </c>
      <c r="G6" s="301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</row>
    <row r="7" spans="1:244" s="290" customFormat="1" ht="21" customHeight="1">
      <c r="A7" s="298" t="s">
        <v>625</v>
      </c>
      <c r="B7" s="299">
        <v>75.09</v>
      </c>
      <c r="C7" s="300" t="s">
        <v>626</v>
      </c>
      <c r="D7" s="299"/>
      <c r="E7" s="302"/>
      <c r="F7" s="299">
        <v>0</v>
      </c>
      <c r="G7" s="301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294"/>
      <c r="GF7" s="294"/>
      <c r="GG7" s="294"/>
      <c r="GH7" s="294"/>
      <c r="GI7" s="294"/>
      <c r="GJ7" s="294"/>
      <c r="GK7" s="294"/>
      <c r="GL7" s="294"/>
      <c r="GM7" s="294"/>
      <c r="GN7" s="294"/>
      <c r="GO7" s="294"/>
      <c r="GP7" s="294"/>
      <c r="GQ7" s="294"/>
      <c r="GR7" s="294"/>
      <c r="GS7" s="294"/>
      <c r="GT7" s="294"/>
      <c r="GU7" s="294"/>
      <c r="GV7" s="294"/>
      <c r="GW7" s="294"/>
      <c r="GX7" s="294"/>
      <c r="GY7" s="294"/>
      <c r="GZ7" s="294"/>
      <c r="HA7" s="294"/>
      <c r="HB7" s="294"/>
      <c r="HC7" s="294"/>
      <c r="HD7" s="294"/>
      <c r="HE7" s="294"/>
      <c r="HF7" s="294"/>
      <c r="HG7" s="294"/>
      <c r="HH7" s="294"/>
      <c r="HI7" s="294"/>
      <c r="HJ7" s="294"/>
      <c r="HK7" s="294"/>
      <c r="HL7" s="294"/>
      <c r="HM7" s="294"/>
      <c r="HN7" s="294"/>
      <c r="HO7" s="294"/>
      <c r="HP7" s="294"/>
      <c r="HQ7" s="294"/>
      <c r="HR7" s="294"/>
      <c r="HS7" s="294"/>
      <c r="HT7" s="294"/>
      <c r="HU7" s="294"/>
      <c r="HV7" s="294"/>
      <c r="HW7" s="294"/>
      <c r="HX7" s="294"/>
      <c r="HY7" s="294"/>
      <c r="HZ7" s="294"/>
      <c r="IA7" s="294"/>
      <c r="IB7" s="294"/>
      <c r="IC7" s="294"/>
      <c r="ID7" s="294"/>
      <c r="IE7" s="294"/>
      <c r="IF7" s="294"/>
      <c r="IG7" s="294"/>
      <c r="IH7" s="294"/>
      <c r="II7" s="294"/>
      <c r="IJ7" s="294"/>
    </row>
    <row r="8" spans="1:244" s="290" customFormat="1" ht="21" customHeight="1">
      <c r="A8" s="298" t="s">
        <v>627</v>
      </c>
      <c r="B8" s="299"/>
      <c r="C8" s="300" t="s">
        <v>628</v>
      </c>
      <c r="D8" s="299"/>
      <c r="E8" s="302"/>
      <c r="F8" s="299">
        <v>0</v>
      </c>
      <c r="G8" s="301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</row>
    <row r="9" spans="1:244" s="290" customFormat="1" ht="21" customHeight="1">
      <c r="A9" s="298" t="s">
        <v>629</v>
      </c>
      <c r="B9" s="299"/>
      <c r="C9" s="300" t="s">
        <v>630</v>
      </c>
      <c r="D9" s="299"/>
      <c r="E9" s="302"/>
      <c r="F9" s="299">
        <v>0</v>
      </c>
      <c r="G9" s="301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</row>
    <row r="10" spans="1:244" s="290" customFormat="1" ht="21" customHeight="1">
      <c r="A10" s="298" t="s">
        <v>631</v>
      </c>
      <c r="B10" s="299"/>
      <c r="C10" s="300" t="s">
        <v>632</v>
      </c>
      <c r="D10" s="299"/>
      <c r="E10" s="302"/>
      <c r="F10" s="299">
        <v>0</v>
      </c>
      <c r="G10" s="301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</row>
    <row r="11" spans="1:244" s="290" customFormat="1" ht="21" customHeight="1">
      <c r="A11" s="298" t="s">
        <v>633</v>
      </c>
      <c r="B11" s="299"/>
      <c r="C11" s="300" t="s">
        <v>634</v>
      </c>
      <c r="D11" s="299"/>
      <c r="E11" s="302"/>
      <c r="F11" s="299">
        <v>0</v>
      </c>
      <c r="G11" s="301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</row>
    <row r="12" spans="1:244" s="290" customFormat="1" ht="21" customHeight="1">
      <c r="A12" s="298" t="s">
        <v>635</v>
      </c>
      <c r="B12" s="299"/>
      <c r="C12" s="300" t="s">
        <v>636</v>
      </c>
      <c r="D12" s="299"/>
      <c r="E12" s="302"/>
      <c r="F12" s="299">
        <v>0</v>
      </c>
      <c r="G12" s="301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</row>
    <row r="13" spans="1:244" s="290" customFormat="1" ht="21" customHeight="1">
      <c r="A13" s="298" t="s">
        <v>637</v>
      </c>
      <c r="B13" s="299"/>
      <c r="C13" s="300" t="s">
        <v>638</v>
      </c>
      <c r="D13" s="299"/>
      <c r="E13" s="302"/>
      <c r="F13" s="299">
        <v>0</v>
      </c>
      <c r="G13" s="301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</row>
    <row r="14" spans="1:244" s="290" customFormat="1" ht="21" customHeight="1">
      <c r="A14" s="298" t="s">
        <v>639</v>
      </c>
      <c r="B14" s="299"/>
      <c r="C14" s="300" t="s">
        <v>640</v>
      </c>
      <c r="D14" s="299"/>
      <c r="E14" s="302"/>
      <c r="F14" s="299">
        <v>0</v>
      </c>
      <c r="G14" s="301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</row>
    <row r="15" spans="1:244" s="290" customFormat="1" ht="21" customHeight="1">
      <c r="A15" s="298" t="s">
        <v>641</v>
      </c>
      <c r="B15" s="299"/>
      <c r="C15" s="300" t="s">
        <v>642</v>
      </c>
      <c r="D15" s="299"/>
      <c r="E15" s="302"/>
      <c r="F15" s="299">
        <v>0</v>
      </c>
      <c r="G15" s="301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</row>
    <row r="16" spans="1:244" s="290" customFormat="1" ht="21" customHeight="1">
      <c r="A16" s="298" t="s">
        <v>643</v>
      </c>
      <c r="B16" s="299"/>
      <c r="C16" s="300" t="s">
        <v>644</v>
      </c>
      <c r="D16" s="299"/>
      <c r="E16" s="302"/>
      <c r="F16" s="299">
        <v>0</v>
      </c>
      <c r="G16" s="301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</row>
    <row r="17" spans="1:244" s="290" customFormat="1" ht="21" customHeight="1">
      <c r="A17" s="298" t="s">
        <v>53</v>
      </c>
      <c r="B17" s="303"/>
      <c r="C17" s="304" t="s">
        <v>645</v>
      </c>
      <c r="D17" s="299"/>
      <c r="E17" s="302"/>
      <c r="F17" s="299">
        <v>0</v>
      </c>
      <c r="G17" s="301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294"/>
      <c r="EN17" s="294"/>
      <c r="EO17" s="294"/>
      <c r="EP17" s="294"/>
      <c r="EQ17" s="294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4"/>
      <c r="FL17" s="294"/>
      <c r="FM17" s="294"/>
      <c r="FN17" s="294"/>
      <c r="FO17" s="294"/>
      <c r="FP17" s="294"/>
      <c r="FQ17" s="294"/>
      <c r="FR17" s="294"/>
      <c r="FS17" s="294"/>
      <c r="FT17" s="294"/>
      <c r="FU17" s="294"/>
      <c r="FV17" s="294"/>
      <c r="FW17" s="294"/>
      <c r="FX17" s="294"/>
      <c r="FY17" s="294"/>
      <c r="FZ17" s="294"/>
      <c r="GA17" s="294"/>
      <c r="GB17" s="294"/>
      <c r="GC17" s="294"/>
      <c r="GD17" s="294"/>
      <c r="GE17" s="294"/>
      <c r="GF17" s="294"/>
      <c r="GG17" s="294"/>
      <c r="GH17" s="294"/>
      <c r="GI17" s="294"/>
      <c r="GJ17" s="294"/>
      <c r="GK17" s="294"/>
      <c r="GL17" s="294"/>
      <c r="GM17" s="294"/>
      <c r="GN17" s="294"/>
      <c r="GO17" s="294"/>
      <c r="GP17" s="294"/>
      <c r="GQ17" s="294"/>
      <c r="GR17" s="294"/>
      <c r="GS17" s="294"/>
      <c r="GT17" s="294"/>
      <c r="GU17" s="294"/>
      <c r="GV17" s="294"/>
      <c r="GW17" s="294"/>
      <c r="GX17" s="294"/>
      <c r="GY17" s="294"/>
      <c r="GZ17" s="294"/>
      <c r="HA17" s="294"/>
      <c r="HB17" s="294"/>
      <c r="HC17" s="294"/>
      <c r="HD17" s="294"/>
      <c r="HE17" s="294"/>
      <c r="HF17" s="294"/>
      <c r="HG17" s="294"/>
      <c r="HH17" s="294"/>
      <c r="HI17" s="294"/>
      <c r="HJ17" s="294"/>
      <c r="HK17" s="294"/>
      <c r="HL17" s="294"/>
      <c r="HM17" s="294"/>
      <c r="HN17" s="294"/>
      <c r="HO17" s="294"/>
      <c r="HP17" s="294"/>
      <c r="HQ17" s="294"/>
      <c r="HR17" s="294"/>
      <c r="HS17" s="294"/>
      <c r="HT17" s="294"/>
      <c r="HU17" s="294"/>
      <c r="HV17" s="294"/>
      <c r="HW17" s="294"/>
      <c r="HX17" s="294"/>
      <c r="HY17" s="294"/>
      <c r="HZ17" s="294"/>
      <c r="IA17" s="294"/>
      <c r="IB17" s="294"/>
      <c r="IC17" s="294"/>
      <c r="ID17" s="294"/>
      <c r="IE17" s="294"/>
      <c r="IF17" s="294"/>
      <c r="IG17" s="294"/>
      <c r="IH17" s="294"/>
      <c r="II17" s="294"/>
      <c r="IJ17" s="294"/>
    </row>
    <row r="18" spans="1:244" s="290" customFormat="1" ht="21" customHeight="1">
      <c r="A18" s="298" t="s">
        <v>646</v>
      </c>
      <c r="B18" s="305"/>
      <c r="C18" s="306" t="s">
        <v>647</v>
      </c>
      <c r="D18" s="299"/>
      <c r="E18" s="302"/>
      <c r="F18" s="299">
        <v>0</v>
      </c>
      <c r="G18" s="301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</row>
    <row r="19" spans="1:244" s="290" customFormat="1" ht="21" customHeight="1">
      <c r="A19" s="307"/>
      <c r="B19" s="308"/>
      <c r="C19" s="306" t="s">
        <v>648</v>
      </c>
      <c r="D19" s="299"/>
      <c r="E19" s="302"/>
      <c r="F19" s="299">
        <v>0</v>
      </c>
      <c r="G19" s="301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</row>
    <row r="20" spans="1:244" s="290" customFormat="1" ht="21" customHeight="1">
      <c r="A20" s="307"/>
      <c r="B20" s="308"/>
      <c r="C20" s="306" t="s">
        <v>649</v>
      </c>
      <c r="D20" s="299"/>
      <c r="E20" s="302"/>
      <c r="F20" s="299">
        <v>0</v>
      </c>
      <c r="G20" s="301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</row>
    <row r="21" spans="1:244" s="290" customFormat="1" ht="21" customHeight="1">
      <c r="A21" s="307"/>
      <c r="B21" s="303"/>
      <c r="C21" s="306" t="s">
        <v>650</v>
      </c>
      <c r="D21" s="299"/>
      <c r="E21" s="302"/>
      <c r="F21" s="299">
        <v>0</v>
      </c>
      <c r="G21" s="301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</row>
    <row r="22" spans="1:244" s="290" customFormat="1" ht="21" customHeight="1">
      <c r="A22" s="307"/>
      <c r="B22" s="303"/>
      <c r="C22" s="306" t="s">
        <v>651</v>
      </c>
      <c r="D22" s="299"/>
      <c r="E22" s="302"/>
      <c r="F22" s="299">
        <v>0</v>
      </c>
      <c r="G22" s="301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</row>
    <row r="23" spans="1:244" s="290" customFormat="1" ht="21" customHeight="1">
      <c r="A23" s="307"/>
      <c r="B23" s="303"/>
      <c r="C23" s="306" t="s">
        <v>652</v>
      </c>
      <c r="D23" s="309"/>
      <c r="E23" s="309"/>
      <c r="F23" s="303">
        <v>0</v>
      </c>
      <c r="G23" s="310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  <c r="ID23" s="294"/>
      <c r="IE23" s="294"/>
      <c r="IF23" s="294"/>
      <c r="IG23" s="294"/>
      <c r="IH23" s="294"/>
      <c r="II23" s="294"/>
      <c r="IJ23" s="294"/>
    </row>
    <row r="24" spans="1:244" s="290" customFormat="1" ht="21" customHeight="1">
      <c r="A24" s="307"/>
      <c r="B24" s="303"/>
      <c r="C24" s="306" t="s">
        <v>653</v>
      </c>
      <c r="D24" s="309"/>
      <c r="E24" s="309"/>
      <c r="F24" s="311">
        <v>0</v>
      </c>
      <c r="G24" s="310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4"/>
      <c r="FG24" s="294"/>
      <c r="FH24" s="294"/>
      <c r="FI24" s="294"/>
      <c r="FJ24" s="294"/>
      <c r="FK24" s="294"/>
      <c r="FL24" s="294"/>
      <c r="FM24" s="294"/>
      <c r="FN24" s="294"/>
      <c r="FO24" s="294"/>
      <c r="FP24" s="294"/>
      <c r="FQ24" s="294"/>
      <c r="FR24" s="294"/>
      <c r="FS24" s="294"/>
      <c r="FT24" s="294"/>
      <c r="FU24" s="294"/>
      <c r="FV24" s="294"/>
      <c r="FW24" s="294"/>
      <c r="FX24" s="294"/>
      <c r="FY24" s="294"/>
      <c r="FZ24" s="294"/>
      <c r="GA24" s="294"/>
      <c r="GB24" s="294"/>
      <c r="GC24" s="294"/>
      <c r="GD24" s="294"/>
      <c r="GE24" s="294"/>
      <c r="GF24" s="294"/>
      <c r="GG24" s="294"/>
      <c r="GH24" s="294"/>
      <c r="GI24" s="294"/>
      <c r="GJ24" s="294"/>
      <c r="GK24" s="294"/>
      <c r="GL24" s="294"/>
      <c r="GM24" s="294"/>
      <c r="GN24" s="294"/>
      <c r="GO24" s="294"/>
      <c r="GP24" s="294"/>
      <c r="GQ24" s="294"/>
      <c r="GR24" s="294"/>
      <c r="GS24" s="294"/>
      <c r="GT24" s="294"/>
      <c r="GU24" s="294"/>
      <c r="GV24" s="294"/>
      <c r="GW24" s="294"/>
      <c r="GX24" s="294"/>
      <c r="GY24" s="294"/>
      <c r="GZ24" s="294"/>
      <c r="HA24" s="294"/>
      <c r="HB24" s="294"/>
      <c r="HC24" s="294"/>
      <c r="HD24" s="294"/>
      <c r="HE24" s="294"/>
      <c r="HF24" s="294"/>
      <c r="HG24" s="294"/>
      <c r="HH24" s="294"/>
      <c r="HI24" s="294"/>
      <c r="HJ24" s="294"/>
      <c r="HK24" s="294"/>
      <c r="HL24" s="294"/>
      <c r="HM24" s="294"/>
      <c r="HN24" s="294"/>
      <c r="HO24" s="294"/>
      <c r="HP24" s="294"/>
      <c r="HQ24" s="294"/>
      <c r="HR24" s="294"/>
      <c r="HS24" s="294"/>
      <c r="HT24" s="294"/>
      <c r="HU24" s="294"/>
      <c r="HV24" s="294"/>
      <c r="HW24" s="294"/>
      <c r="HX24" s="294"/>
      <c r="HY24" s="294"/>
      <c r="HZ24" s="294"/>
      <c r="IA24" s="294"/>
      <c r="IB24" s="294"/>
      <c r="IC24" s="294"/>
      <c r="ID24" s="294"/>
      <c r="IE24" s="294"/>
      <c r="IF24" s="294"/>
      <c r="IG24" s="294"/>
      <c r="IH24" s="294"/>
      <c r="II24" s="294"/>
      <c r="IJ24" s="294"/>
    </row>
    <row r="25" spans="1:244" s="290" customFormat="1" ht="21" customHeight="1">
      <c r="A25" s="307"/>
      <c r="B25" s="303"/>
      <c r="C25" s="306" t="s">
        <v>654</v>
      </c>
      <c r="D25" s="309"/>
      <c r="E25" s="309"/>
      <c r="F25" s="299">
        <v>0</v>
      </c>
      <c r="G25" s="310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</row>
    <row r="26" spans="1:244" s="290" customFormat="1" ht="21" customHeight="1">
      <c r="A26" s="307"/>
      <c r="B26" s="303"/>
      <c r="C26" s="306" t="s">
        <v>655</v>
      </c>
      <c r="D26" s="309"/>
      <c r="E26" s="309"/>
      <c r="F26" s="299">
        <v>0</v>
      </c>
      <c r="G26" s="310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</row>
    <row r="27" spans="1:244" s="290" customFormat="1" ht="21" customHeight="1">
      <c r="A27" s="307"/>
      <c r="B27" s="299"/>
      <c r="C27" s="306" t="s">
        <v>656</v>
      </c>
      <c r="D27" s="309"/>
      <c r="E27" s="309"/>
      <c r="F27" s="299">
        <v>0</v>
      </c>
      <c r="G27" s="310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</row>
    <row r="28" spans="1:244" s="290" customFormat="1" ht="21" customHeight="1">
      <c r="A28" s="312"/>
      <c r="B28" s="299"/>
      <c r="C28" s="306" t="s">
        <v>657</v>
      </c>
      <c r="D28" s="313"/>
      <c r="E28" s="313"/>
      <c r="F28" s="303">
        <v>0</v>
      </c>
      <c r="G28" s="310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294"/>
      <c r="GO28" s="294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294"/>
      <c r="HA28" s="294"/>
      <c r="HB28" s="294"/>
      <c r="HC28" s="294"/>
      <c r="HD28" s="294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  <c r="HV28" s="294"/>
      <c r="HW28" s="294"/>
      <c r="HX28" s="294"/>
      <c r="HY28" s="294"/>
      <c r="HZ28" s="294"/>
      <c r="IA28" s="294"/>
      <c r="IB28" s="294"/>
      <c r="IC28" s="294"/>
      <c r="ID28" s="294"/>
      <c r="IE28" s="294"/>
      <c r="IF28" s="294"/>
      <c r="IG28" s="294"/>
      <c r="IH28" s="294"/>
      <c r="II28" s="294"/>
      <c r="IJ28" s="294"/>
    </row>
    <row r="29" spans="1:244" s="290" customFormat="1" ht="21" customHeight="1">
      <c r="A29" s="312" t="s">
        <v>84</v>
      </c>
      <c r="B29" s="303">
        <v>75.09</v>
      </c>
      <c r="C29" s="297" t="s">
        <v>85</v>
      </c>
      <c r="D29" s="303">
        <v>75.09</v>
      </c>
      <c r="E29" s="303">
        <v>75.09</v>
      </c>
      <c r="F29" s="314">
        <v>0</v>
      </c>
      <c r="G29" s="310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</row>
    <row r="30" spans="1:244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  <c r="GO30" s="282"/>
      <c r="GP30" s="282"/>
      <c r="GQ30" s="282"/>
      <c r="GR30" s="282"/>
      <c r="GS30" s="282"/>
      <c r="GT30" s="282"/>
      <c r="GU30" s="282"/>
      <c r="GV30" s="282"/>
      <c r="GW30" s="282"/>
      <c r="GX30" s="282"/>
      <c r="GY30" s="282"/>
      <c r="GZ30" s="282"/>
      <c r="HA30" s="282"/>
      <c r="HB30" s="282"/>
      <c r="HC30" s="282"/>
      <c r="HD30" s="282"/>
      <c r="HE30" s="282"/>
      <c r="HF30" s="282"/>
      <c r="HG30" s="282"/>
      <c r="HH30" s="282"/>
      <c r="HI30" s="282"/>
      <c r="HJ30" s="282"/>
      <c r="HK30" s="282"/>
      <c r="HL30" s="282"/>
      <c r="HM30" s="282"/>
      <c r="HN30" s="282"/>
      <c r="HO30" s="282"/>
      <c r="HP30" s="282"/>
      <c r="HQ30" s="282"/>
      <c r="HR30" s="282"/>
      <c r="HS30" s="282"/>
      <c r="HT30" s="282"/>
      <c r="HU30" s="282"/>
      <c r="HV30" s="282"/>
      <c r="HW30" s="282"/>
      <c r="HX30" s="282"/>
      <c r="HY30" s="282"/>
      <c r="HZ30" s="282"/>
      <c r="IA30" s="282"/>
      <c r="IB30" s="282"/>
      <c r="IC30" s="282"/>
      <c r="ID30" s="282"/>
      <c r="IE30" s="282"/>
      <c r="IF30" s="282"/>
      <c r="IG30" s="282"/>
      <c r="IH30" s="282"/>
      <c r="II30" s="282"/>
      <c r="IJ30" s="282"/>
    </row>
    <row r="31" spans="1:244" ht="14.25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  <c r="GO31" s="282"/>
      <c r="GP31" s="282"/>
      <c r="GQ31" s="282"/>
      <c r="GR31" s="282"/>
      <c r="GS31" s="282"/>
      <c r="GT31" s="282"/>
      <c r="GU31" s="282"/>
      <c r="GV31" s="282"/>
      <c r="GW31" s="282"/>
      <c r="GX31" s="282"/>
      <c r="GY31" s="282"/>
      <c r="GZ31" s="282"/>
      <c r="HA31" s="282"/>
      <c r="HB31" s="282"/>
      <c r="HC31" s="282"/>
      <c r="HD31" s="282"/>
      <c r="HE31" s="282"/>
      <c r="HF31" s="282"/>
      <c r="HG31" s="282"/>
      <c r="HH31" s="282"/>
      <c r="HI31" s="282"/>
      <c r="HJ31" s="282"/>
      <c r="HK31" s="282"/>
      <c r="HL31" s="282"/>
      <c r="HM31" s="282"/>
      <c r="HN31" s="282"/>
      <c r="HO31" s="282"/>
      <c r="HP31" s="282"/>
      <c r="HQ31" s="282"/>
      <c r="HR31" s="282"/>
      <c r="HS31" s="282"/>
      <c r="HT31" s="282"/>
      <c r="HU31" s="282"/>
      <c r="HV31" s="282"/>
      <c r="HW31" s="282"/>
      <c r="HX31" s="282"/>
      <c r="HY31" s="282"/>
      <c r="HZ31" s="282"/>
      <c r="IA31" s="282"/>
      <c r="IB31" s="282"/>
      <c r="IC31" s="282"/>
      <c r="ID31" s="282"/>
      <c r="IE31" s="282"/>
      <c r="IF31" s="282"/>
      <c r="IG31" s="282"/>
      <c r="IH31" s="282"/>
      <c r="II31" s="282"/>
      <c r="IJ31" s="282"/>
    </row>
    <row r="32" spans="1:244" ht="14.25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  <c r="IG32" s="282"/>
      <c r="IH32" s="282"/>
      <c r="II32" s="282"/>
      <c r="IJ32" s="282"/>
    </row>
    <row r="33" spans="1:244" ht="14.2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</row>
    <row r="34" spans="1:244" ht="14.25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</row>
    <row r="35" spans="1:244" ht="14.25">
      <c r="A35" s="315"/>
      <c r="B35" s="315"/>
      <c r="C35" s="316"/>
      <c r="D35" s="316"/>
      <c r="E35" s="316"/>
      <c r="F35" s="316"/>
      <c r="G35" s="316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5"/>
      <c r="FL35" s="315"/>
      <c r="FM35" s="315"/>
      <c r="FN35" s="315"/>
      <c r="FO35" s="315"/>
      <c r="FP35" s="315"/>
      <c r="FQ35" s="315"/>
      <c r="FR35" s="315"/>
      <c r="FS35" s="315"/>
      <c r="FT35" s="315"/>
      <c r="FU35" s="315"/>
      <c r="FV35" s="315"/>
      <c r="FW35" s="315"/>
      <c r="FX35" s="315"/>
      <c r="FY35" s="315"/>
      <c r="FZ35" s="315"/>
      <c r="GA35" s="315"/>
      <c r="GB35" s="315"/>
      <c r="GC35" s="315"/>
      <c r="GD35" s="315"/>
      <c r="GE35" s="315"/>
      <c r="GF35" s="315"/>
      <c r="GG35" s="315"/>
      <c r="GH35" s="315"/>
      <c r="GI35" s="315"/>
      <c r="GJ35" s="315"/>
      <c r="GK35" s="315"/>
      <c r="GL35" s="315"/>
      <c r="GM35" s="315"/>
      <c r="GN35" s="315"/>
      <c r="GO35" s="315"/>
      <c r="GP35" s="315"/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  <c r="IE35" s="315"/>
      <c r="IF35" s="315"/>
      <c r="IG35" s="315"/>
      <c r="IH35" s="315"/>
      <c r="II35" s="315"/>
      <c r="IJ35" s="315"/>
    </row>
    <row r="36" spans="1:244" ht="14.25">
      <c r="A36" s="315"/>
      <c r="B36" s="315"/>
      <c r="C36" s="316"/>
      <c r="D36" s="316"/>
      <c r="E36" s="316"/>
      <c r="F36" s="316"/>
      <c r="G36" s="31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</row>
    <row r="37" spans="1:244" ht="14.25">
      <c r="A37" s="315"/>
      <c r="B37" s="315"/>
      <c r="C37" s="316"/>
      <c r="D37" s="316"/>
      <c r="E37" s="316"/>
      <c r="F37" s="316"/>
      <c r="G37" s="316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  <c r="FL37" s="315"/>
      <c r="FM37" s="315"/>
      <c r="FN37" s="315"/>
      <c r="FO37" s="315"/>
      <c r="FP37" s="315"/>
      <c r="FQ37" s="315"/>
      <c r="FR37" s="315"/>
      <c r="FS37" s="315"/>
      <c r="FT37" s="315"/>
      <c r="FU37" s="315"/>
      <c r="FV37" s="315"/>
      <c r="FW37" s="315"/>
      <c r="FX37" s="315"/>
      <c r="FY37" s="315"/>
      <c r="FZ37" s="315"/>
      <c r="GA37" s="315"/>
      <c r="GB37" s="315"/>
      <c r="GC37" s="315"/>
      <c r="GD37" s="315"/>
      <c r="GE37" s="315"/>
      <c r="GF37" s="315"/>
      <c r="GG37" s="315"/>
      <c r="GH37" s="315"/>
      <c r="GI37" s="315"/>
      <c r="GJ37" s="315"/>
      <c r="GK37" s="315"/>
      <c r="GL37" s="315"/>
      <c r="GM37" s="315"/>
      <c r="GN37" s="315"/>
      <c r="GO37" s="315"/>
      <c r="GP37" s="315"/>
      <c r="GQ37" s="315"/>
      <c r="GR37" s="315"/>
      <c r="GS37" s="315"/>
      <c r="GT37" s="315"/>
      <c r="GU37" s="315"/>
      <c r="GV37" s="315"/>
      <c r="GW37" s="315"/>
      <c r="GX37" s="315"/>
      <c r="GY37" s="315"/>
      <c r="GZ37" s="315"/>
      <c r="HA37" s="315"/>
      <c r="HB37" s="315"/>
      <c r="HC37" s="315"/>
      <c r="HD37" s="315"/>
      <c r="HE37" s="315"/>
      <c r="HF37" s="315"/>
      <c r="HG37" s="315"/>
      <c r="HH37" s="315"/>
      <c r="HI37" s="315"/>
      <c r="HJ37" s="315"/>
      <c r="HK37" s="315"/>
      <c r="HL37" s="315"/>
      <c r="HM37" s="315"/>
      <c r="HN37" s="315"/>
      <c r="HO37" s="315"/>
      <c r="HP37" s="315"/>
      <c r="HQ37" s="315"/>
      <c r="HR37" s="315"/>
      <c r="HS37" s="315"/>
      <c r="HT37" s="315"/>
      <c r="HU37" s="315"/>
      <c r="HV37" s="315"/>
      <c r="HW37" s="315"/>
      <c r="HX37" s="315"/>
      <c r="HY37" s="315"/>
      <c r="HZ37" s="315"/>
      <c r="IA37" s="315"/>
      <c r="IB37" s="315"/>
      <c r="IC37" s="315"/>
      <c r="ID37" s="315"/>
      <c r="IE37" s="315"/>
      <c r="IF37" s="315"/>
      <c r="IG37" s="315"/>
      <c r="IH37" s="315"/>
      <c r="II37" s="315"/>
      <c r="IJ37" s="315"/>
    </row>
    <row r="38" spans="1:244" ht="14.25">
      <c r="A38" s="315"/>
      <c r="B38" s="315"/>
      <c r="C38" s="316"/>
      <c r="D38" s="316"/>
      <c r="E38" s="316"/>
      <c r="F38" s="316"/>
      <c r="G38" s="316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  <c r="FL38" s="315"/>
      <c r="FM38" s="315"/>
      <c r="FN38" s="315"/>
      <c r="FO38" s="315"/>
      <c r="FP38" s="315"/>
      <c r="FQ38" s="315"/>
      <c r="FR38" s="315"/>
      <c r="FS38" s="315"/>
      <c r="FT38" s="315"/>
      <c r="FU38" s="315"/>
      <c r="FV38" s="315"/>
      <c r="FW38" s="315"/>
      <c r="FX38" s="315"/>
      <c r="FY38" s="315"/>
      <c r="FZ38" s="315"/>
      <c r="GA38" s="315"/>
      <c r="GB38" s="315"/>
      <c r="GC38" s="315"/>
      <c r="GD38" s="315"/>
      <c r="GE38" s="315"/>
      <c r="GF38" s="315"/>
      <c r="GG38" s="315"/>
      <c r="GH38" s="315"/>
      <c r="GI38" s="315"/>
      <c r="GJ38" s="315"/>
      <c r="GK38" s="315"/>
      <c r="GL38" s="315"/>
      <c r="GM38" s="315"/>
      <c r="GN38" s="315"/>
      <c r="GO38" s="315"/>
      <c r="GP38" s="315"/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  <c r="HP38" s="315"/>
      <c r="HQ38" s="315"/>
      <c r="HR38" s="315"/>
      <c r="HS38" s="315"/>
      <c r="HT38" s="315"/>
      <c r="HU38" s="315"/>
      <c r="HV38" s="315"/>
      <c r="HW38" s="315"/>
      <c r="HX38" s="315"/>
      <c r="HY38" s="315"/>
      <c r="HZ38" s="315"/>
      <c r="IA38" s="315"/>
      <c r="IB38" s="315"/>
      <c r="IC38" s="315"/>
      <c r="ID38" s="315"/>
      <c r="IE38" s="315"/>
      <c r="IF38" s="315"/>
      <c r="IG38" s="315"/>
      <c r="IH38" s="315"/>
      <c r="II38" s="315"/>
      <c r="IJ38" s="315"/>
    </row>
    <row r="39" spans="1:244" ht="14.25">
      <c r="A39" s="315"/>
      <c r="B39" s="315"/>
      <c r="C39" s="316"/>
      <c r="D39" s="316"/>
      <c r="E39" s="316"/>
      <c r="F39" s="316"/>
      <c r="G39" s="316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5"/>
      <c r="FL39" s="315"/>
      <c r="FM39" s="315"/>
      <c r="FN39" s="315"/>
      <c r="FO39" s="315"/>
      <c r="FP39" s="315"/>
      <c r="FQ39" s="315"/>
      <c r="FR39" s="315"/>
      <c r="FS39" s="315"/>
      <c r="FT39" s="315"/>
      <c r="FU39" s="315"/>
      <c r="FV39" s="315"/>
      <c r="FW39" s="315"/>
      <c r="FX39" s="315"/>
      <c r="FY39" s="315"/>
      <c r="FZ39" s="315"/>
      <c r="GA39" s="315"/>
      <c r="GB39" s="315"/>
      <c r="GC39" s="315"/>
      <c r="GD39" s="315"/>
      <c r="GE39" s="315"/>
      <c r="GF39" s="315"/>
      <c r="GG39" s="315"/>
      <c r="GH39" s="315"/>
      <c r="GI39" s="315"/>
      <c r="GJ39" s="315"/>
      <c r="GK39" s="315"/>
      <c r="GL39" s="315"/>
      <c r="GM39" s="315"/>
      <c r="GN39" s="315"/>
      <c r="GO39" s="315"/>
      <c r="GP39" s="315"/>
      <c r="GQ39" s="315"/>
      <c r="GR39" s="315"/>
      <c r="GS39" s="315"/>
      <c r="GT39" s="315"/>
      <c r="GU39" s="315"/>
      <c r="GV39" s="315"/>
      <c r="GW39" s="315"/>
      <c r="GX39" s="315"/>
      <c r="GY39" s="315"/>
      <c r="GZ39" s="315"/>
      <c r="HA39" s="315"/>
      <c r="HB39" s="315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workbookViewId="0" topLeftCell="A1">
      <selection activeCell="F4" sqref="F4:F5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563</v>
      </c>
      <c r="X1" s="22"/>
    </row>
    <row r="2" spans="1:24" ht="24.75" customHeight="1">
      <c r="A2" s="269" t="s">
        <v>330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24.75" customHeight="1">
      <c r="A3" s="247" t="s">
        <v>209</v>
      </c>
      <c r="B3" s="248"/>
      <c r="C3" s="248"/>
      <c r="D3" s="248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X3" s="115" t="s">
        <v>97</v>
      </c>
    </row>
    <row r="4" spans="1:24" ht="21" customHeight="1">
      <c r="A4" s="258" t="s">
        <v>139</v>
      </c>
      <c r="B4" s="258"/>
      <c r="C4" s="258"/>
      <c r="D4" s="258"/>
      <c r="E4" s="258" t="s">
        <v>98</v>
      </c>
      <c r="F4" s="258" t="s">
        <v>99</v>
      </c>
      <c r="G4" s="258" t="s">
        <v>100</v>
      </c>
      <c r="H4" s="258" t="s">
        <v>154</v>
      </c>
      <c r="I4" s="258"/>
      <c r="J4" s="258"/>
      <c r="K4" s="258"/>
      <c r="L4" s="258" t="s">
        <v>155</v>
      </c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1:24" ht="52.5" customHeight="1">
      <c r="A5" s="4" t="s">
        <v>142</v>
      </c>
      <c r="B5" s="4" t="s">
        <v>143</v>
      </c>
      <c r="C5" s="4" t="s">
        <v>144</v>
      </c>
      <c r="D5" s="4" t="s">
        <v>160</v>
      </c>
      <c r="E5" s="258"/>
      <c r="F5" s="258"/>
      <c r="G5" s="258"/>
      <c r="H5" s="4" t="s">
        <v>112</v>
      </c>
      <c r="I5" s="4" t="s">
        <v>161</v>
      </c>
      <c r="J5" s="4" t="s">
        <v>162</v>
      </c>
      <c r="K5" s="4" t="s">
        <v>163</v>
      </c>
      <c r="L5" s="4" t="s">
        <v>112</v>
      </c>
      <c r="M5" s="4" t="s">
        <v>164</v>
      </c>
      <c r="N5" s="4" t="s">
        <v>286</v>
      </c>
      <c r="O5" s="4" t="s">
        <v>166</v>
      </c>
      <c r="P5" s="4" t="s">
        <v>167</v>
      </c>
      <c r="Q5" s="4" t="s">
        <v>165</v>
      </c>
      <c r="R5" s="4" t="s">
        <v>168</v>
      </c>
      <c r="S5" s="4" t="s">
        <v>169</v>
      </c>
      <c r="T5" s="4" t="s">
        <v>170</v>
      </c>
      <c r="U5" s="4" t="s">
        <v>156</v>
      </c>
      <c r="V5" s="4" t="s">
        <v>157</v>
      </c>
      <c r="W5" s="4" t="s">
        <v>158</v>
      </c>
      <c r="X5" s="4" t="s">
        <v>159</v>
      </c>
    </row>
    <row r="6" spans="1:24" ht="21" customHeight="1">
      <c r="A6" s="26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26" t="s">
        <v>118</v>
      </c>
      <c r="G6" s="34">
        <v>1</v>
      </c>
      <c r="H6" s="34">
        <v>2</v>
      </c>
      <c r="I6" s="34">
        <v>3</v>
      </c>
      <c r="J6" s="26">
        <v>4</v>
      </c>
      <c r="K6" s="34">
        <v>5</v>
      </c>
      <c r="L6" s="34">
        <v>6</v>
      </c>
      <c r="M6" s="26">
        <v>7</v>
      </c>
      <c r="N6" s="34">
        <v>8</v>
      </c>
      <c r="O6" s="34">
        <v>9</v>
      </c>
      <c r="P6" s="34">
        <v>10</v>
      </c>
      <c r="Q6" s="34">
        <v>11</v>
      </c>
      <c r="R6" s="34">
        <v>12</v>
      </c>
      <c r="S6" s="26">
        <v>13</v>
      </c>
      <c r="T6" s="26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16" t="s">
        <v>147</v>
      </c>
      <c r="B7" s="117" t="s">
        <v>148</v>
      </c>
      <c r="C7" s="118" t="s">
        <v>149</v>
      </c>
      <c r="D7" s="92" t="s">
        <v>150</v>
      </c>
      <c r="E7" s="118" t="s">
        <v>119</v>
      </c>
      <c r="F7" s="119" t="s">
        <v>96</v>
      </c>
      <c r="G7" s="42">
        <v>75.09</v>
      </c>
      <c r="H7" s="40">
        <v>62.49</v>
      </c>
      <c r="I7" s="41">
        <v>52.26</v>
      </c>
      <c r="J7" s="41">
        <v>10.23</v>
      </c>
      <c r="K7" s="41">
        <v>0</v>
      </c>
      <c r="L7" s="41">
        <v>12.6</v>
      </c>
      <c r="M7" s="41">
        <v>12.6</v>
      </c>
      <c r="N7" s="42">
        <v>0</v>
      </c>
      <c r="O7" s="40">
        <v>0</v>
      </c>
      <c r="P7" s="42">
        <v>0</v>
      </c>
      <c r="Q7" s="40">
        <v>0</v>
      </c>
      <c r="R7" s="41">
        <v>0</v>
      </c>
      <c r="S7" s="41">
        <v>0</v>
      </c>
      <c r="T7" s="41">
        <v>0</v>
      </c>
      <c r="U7" s="120">
        <v>0</v>
      </c>
      <c r="V7" s="121">
        <v>0</v>
      </c>
      <c r="W7" s="121">
        <v>0</v>
      </c>
      <c r="X7" s="121">
        <v>0</v>
      </c>
    </row>
    <row r="8" spans="1:25" ht="19.5" customHeight="1">
      <c r="A8" s="3"/>
      <c r="B8" s="3"/>
      <c r="C8" s="3"/>
      <c r="D8" s="3"/>
      <c r="F8" s="3"/>
      <c r="G8" s="3"/>
      <c r="T8" s="3"/>
      <c r="W8" s="3"/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565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26.25" customHeight="1">
      <c r="A2" s="269" t="s">
        <v>331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</row>
    <row r="3" spans="1:19" ht="27" customHeight="1">
      <c r="A3" s="253" t="s">
        <v>209</v>
      </c>
      <c r="B3" s="254"/>
      <c r="C3" s="254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" t="s">
        <v>97</v>
      </c>
    </row>
    <row r="4" spans="1:19" ht="29.2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44" t="s">
        <v>175</v>
      </c>
      <c r="K4" s="244" t="s">
        <v>176</v>
      </c>
      <c r="L4" s="244" t="s">
        <v>177</v>
      </c>
      <c r="M4" s="244" t="s">
        <v>178</v>
      </c>
      <c r="N4" s="244" t="s">
        <v>179</v>
      </c>
      <c r="O4" s="244" t="s">
        <v>180</v>
      </c>
      <c r="P4" s="244" t="s">
        <v>163</v>
      </c>
      <c r="Q4" s="244" t="s">
        <v>181</v>
      </c>
      <c r="R4" s="244" t="s">
        <v>182</v>
      </c>
      <c r="S4" s="237" t="s">
        <v>170</v>
      </c>
    </row>
    <row r="5" spans="1:19" ht="19.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237"/>
      <c r="I5" s="237"/>
      <c r="J5" s="244"/>
      <c r="K5" s="244"/>
      <c r="L5" s="244"/>
      <c r="M5" s="244"/>
      <c r="N5" s="244"/>
      <c r="O5" s="244"/>
      <c r="P5" s="244"/>
      <c r="Q5" s="244"/>
      <c r="R5" s="244"/>
      <c r="S5" s="237"/>
    </row>
    <row r="6" spans="1:19" ht="24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34">
        <v>2</v>
      </c>
      <c r="I6" s="34">
        <v>3</v>
      </c>
      <c r="J6" s="112">
        <v>4</v>
      </c>
      <c r="K6" s="112">
        <v>5</v>
      </c>
      <c r="L6" s="112">
        <v>6</v>
      </c>
      <c r="M6" s="112">
        <v>7</v>
      </c>
      <c r="N6" s="112">
        <v>8</v>
      </c>
      <c r="O6" s="112">
        <v>9</v>
      </c>
      <c r="P6" s="112">
        <v>10</v>
      </c>
      <c r="Q6" s="112">
        <v>11</v>
      </c>
      <c r="R6" s="112">
        <v>12</v>
      </c>
      <c r="S6" s="112">
        <v>13</v>
      </c>
    </row>
    <row r="7" spans="1:19" s="1" customFormat="1" ht="34.5" customHeight="1">
      <c r="A7" s="68" t="s">
        <v>147</v>
      </c>
      <c r="B7" s="62" t="s">
        <v>148</v>
      </c>
      <c r="C7" s="113" t="s">
        <v>149</v>
      </c>
      <c r="D7" s="107" t="s">
        <v>150</v>
      </c>
      <c r="E7" s="113" t="s">
        <v>119</v>
      </c>
      <c r="F7" s="114" t="s">
        <v>96</v>
      </c>
      <c r="G7" s="77">
        <v>75.09</v>
      </c>
      <c r="H7" s="78">
        <v>52.26</v>
      </c>
      <c r="I7" s="78">
        <v>22.83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</row>
    <row r="8" spans="1:19" ht="34.5" customHeight="1">
      <c r="A8" s="3"/>
      <c r="B8" s="3"/>
      <c r="C8" s="3"/>
      <c r="D8" s="3"/>
      <c r="F8" s="3"/>
      <c r="G8" s="3"/>
      <c r="I8" s="3"/>
      <c r="J8" s="3"/>
      <c r="K8" s="3"/>
      <c r="N8" s="3"/>
      <c r="O8" s="3"/>
      <c r="P8" s="3"/>
      <c r="Q8" s="3"/>
      <c r="S8" s="3"/>
    </row>
    <row r="9" spans="2:18" ht="34.5" customHeight="1">
      <c r="B9" s="3"/>
      <c r="C9" s="3"/>
      <c r="E9" s="3"/>
      <c r="F9" s="3"/>
      <c r="G9" s="3"/>
      <c r="H9" s="3"/>
      <c r="I9" s="3"/>
      <c r="J9" s="3"/>
      <c r="M9" s="3"/>
      <c r="N9" s="3"/>
      <c r="Q9" s="3"/>
      <c r="R9" s="3"/>
    </row>
    <row r="10" spans="3:19" ht="34.5" customHeight="1">
      <c r="C10" s="3"/>
      <c r="D10" s="3"/>
      <c r="E10" s="3"/>
      <c r="I10" s="3"/>
      <c r="J10" s="3"/>
      <c r="M10" s="3"/>
      <c r="P10" s="3"/>
      <c r="S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567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4.75" customHeight="1">
      <c r="A2" s="234" t="s">
        <v>332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ht="18.75" customHeight="1">
      <c r="A3" s="247" t="s">
        <v>333</v>
      </c>
      <c r="B3" s="248"/>
      <c r="C3" s="248"/>
      <c r="D3" s="248"/>
      <c r="E3" s="1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2" t="s">
        <v>97</v>
      </c>
    </row>
    <row r="4" spans="1:24" ht="23.2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4" ht="47.2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34" t="s">
        <v>112</v>
      </c>
      <c r="I5" s="34" t="s">
        <v>161</v>
      </c>
      <c r="J5" s="34" t="s">
        <v>162</v>
      </c>
      <c r="K5" s="34" t="s">
        <v>163</v>
      </c>
      <c r="L5" s="34" t="s">
        <v>112</v>
      </c>
      <c r="M5" s="34" t="s">
        <v>164</v>
      </c>
      <c r="N5" s="34" t="s">
        <v>165</v>
      </c>
      <c r="O5" s="34" t="s">
        <v>166</v>
      </c>
      <c r="P5" s="34" t="s">
        <v>167</v>
      </c>
      <c r="Q5" s="34" t="s">
        <v>168</v>
      </c>
      <c r="R5" s="34" t="s">
        <v>169</v>
      </c>
      <c r="S5" s="34" t="s">
        <v>170</v>
      </c>
      <c r="T5" s="34" t="s">
        <v>163</v>
      </c>
      <c r="U5" s="237"/>
      <c r="V5" s="237"/>
      <c r="W5" s="237"/>
      <c r="X5" s="237"/>
    </row>
    <row r="6" spans="1:25" ht="17.25" customHeight="1">
      <c r="A6" s="13" t="s">
        <v>118</v>
      </c>
      <c r="B6" s="13" t="s">
        <v>118</v>
      </c>
      <c r="C6" s="13" t="s">
        <v>118</v>
      </c>
      <c r="D6" s="13" t="s">
        <v>118</v>
      </c>
      <c r="E6" s="13" t="s">
        <v>118</v>
      </c>
      <c r="F6" s="13" t="s">
        <v>118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12">
        <v>15</v>
      </c>
      <c r="V6" s="112">
        <v>16</v>
      </c>
      <c r="W6" s="112">
        <v>17</v>
      </c>
      <c r="X6" s="112">
        <v>18</v>
      </c>
      <c r="Y6" s="3"/>
    </row>
    <row r="7" spans="1:24" s="1" customFormat="1" ht="16.5" customHeight="1">
      <c r="A7" s="18"/>
      <c r="B7" s="19"/>
      <c r="C7" s="70"/>
      <c r="D7" s="92"/>
      <c r="E7" s="19"/>
      <c r="F7" s="18"/>
      <c r="G7" s="78">
        <v>75.09</v>
      </c>
      <c r="H7" s="78">
        <v>62.49</v>
      </c>
      <c r="I7" s="78">
        <v>52.26</v>
      </c>
      <c r="J7" s="78">
        <v>10.23</v>
      </c>
      <c r="K7" s="78">
        <v>0</v>
      </c>
      <c r="L7" s="78">
        <v>12.6</v>
      </c>
      <c r="M7" s="78">
        <v>12.6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</row>
    <row r="8" spans="1:24" ht="16.5" customHeight="1">
      <c r="A8" s="18" t="s">
        <v>147</v>
      </c>
      <c r="B8" s="19" t="s">
        <v>148</v>
      </c>
      <c r="C8" s="70" t="s">
        <v>149</v>
      </c>
      <c r="D8" s="92" t="s">
        <v>150</v>
      </c>
      <c r="E8" s="19" t="s">
        <v>119</v>
      </c>
      <c r="F8" s="18" t="s">
        <v>96</v>
      </c>
      <c r="G8" s="78">
        <v>75.09</v>
      </c>
      <c r="H8" s="78">
        <v>62.49</v>
      </c>
      <c r="I8" s="78">
        <v>52.26</v>
      </c>
      <c r="J8" s="78">
        <v>10.23</v>
      </c>
      <c r="K8" s="78">
        <v>0</v>
      </c>
      <c r="L8" s="78">
        <v>12.6</v>
      </c>
      <c r="M8" s="78">
        <v>12.6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</row>
    <row r="9" spans="3:24" ht="16.5" customHeight="1">
      <c r="C9" s="3"/>
      <c r="D9" s="3"/>
      <c r="E9" s="3"/>
      <c r="F9" s="3"/>
      <c r="G9" s="3"/>
      <c r="I9" s="3"/>
      <c r="J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569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19.5" customHeight="1">
      <c r="A2" s="234" t="s">
        <v>332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1" customHeight="1">
      <c r="A3" s="247" t="s">
        <v>209</v>
      </c>
      <c r="B3" s="248"/>
      <c r="C3" s="24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 t="s">
        <v>97</v>
      </c>
    </row>
    <row r="4" spans="1:19" ht="27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40.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2.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</row>
    <row r="7" spans="1:19" s="1" customFormat="1" ht="30.75" customHeight="1">
      <c r="A7" s="14"/>
      <c r="B7" s="39"/>
      <c r="C7" s="39"/>
      <c r="D7" s="91"/>
      <c r="E7" s="16"/>
      <c r="F7" s="16"/>
      <c r="G7" s="42">
        <v>75.09</v>
      </c>
      <c r="H7" s="43">
        <v>52.26</v>
      </c>
      <c r="I7" s="43">
        <v>22.83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</row>
    <row r="8" spans="1:20" ht="30.75" customHeight="1">
      <c r="A8" s="14" t="s">
        <v>147</v>
      </c>
      <c r="B8" s="39" t="s">
        <v>148</v>
      </c>
      <c r="C8" s="39" t="s">
        <v>149</v>
      </c>
      <c r="D8" s="91" t="s">
        <v>150</v>
      </c>
      <c r="E8" s="16" t="s">
        <v>119</v>
      </c>
      <c r="F8" s="16" t="s">
        <v>96</v>
      </c>
      <c r="G8" s="42">
        <v>75.09</v>
      </c>
      <c r="H8" s="43">
        <v>52.26</v>
      </c>
      <c r="I8" s="43">
        <v>22.83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3"/>
    </row>
    <row r="9" spans="1:20" ht="12.75" customHeight="1">
      <c r="A9" s="3"/>
      <c r="C9" s="3"/>
      <c r="D9" s="3"/>
      <c r="E9" s="3"/>
      <c r="H9" s="3"/>
      <c r="I9" s="3"/>
      <c r="K9" s="3"/>
      <c r="M9" s="3"/>
      <c r="O9" s="3"/>
      <c r="Q9" s="3"/>
      <c r="T9" s="3"/>
    </row>
    <row r="10" spans="1:18" ht="12.75" customHeight="1">
      <c r="A10" s="3"/>
      <c r="B10" s="3"/>
      <c r="C10" s="3"/>
      <c r="E10" s="3"/>
      <c r="F10" s="3"/>
      <c r="G10" s="3"/>
      <c r="H10" s="3"/>
      <c r="I10" s="3"/>
      <c r="P10" s="3"/>
      <c r="Q10" s="3"/>
      <c r="R10" s="3"/>
    </row>
    <row r="11" spans="2:20" ht="30.75" customHeight="1">
      <c r="B11" s="3"/>
      <c r="D11" s="3"/>
      <c r="H11" s="3"/>
      <c r="J11" s="3"/>
      <c r="K11" s="3"/>
      <c r="M11" s="3"/>
      <c r="P11" s="3"/>
      <c r="R11" s="3"/>
      <c r="T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570</v>
      </c>
      <c r="W1" s="22"/>
    </row>
    <row r="2" spans="1:23" ht="23.25" customHeight="1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s="1" customFormat="1" ht="24" customHeight="1">
      <c r="A3" s="261" t="s">
        <v>209</v>
      </c>
      <c r="B3" s="261"/>
      <c r="C3" s="261"/>
      <c r="D3" s="261"/>
      <c r="E3" s="90"/>
      <c r="W3" s="105" t="s">
        <v>97</v>
      </c>
    </row>
    <row r="4" spans="1:23" ht="18.7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 t="s">
        <v>156</v>
      </c>
      <c r="U4" s="237" t="s">
        <v>157</v>
      </c>
      <c r="V4" s="237" t="s">
        <v>158</v>
      </c>
      <c r="W4" s="237" t="s">
        <v>159</v>
      </c>
    </row>
    <row r="5" spans="1:23" ht="44.25" customHeight="1">
      <c r="A5" s="26" t="s">
        <v>142</v>
      </c>
      <c r="B5" s="26" t="s">
        <v>143</v>
      </c>
      <c r="C5" s="26" t="s">
        <v>144</v>
      </c>
      <c r="D5" s="4" t="s">
        <v>160</v>
      </c>
      <c r="E5" s="237"/>
      <c r="F5" s="237"/>
      <c r="G5" s="237"/>
      <c r="H5" s="26" t="s">
        <v>112</v>
      </c>
      <c r="I5" s="26" t="s">
        <v>161</v>
      </c>
      <c r="J5" s="26" t="s">
        <v>162</v>
      </c>
      <c r="K5" s="26" t="s">
        <v>163</v>
      </c>
      <c r="L5" s="26" t="s">
        <v>112</v>
      </c>
      <c r="M5" s="26" t="s">
        <v>164</v>
      </c>
      <c r="N5" s="26" t="s">
        <v>165</v>
      </c>
      <c r="O5" s="26" t="s">
        <v>166</v>
      </c>
      <c r="P5" s="26" t="s">
        <v>167</v>
      </c>
      <c r="Q5" s="26" t="s">
        <v>168</v>
      </c>
      <c r="R5" s="26" t="s">
        <v>169</v>
      </c>
      <c r="S5" s="26" t="s">
        <v>170</v>
      </c>
      <c r="T5" s="237"/>
      <c r="U5" s="237"/>
      <c r="V5" s="237"/>
      <c r="W5" s="237"/>
    </row>
    <row r="6" spans="1:23" ht="21.75" customHeight="1">
      <c r="A6" s="34" t="s">
        <v>118</v>
      </c>
      <c r="B6" s="26" t="s">
        <v>118</v>
      </c>
      <c r="C6" s="26" t="s">
        <v>118</v>
      </c>
      <c r="D6" s="26" t="s">
        <v>118</v>
      </c>
      <c r="E6" s="26" t="s">
        <v>118</v>
      </c>
      <c r="F6" s="34" t="s">
        <v>118</v>
      </c>
      <c r="G6" s="13">
        <v>1</v>
      </c>
      <c r="H6" s="28">
        <v>2</v>
      </c>
      <c r="I6" s="28">
        <v>3</v>
      </c>
      <c r="J6" s="13">
        <v>4</v>
      </c>
      <c r="K6" s="28">
        <v>5</v>
      </c>
      <c r="L6" s="28">
        <v>6</v>
      </c>
      <c r="M6" s="13">
        <v>7</v>
      </c>
      <c r="N6" s="13">
        <v>8</v>
      </c>
      <c r="O6" s="28">
        <v>9</v>
      </c>
      <c r="P6" s="28">
        <v>10</v>
      </c>
      <c r="Q6" s="28">
        <v>11</v>
      </c>
      <c r="R6" s="28">
        <v>12</v>
      </c>
      <c r="S6" s="13">
        <v>14</v>
      </c>
      <c r="T6" s="28">
        <v>15</v>
      </c>
      <c r="U6" s="28">
        <v>16</v>
      </c>
      <c r="V6" s="13">
        <v>17</v>
      </c>
      <c r="W6" s="13">
        <v>18</v>
      </c>
    </row>
    <row r="7" spans="1:24" s="1" customFormat="1" ht="21.75" customHeight="1">
      <c r="A7" s="18"/>
      <c r="B7" s="19"/>
      <c r="C7" s="70"/>
      <c r="D7" s="92"/>
      <c r="E7" s="19"/>
      <c r="F7" s="1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93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2"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B6" sqref="B6:B7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3" t="s">
        <v>534</v>
      </c>
      <c r="B1" s="173"/>
      <c r="C1" s="173"/>
      <c r="D1" s="173"/>
      <c r="E1" s="173"/>
      <c r="F1" s="79"/>
      <c r="G1" s="174"/>
      <c r="H1" s="174"/>
      <c r="I1" s="174"/>
      <c r="J1" s="174"/>
      <c r="K1" s="174"/>
      <c r="L1" s="174"/>
    </row>
    <row r="2" spans="1:12" ht="19.5" customHeight="1">
      <c r="A2" s="234" t="s">
        <v>7</v>
      </c>
      <c r="B2" s="234"/>
      <c r="C2" s="234"/>
      <c r="D2" s="234"/>
      <c r="E2" s="234"/>
      <c r="F2" s="234"/>
      <c r="G2" s="174"/>
      <c r="H2" s="174"/>
      <c r="I2" s="174"/>
      <c r="J2" s="174"/>
      <c r="K2" s="174"/>
      <c r="L2" s="174"/>
    </row>
    <row r="3" spans="1:12" ht="24.75" customHeight="1">
      <c r="A3" s="138" t="s">
        <v>8</v>
      </c>
      <c r="B3" s="157"/>
      <c r="C3" s="169"/>
      <c r="D3" s="169"/>
      <c r="E3" s="169"/>
      <c r="F3" s="79"/>
      <c r="G3" s="79"/>
      <c r="H3" s="79" t="s">
        <v>9</v>
      </c>
      <c r="I3" s="175"/>
      <c r="J3" s="175"/>
      <c r="K3" s="175"/>
      <c r="L3" s="175"/>
    </row>
    <row r="4" spans="1:12" ht="24.75" customHeight="1">
      <c r="A4" s="176" t="s">
        <v>10</v>
      </c>
      <c r="B4" s="177"/>
      <c r="C4" s="235" t="s">
        <v>11</v>
      </c>
      <c r="D4" s="236"/>
      <c r="E4" s="236"/>
      <c r="F4" s="236"/>
      <c r="G4" s="236"/>
      <c r="H4" s="236"/>
      <c r="I4" s="203"/>
      <c r="J4" s="203"/>
      <c r="K4" s="203"/>
      <c r="L4" s="203"/>
    </row>
    <row r="5" spans="1:12" ht="24.75" customHeight="1">
      <c r="A5" s="24" t="s">
        <v>12</v>
      </c>
      <c r="B5" s="24" t="s">
        <v>13</v>
      </c>
      <c r="C5" s="179" t="s">
        <v>14</v>
      </c>
      <c r="D5" s="30" t="s">
        <v>13</v>
      </c>
      <c r="E5" s="179" t="s">
        <v>15</v>
      </c>
      <c r="F5" s="137" t="s">
        <v>13</v>
      </c>
      <c r="G5" s="180" t="s">
        <v>16</v>
      </c>
      <c r="H5" s="181" t="s">
        <v>13</v>
      </c>
      <c r="I5" s="203"/>
      <c r="J5" s="203"/>
      <c r="K5" s="203"/>
      <c r="L5" s="203"/>
    </row>
    <row r="6" spans="1:12" s="1" customFormat="1" ht="24.75" customHeight="1">
      <c r="A6" s="182" t="s">
        <v>17</v>
      </c>
      <c r="B6" s="183">
        <v>75.09</v>
      </c>
      <c r="C6" s="184" t="s">
        <v>18</v>
      </c>
      <c r="D6" s="183">
        <v>75.09</v>
      </c>
      <c r="E6" s="184" t="s">
        <v>19</v>
      </c>
      <c r="F6" s="185">
        <v>62.49</v>
      </c>
      <c r="G6" s="186" t="s">
        <v>20</v>
      </c>
      <c r="H6" s="187">
        <v>52.26</v>
      </c>
      <c r="I6" s="197"/>
      <c r="J6" s="197"/>
      <c r="K6" s="197"/>
      <c r="L6" s="197"/>
    </row>
    <row r="7" spans="1:12" s="1" customFormat="1" ht="24.75" customHeight="1">
      <c r="A7" s="188" t="s">
        <v>21</v>
      </c>
      <c r="B7" s="183">
        <v>75.09</v>
      </c>
      <c r="C7" s="184" t="s">
        <v>22</v>
      </c>
      <c r="D7" s="183">
        <v>0</v>
      </c>
      <c r="E7" s="189" t="s">
        <v>23</v>
      </c>
      <c r="F7" s="185">
        <v>52.26</v>
      </c>
      <c r="G7" s="186" t="s">
        <v>24</v>
      </c>
      <c r="H7" s="187">
        <v>22.83</v>
      </c>
      <c r="I7" s="197"/>
      <c r="J7" s="197"/>
      <c r="K7" s="197"/>
      <c r="L7" s="197"/>
    </row>
    <row r="8" spans="1:12" s="1" customFormat="1" ht="24.75" customHeight="1">
      <c r="A8" s="188" t="s">
        <v>25</v>
      </c>
      <c r="B8" s="183">
        <v>0</v>
      </c>
      <c r="C8" s="184" t="s">
        <v>26</v>
      </c>
      <c r="D8" s="183">
        <v>0</v>
      </c>
      <c r="E8" s="188" t="s">
        <v>27</v>
      </c>
      <c r="F8" s="41">
        <v>10.23</v>
      </c>
      <c r="G8" s="186" t="s">
        <v>28</v>
      </c>
      <c r="H8" s="187">
        <v>0</v>
      </c>
      <c r="I8" s="197"/>
      <c r="J8" s="197"/>
      <c r="K8" s="197"/>
      <c r="L8" s="197"/>
    </row>
    <row r="9" spans="1:12" s="1" customFormat="1" ht="24.75" customHeight="1">
      <c r="A9" s="188" t="s">
        <v>29</v>
      </c>
      <c r="B9" s="183">
        <v>0</v>
      </c>
      <c r="C9" s="184" t="s">
        <v>30</v>
      </c>
      <c r="D9" s="183">
        <v>0</v>
      </c>
      <c r="E9" s="188" t="s">
        <v>31</v>
      </c>
      <c r="F9" s="190">
        <v>0</v>
      </c>
      <c r="G9" s="186" t="s">
        <v>32</v>
      </c>
      <c r="H9" s="187">
        <v>0</v>
      </c>
      <c r="I9" s="197"/>
      <c r="J9" s="197"/>
      <c r="K9" s="197"/>
      <c r="L9" s="197"/>
    </row>
    <row r="10" spans="1:12" s="1" customFormat="1" ht="24.75" customHeight="1">
      <c r="A10" s="188" t="s">
        <v>33</v>
      </c>
      <c r="B10" s="183">
        <v>0</v>
      </c>
      <c r="C10" s="184" t="s">
        <v>34</v>
      </c>
      <c r="D10" s="185">
        <v>0</v>
      </c>
      <c r="E10" s="188" t="s">
        <v>35</v>
      </c>
      <c r="F10" s="190">
        <v>12.6</v>
      </c>
      <c r="G10" s="186" t="s">
        <v>36</v>
      </c>
      <c r="H10" s="187">
        <v>0</v>
      </c>
      <c r="I10" s="197"/>
      <c r="J10" s="197"/>
      <c r="K10" s="197"/>
      <c r="L10" s="197"/>
    </row>
    <row r="11" spans="1:12" s="1" customFormat="1" ht="24.75" customHeight="1">
      <c r="A11" s="188" t="s">
        <v>37</v>
      </c>
      <c r="B11" s="183">
        <v>0</v>
      </c>
      <c r="C11" s="184" t="s">
        <v>38</v>
      </c>
      <c r="D11" s="183">
        <v>0</v>
      </c>
      <c r="E11" s="188" t="s">
        <v>39</v>
      </c>
      <c r="F11" s="190">
        <v>12.6</v>
      </c>
      <c r="G11" s="186" t="s">
        <v>40</v>
      </c>
      <c r="H11" s="187">
        <v>0</v>
      </c>
      <c r="I11" s="197"/>
      <c r="J11" s="197"/>
      <c r="K11" s="197"/>
      <c r="L11" s="197"/>
    </row>
    <row r="12" spans="1:12" s="1" customFormat="1" ht="24.75" customHeight="1">
      <c r="A12" s="188" t="s">
        <v>41</v>
      </c>
      <c r="B12" s="183">
        <v>0</v>
      </c>
      <c r="C12" s="184" t="s">
        <v>42</v>
      </c>
      <c r="D12" s="183">
        <v>0</v>
      </c>
      <c r="E12" s="188" t="s">
        <v>43</v>
      </c>
      <c r="F12" s="190">
        <v>0</v>
      </c>
      <c r="G12" s="186" t="s">
        <v>44</v>
      </c>
      <c r="H12" s="187">
        <v>0</v>
      </c>
      <c r="I12" s="197"/>
      <c r="J12" s="197"/>
      <c r="K12" s="197"/>
      <c r="L12" s="197"/>
    </row>
    <row r="13" spans="1:12" s="1" customFormat="1" ht="24.75" customHeight="1">
      <c r="A13" s="188" t="s">
        <v>45</v>
      </c>
      <c r="B13" s="183">
        <v>0</v>
      </c>
      <c r="C13" s="184" t="s">
        <v>46</v>
      </c>
      <c r="D13" s="183">
        <v>0</v>
      </c>
      <c r="E13" s="188" t="s">
        <v>47</v>
      </c>
      <c r="F13" s="190">
        <v>0</v>
      </c>
      <c r="G13" s="186" t="s">
        <v>48</v>
      </c>
      <c r="H13" s="187">
        <v>0</v>
      </c>
      <c r="I13" s="197"/>
      <c r="J13" s="197"/>
      <c r="K13" s="197"/>
      <c r="L13" s="197"/>
    </row>
    <row r="14" spans="1:12" s="1" customFormat="1" ht="24.75" customHeight="1">
      <c r="A14" s="188" t="s">
        <v>49</v>
      </c>
      <c r="B14" s="183">
        <v>0</v>
      </c>
      <c r="C14" s="184" t="s">
        <v>50</v>
      </c>
      <c r="D14" s="183">
        <v>0</v>
      </c>
      <c r="E14" s="188" t="s">
        <v>51</v>
      </c>
      <c r="F14" s="190">
        <v>0</v>
      </c>
      <c r="G14" s="186" t="s">
        <v>52</v>
      </c>
      <c r="H14" s="187">
        <v>0</v>
      </c>
      <c r="I14" s="197"/>
      <c r="J14" s="197"/>
      <c r="K14" s="197"/>
      <c r="L14" s="197"/>
    </row>
    <row r="15" spans="1:12" s="1" customFormat="1" ht="24.75" customHeight="1">
      <c r="A15" s="188" t="s">
        <v>53</v>
      </c>
      <c r="B15" s="183">
        <v>0</v>
      </c>
      <c r="C15" s="184" t="s">
        <v>54</v>
      </c>
      <c r="D15" s="183">
        <v>0</v>
      </c>
      <c r="E15" s="188" t="s">
        <v>55</v>
      </c>
      <c r="F15" s="190">
        <v>0</v>
      </c>
      <c r="G15" s="186" t="s">
        <v>56</v>
      </c>
      <c r="H15" s="187">
        <v>0</v>
      </c>
      <c r="I15" s="197"/>
      <c r="J15" s="197"/>
      <c r="K15" s="197"/>
      <c r="L15" s="197"/>
    </row>
    <row r="16" spans="1:12" s="1" customFormat="1" ht="24.75" customHeight="1">
      <c r="A16" s="188" t="s">
        <v>57</v>
      </c>
      <c r="B16" s="183">
        <v>0</v>
      </c>
      <c r="C16" s="184" t="s">
        <v>58</v>
      </c>
      <c r="D16" s="183">
        <v>0</v>
      </c>
      <c r="E16" s="184" t="s">
        <v>59</v>
      </c>
      <c r="F16" s="190">
        <v>0</v>
      </c>
      <c r="G16" s="186" t="s">
        <v>60</v>
      </c>
      <c r="H16" s="187">
        <v>0</v>
      </c>
      <c r="I16" s="197"/>
      <c r="J16" s="197"/>
      <c r="K16" s="197"/>
      <c r="L16" s="197"/>
    </row>
    <row r="17" spans="1:12" s="1" customFormat="1" ht="24.75" customHeight="1">
      <c r="A17" s="188" t="s">
        <v>61</v>
      </c>
      <c r="B17" s="183">
        <v>0</v>
      </c>
      <c r="C17" s="191" t="s">
        <v>62</v>
      </c>
      <c r="D17" s="183">
        <v>0</v>
      </c>
      <c r="E17" s="184" t="s">
        <v>63</v>
      </c>
      <c r="F17" s="190">
        <v>0</v>
      </c>
      <c r="G17" s="186" t="s">
        <v>64</v>
      </c>
      <c r="H17" s="50">
        <v>0</v>
      </c>
      <c r="I17" s="197"/>
      <c r="J17" s="197"/>
      <c r="K17" s="197"/>
      <c r="L17" s="203"/>
    </row>
    <row r="18" spans="1:12" s="1" customFormat="1" ht="24.75" customHeight="1">
      <c r="A18" s="188" t="s">
        <v>65</v>
      </c>
      <c r="B18" s="183">
        <v>0</v>
      </c>
      <c r="C18" s="191" t="s">
        <v>66</v>
      </c>
      <c r="D18" s="183">
        <v>0</v>
      </c>
      <c r="E18" s="184" t="s">
        <v>67</v>
      </c>
      <c r="F18" s="190">
        <v>0</v>
      </c>
      <c r="G18" s="192"/>
      <c r="H18" s="193"/>
      <c r="I18" s="197"/>
      <c r="J18" s="197"/>
      <c r="K18" s="197"/>
      <c r="L18" s="197"/>
    </row>
    <row r="19" spans="1:12" s="1" customFormat="1" ht="24.75" customHeight="1">
      <c r="A19" s="188" t="s">
        <v>68</v>
      </c>
      <c r="B19" s="42">
        <v>0</v>
      </c>
      <c r="C19" s="191" t="s">
        <v>69</v>
      </c>
      <c r="D19" s="183">
        <v>0</v>
      </c>
      <c r="E19" s="184" t="s">
        <v>70</v>
      </c>
      <c r="F19" s="190">
        <v>0</v>
      </c>
      <c r="G19" s="192"/>
      <c r="H19" s="194"/>
      <c r="I19" s="197"/>
      <c r="J19" s="197"/>
      <c r="K19" s="197"/>
      <c r="L19" s="197"/>
    </row>
    <row r="20" spans="1:12" s="1" customFormat="1" ht="24.75" customHeight="1">
      <c r="A20" s="188" t="s">
        <v>71</v>
      </c>
      <c r="B20" s="195">
        <v>0</v>
      </c>
      <c r="C20" s="196" t="s">
        <v>72</v>
      </c>
      <c r="D20" s="183">
        <v>0</v>
      </c>
      <c r="E20" s="184" t="s">
        <v>73</v>
      </c>
      <c r="F20" s="190">
        <v>0</v>
      </c>
      <c r="G20" s="192"/>
      <c r="H20" s="194"/>
      <c r="I20" s="197"/>
      <c r="J20" s="197"/>
      <c r="K20" s="197"/>
      <c r="L20" s="197"/>
    </row>
    <row r="21" spans="1:12" s="1" customFormat="1" ht="24.75" customHeight="1">
      <c r="A21" s="188" t="s">
        <v>74</v>
      </c>
      <c r="B21" s="183">
        <v>0</v>
      </c>
      <c r="C21" s="191" t="s">
        <v>75</v>
      </c>
      <c r="D21" s="183">
        <v>0</v>
      </c>
      <c r="E21" s="184" t="s">
        <v>76</v>
      </c>
      <c r="F21" s="190">
        <v>0</v>
      </c>
      <c r="G21" s="192"/>
      <c r="H21" s="194"/>
      <c r="I21" s="197"/>
      <c r="J21" s="197"/>
      <c r="K21" s="197"/>
      <c r="L21" s="197"/>
    </row>
    <row r="22" spans="1:12" s="1" customFormat="1" ht="24.75" customHeight="1">
      <c r="A22" s="188" t="s">
        <v>77</v>
      </c>
      <c r="B22" s="42">
        <v>0</v>
      </c>
      <c r="C22" s="191" t="s">
        <v>78</v>
      </c>
      <c r="D22" s="183">
        <v>0</v>
      </c>
      <c r="E22" s="184" t="s">
        <v>79</v>
      </c>
      <c r="F22" s="190">
        <v>0</v>
      </c>
      <c r="G22" s="192"/>
      <c r="H22" s="194"/>
      <c r="I22" s="197"/>
      <c r="J22" s="197"/>
      <c r="K22" s="197"/>
      <c r="L22" s="197"/>
    </row>
    <row r="23" spans="1:12" s="1" customFormat="1" ht="24.75" customHeight="1">
      <c r="A23" s="197"/>
      <c r="B23" s="198"/>
      <c r="C23" s="191" t="s">
        <v>80</v>
      </c>
      <c r="D23" s="183">
        <v>0</v>
      </c>
      <c r="E23" s="199"/>
      <c r="F23" s="198"/>
      <c r="G23" s="200"/>
      <c r="H23" s="201"/>
      <c r="I23" s="197"/>
      <c r="J23" s="197"/>
      <c r="K23" s="197"/>
      <c r="L23" s="197"/>
    </row>
    <row r="24" spans="1:12" s="1" customFormat="1" ht="24.75" customHeight="1">
      <c r="A24" s="202"/>
      <c r="B24" s="198"/>
      <c r="C24" s="203" t="s">
        <v>81</v>
      </c>
      <c r="D24" s="183">
        <v>0</v>
      </c>
      <c r="E24" s="199"/>
      <c r="F24" s="198"/>
      <c r="G24" s="201"/>
      <c r="H24" s="201"/>
      <c r="I24" s="197"/>
      <c r="J24" s="197"/>
      <c r="K24" s="197"/>
      <c r="L24" s="197"/>
    </row>
    <row r="25" spans="1:12" s="1" customFormat="1" ht="24.75" customHeight="1">
      <c r="A25" s="204"/>
      <c r="B25" s="42"/>
      <c r="C25" s="205" t="s">
        <v>82</v>
      </c>
      <c r="D25" s="183">
        <v>0</v>
      </c>
      <c r="E25" s="206"/>
      <c r="F25" s="198"/>
      <c r="G25" s="201"/>
      <c r="H25" s="201"/>
      <c r="I25" s="197"/>
      <c r="J25" s="197"/>
      <c r="K25" s="197"/>
      <c r="L25" s="197"/>
    </row>
    <row r="26" spans="1:12" s="1" customFormat="1" ht="24.75" customHeight="1">
      <c r="A26" s="204"/>
      <c r="B26" s="42"/>
      <c r="C26" s="205" t="s">
        <v>83</v>
      </c>
      <c r="D26" s="42">
        <v>0</v>
      </c>
      <c r="E26" s="206"/>
      <c r="F26" s="42"/>
      <c r="G26" s="201"/>
      <c r="H26" s="201"/>
      <c r="I26" s="197"/>
      <c r="J26" s="197"/>
      <c r="K26" s="197"/>
      <c r="L26" s="197"/>
    </row>
    <row r="27" spans="1:12" ht="24.75" customHeight="1">
      <c r="A27" s="178" t="s">
        <v>84</v>
      </c>
      <c r="B27" s="207">
        <f>SUM(B23,B22,B19,B18,B17,B16,B15,B8,B7)</f>
        <v>75.09</v>
      </c>
      <c r="C27" s="178" t="s">
        <v>85</v>
      </c>
      <c r="D27" s="208">
        <f>SUM(D6:D26)</f>
        <v>75.09</v>
      </c>
      <c r="E27" s="178" t="s">
        <v>85</v>
      </c>
      <c r="F27" s="207">
        <f>SUM(F22+F21+F20+F19+F10+F6)</f>
        <v>75.09</v>
      </c>
      <c r="G27" s="209"/>
      <c r="H27" s="209"/>
      <c r="I27" s="223"/>
      <c r="J27" s="223"/>
      <c r="K27" s="223"/>
      <c r="L27" s="223"/>
    </row>
    <row r="28" spans="1:12" ht="24" customHeight="1">
      <c r="A28" s="210" t="s">
        <v>86</v>
      </c>
      <c r="B28" s="211">
        <f>B29+B30+B31</f>
        <v>0</v>
      </c>
      <c r="C28" s="210" t="s">
        <v>87</v>
      </c>
      <c r="D28" s="207">
        <f>B32-D27</f>
        <v>0</v>
      </c>
      <c r="E28" s="210" t="s">
        <v>88</v>
      </c>
      <c r="F28" s="207">
        <f>D28</f>
        <v>0</v>
      </c>
      <c r="G28" s="209"/>
      <c r="H28" s="212"/>
      <c r="I28" s="223"/>
      <c r="J28" s="223"/>
      <c r="K28" s="223"/>
      <c r="L28" s="223"/>
    </row>
    <row r="29" spans="1:12" s="1" customFormat="1" ht="24" customHeight="1">
      <c r="A29" s="188" t="s">
        <v>89</v>
      </c>
      <c r="B29" s="183">
        <v>0</v>
      </c>
      <c r="C29" s="213"/>
      <c r="D29" s="42"/>
      <c r="E29" s="189"/>
      <c r="F29" s="42"/>
      <c r="G29" s="214"/>
      <c r="H29" s="201"/>
      <c r="I29" s="224"/>
      <c r="J29" s="224"/>
      <c r="K29" s="224"/>
      <c r="L29" s="224"/>
    </row>
    <row r="30" spans="1:12" s="1" customFormat="1" ht="24" customHeight="1">
      <c r="A30" s="188" t="s">
        <v>90</v>
      </c>
      <c r="B30" s="183">
        <v>0</v>
      </c>
      <c r="C30" s="213"/>
      <c r="D30" s="42"/>
      <c r="E30" s="189"/>
      <c r="F30" s="42"/>
      <c r="G30" s="214"/>
      <c r="H30" s="201"/>
      <c r="I30" s="224"/>
      <c r="J30" s="224"/>
      <c r="K30" s="224"/>
      <c r="L30" s="224"/>
    </row>
    <row r="31" spans="1:12" s="1" customFormat="1" ht="21.75" customHeight="1">
      <c r="A31" s="215" t="s">
        <v>91</v>
      </c>
      <c r="B31" s="42">
        <v>0</v>
      </c>
      <c r="C31" s="213"/>
      <c r="D31" s="42"/>
      <c r="E31" s="216"/>
      <c r="F31" s="42"/>
      <c r="G31" s="214"/>
      <c r="H31" s="217"/>
      <c r="I31" s="197"/>
      <c r="J31" s="224"/>
      <c r="K31" s="224"/>
      <c r="L31" s="224"/>
    </row>
    <row r="32" spans="1:12" s="1" customFormat="1" ht="24.75" customHeight="1">
      <c r="A32" s="204" t="s">
        <v>92</v>
      </c>
      <c r="B32" s="198">
        <f>B27+B28</f>
        <v>75.09</v>
      </c>
      <c r="C32" s="204" t="s">
        <v>93</v>
      </c>
      <c r="D32" s="42">
        <f>D27+D28</f>
        <v>75.09</v>
      </c>
      <c r="E32" s="204" t="s">
        <v>93</v>
      </c>
      <c r="F32" s="42">
        <f>F27+F28</f>
        <v>75.09</v>
      </c>
      <c r="G32" s="218" t="s">
        <v>94</v>
      </c>
      <c r="H32" s="219">
        <v>75.09</v>
      </c>
      <c r="I32" s="197"/>
      <c r="J32" s="197"/>
      <c r="K32" s="197"/>
      <c r="L32" s="197"/>
    </row>
    <row r="33" spans="1:12" ht="24.75" customHeight="1">
      <c r="A33" s="220"/>
      <c r="B33" s="221"/>
      <c r="C33" s="222"/>
      <c r="D33" s="174"/>
      <c r="E33" s="174"/>
      <c r="F33" s="174"/>
      <c r="G33" s="174"/>
      <c r="H33" s="174"/>
      <c r="I33" s="222"/>
      <c r="J33" s="174"/>
      <c r="K33" s="174"/>
      <c r="L33" s="174"/>
    </row>
    <row r="34" spans="1:12" ht="24.75" customHeight="1">
      <c r="A34" s="220"/>
      <c r="B34" s="221"/>
      <c r="C34" s="174"/>
      <c r="D34" s="222"/>
      <c r="E34" s="222"/>
      <c r="F34" s="174"/>
      <c r="G34" s="174"/>
      <c r="H34" s="174"/>
      <c r="I34" s="222"/>
      <c r="J34" s="174"/>
      <c r="K34" s="174"/>
      <c r="L34" s="174"/>
    </row>
    <row r="35" spans="1:12" ht="24.75" customHeight="1">
      <c r="A35" s="220"/>
      <c r="B35" s="174"/>
      <c r="C35" s="174"/>
      <c r="D35" s="174"/>
      <c r="E35" s="174"/>
      <c r="F35" s="174"/>
      <c r="G35" s="174"/>
      <c r="H35" s="222"/>
      <c r="I35" s="174"/>
      <c r="J35" s="174"/>
      <c r="K35" s="174"/>
      <c r="L35" s="174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571</v>
      </c>
      <c r="S1" s="22"/>
    </row>
    <row r="2" spans="1:19" ht="23.25" customHeight="1">
      <c r="A2" s="234" t="s">
        <v>335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27" customHeight="1">
      <c r="A3" s="261" t="s">
        <v>209</v>
      </c>
      <c r="B3" s="261"/>
      <c r="C3" s="261"/>
      <c r="S3" s="109" t="s">
        <v>97</v>
      </c>
    </row>
    <row r="4" spans="1:19" ht="12.7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43" t="s">
        <v>170</v>
      </c>
    </row>
    <row r="5" spans="1:19" ht="36.7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5.5" customHeight="1">
      <c r="A6" s="13" t="s">
        <v>118</v>
      </c>
      <c r="B6" s="13" t="s">
        <v>118</v>
      </c>
      <c r="C6" s="13" t="s">
        <v>118</v>
      </c>
      <c r="D6" s="13" t="s">
        <v>118</v>
      </c>
      <c r="E6" s="13" t="s">
        <v>118</v>
      </c>
      <c r="F6" s="13" t="s">
        <v>118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</row>
    <row r="7" spans="1:19" s="104" customFormat="1" ht="23.25" customHeight="1">
      <c r="A7" s="16"/>
      <c r="B7" s="14"/>
      <c r="C7" s="39"/>
      <c r="D7" s="91"/>
      <c r="E7" s="16"/>
      <c r="F7" s="16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573</v>
      </c>
      <c r="X1" s="22"/>
    </row>
    <row r="2" spans="1:24" ht="24.75" customHeight="1">
      <c r="A2" s="234" t="s">
        <v>336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17.25" customHeight="1">
      <c r="A3" s="270" t="s">
        <v>1</v>
      </c>
      <c r="B3" s="270"/>
      <c r="C3" s="270"/>
      <c r="D3" s="261" t="s">
        <v>209</v>
      </c>
      <c r="E3" s="261"/>
      <c r="X3" s="105" t="s">
        <v>97</v>
      </c>
    </row>
    <row r="4" spans="1:24" ht="22.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5" ht="36" customHeight="1">
      <c r="A5" s="26" t="s">
        <v>142</v>
      </c>
      <c r="B5" s="26" t="s">
        <v>143</v>
      </c>
      <c r="C5" s="26" t="s">
        <v>144</v>
      </c>
      <c r="D5" s="4" t="s">
        <v>160</v>
      </c>
      <c r="E5" s="237"/>
      <c r="F5" s="237"/>
      <c r="G5" s="237"/>
      <c r="H5" s="26" t="s">
        <v>112</v>
      </c>
      <c r="I5" s="26" t="s">
        <v>161</v>
      </c>
      <c r="J5" s="26" t="s">
        <v>162</v>
      </c>
      <c r="K5" s="26" t="s">
        <v>163</v>
      </c>
      <c r="L5" s="26" t="s">
        <v>112</v>
      </c>
      <c r="M5" s="26" t="s">
        <v>164</v>
      </c>
      <c r="N5" s="26" t="s">
        <v>165</v>
      </c>
      <c r="O5" s="26" t="s">
        <v>166</v>
      </c>
      <c r="P5" s="26" t="s">
        <v>167</v>
      </c>
      <c r="Q5" s="26" t="s">
        <v>168</v>
      </c>
      <c r="R5" s="26" t="s">
        <v>169</v>
      </c>
      <c r="S5" s="26" t="s">
        <v>170</v>
      </c>
      <c r="T5" s="34" t="s">
        <v>163</v>
      </c>
      <c r="U5" s="237"/>
      <c r="V5" s="237"/>
      <c r="W5" s="237"/>
      <c r="X5" s="237"/>
      <c r="Y5" s="3"/>
    </row>
    <row r="6" spans="1:25" ht="20.25" customHeight="1">
      <c r="A6" s="26" t="s">
        <v>118</v>
      </c>
      <c r="B6" s="26" t="s">
        <v>118</v>
      </c>
      <c r="C6" s="26" t="s">
        <v>118</v>
      </c>
      <c r="D6" s="34" t="s">
        <v>118</v>
      </c>
      <c r="E6" s="26" t="s">
        <v>118</v>
      </c>
      <c r="F6" s="34" t="s">
        <v>118</v>
      </c>
      <c r="G6" s="13">
        <v>1</v>
      </c>
      <c r="H6" s="13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  <c r="P6" s="28">
        <v>10</v>
      </c>
      <c r="Q6" s="28">
        <v>11</v>
      </c>
      <c r="R6" s="28">
        <v>12</v>
      </c>
      <c r="S6" s="28">
        <v>13</v>
      </c>
      <c r="T6" s="13">
        <v>14</v>
      </c>
      <c r="U6" s="28">
        <v>15</v>
      </c>
      <c r="V6" s="28">
        <v>16</v>
      </c>
      <c r="W6" s="13">
        <v>17</v>
      </c>
      <c r="X6" s="13">
        <v>18</v>
      </c>
      <c r="Y6" s="3"/>
    </row>
    <row r="7" spans="1:24" s="1" customFormat="1" ht="20.25" customHeight="1">
      <c r="A7" s="18"/>
      <c r="B7" s="19"/>
      <c r="C7" s="70"/>
      <c r="D7" s="101"/>
      <c r="E7" s="19"/>
      <c r="F7" s="1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575</v>
      </c>
      <c r="S1" s="22"/>
    </row>
    <row r="2" spans="1:19" ht="23.25" customHeight="1">
      <c r="A2" s="234" t="s">
        <v>337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27" customHeight="1">
      <c r="A3" s="242" t="s">
        <v>209</v>
      </c>
      <c r="B3" s="242"/>
      <c r="C3" s="242"/>
      <c r="D3" s="242"/>
      <c r="E3" s="90"/>
      <c r="S3" s="105" t="s">
        <v>97</v>
      </c>
    </row>
    <row r="4" spans="1:19" ht="35.2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3.75" customHeight="1">
      <c r="A5" s="26" t="s">
        <v>142</v>
      </c>
      <c r="B5" s="26" t="s">
        <v>143</v>
      </c>
      <c r="C5" s="26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8.5" customHeight="1">
      <c r="A6" s="26" t="s">
        <v>118</v>
      </c>
      <c r="B6" s="26" t="s">
        <v>118</v>
      </c>
      <c r="C6" s="26" t="s">
        <v>118</v>
      </c>
      <c r="D6" s="26" t="s">
        <v>118</v>
      </c>
      <c r="E6" s="26" t="s">
        <v>118</v>
      </c>
      <c r="F6" s="34" t="s">
        <v>118</v>
      </c>
      <c r="G6" s="7">
        <v>1</v>
      </c>
      <c r="H6" s="7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19" s="1" customFormat="1" ht="27.75" customHeight="1">
      <c r="A7" s="14"/>
      <c r="B7" s="39"/>
      <c r="C7" s="15"/>
      <c r="D7" s="17"/>
      <c r="E7" s="16"/>
      <c r="F7" s="1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577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5.5" customHeight="1">
      <c r="A2" s="234" t="s">
        <v>338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20.25" customHeight="1">
      <c r="A3" s="242" t="s">
        <v>209</v>
      </c>
      <c r="B3" s="242"/>
      <c r="C3" s="242"/>
      <c r="D3" s="242"/>
      <c r="X3" s="105" t="s">
        <v>97</v>
      </c>
    </row>
    <row r="4" spans="1:24" ht="20.25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4" ht="41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7"/>
      <c r="V5" s="237"/>
      <c r="W5" s="237"/>
      <c r="X5" s="237"/>
    </row>
    <row r="6" spans="1:26" ht="18" customHeight="1">
      <c r="A6" s="24" t="s">
        <v>118</v>
      </c>
      <c r="B6" s="24" t="s">
        <v>118</v>
      </c>
      <c r="C6" s="24" t="s">
        <v>118</v>
      </c>
      <c r="D6" s="24" t="s">
        <v>118</v>
      </c>
      <c r="E6" s="24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3"/>
      <c r="Z6" s="3"/>
    </row>
    <row r="7" spans="1:24" s="1" customFormat="1" ht="18" customHeight="1">
      <c r="A7" s="18"/>
      <c r="B7" s="35"/>
      <c r="C7" s="35"/>
      <c r="D7" s="81"/>
      <c r="E7" s="70"/>
      <c r="F7" s="70"/>
      <c r="G7" s="77"/>
      <c r="H7" s="78"/>
      <c r="I7" s="78"/>
      <c r="J7" s="78"/>
      <c r="K7" s="82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  <c r="T1" s="3"/>
      <c r="U1" s="3"/>
      <c r="V1" s="3"/>
      <c r="W1" s="3"/>
    </row>
    <row r="2" spans="1:24" ht="43.5" customHeight="1">
      <c r="A2" s="234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108"/>
      <c r="U2" s="108"/>
      <c r="V2" s="108"/>
      <c r="W2" s="108"/>
      <c r="X2" s="108"/>
    </row>
    <row r="3" spans="1:19" s="1" customFormat="1" ht="36" customHeight="1">
      <c r="A3" s="242" t="s">
        <v>209</v>
      </c>
      <c r="B3" s="242"/>
      <c r="C3" s="242"/>
      <c r="D3" s="106"/>
      <c r="E3" s="90"/>
      <c r="S3" s="105" t="s">
        <v>97</v>
      </c>
    </row>
    <row r="4" spans="1:19" ht="32.2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6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17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19" s="85" customFormat="1" ht="33.75" customHeight="1">
      <c r="A7" s="16"/>
      <c r="B7" s="16"/>
      <c r="C7" s="16"/>
      <c r="D7" s="107"/>
      <c r="E7" s="39"/>
      <c r="F7" s="39"/>
      <c r="G7" s="43"/>
      <c r="H7" s="40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3" t="s">
        <v>581</v>
      </c>
      <c r="B1" s="103"/>
      <c r="C1" s="103"/>
      <c r="D1" s="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22"/>
    </row>
    <row r="2" spans="1:24" ht="32.25" customHeight="1">
      <c r="A2" s="234" t="s">
        <v>340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15.75" customHeight="1">
      <c r="A3" s="261" t="s">
        <v>209</v>
      </c>
      <c r="B3" s="261"/>
      <c r="C3" s="261"/>
      <c r="D3" s="261"/>
      <c r="E3" s="9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 t="s">
        <v>97</v>
      </c>
    </row>
    <row r="4" spans="1:24" ht="39.7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4" ht="51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7"/>
      <c r="V5" s="237"/>
      <c r="W5" s="237"/>
      <c r="X5" s="237"/>
    </row>
    <row r="6" spans="1:25" ht="21" customHeight="1">
      <c r="A6" s="24" t="s">
        <v>118</v>
      </c>
      <c r="B6" s="24" t="s">
        <v>118</v>
      </c>
      <c r="C6" s="24" t="s">
        <v>118</v>
      </c>
      <c r="D6" s="30" t="s">
        <v>118</v>
      </c>
      <c r="E6" s="24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3"/>
    </row>
    <row r="7" spans="1:24" s="1" customFormat="1" ht="21" customHeight="1">
      <c r="A7" s="18"/>
      <c r="B7" s="35"/>
      <c r="C7" s="35"/>
      <c r="D7" s="81"/>
      <c r="E7" s="70"/>
      <c r="F7" s="70"/>
      <c r="G7" s="77"/>
      <c r="H7" s="82"/>
      <c r="I7" s="77"/>
      <c r="J7" s="78"/>
      <c r="K7" s="82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3" t="s">
        <v>583</v>
      </c>
      <c r="B1" s="103"/>
      <c r="C1" s="103"/>
      <c r="D1" s="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22"/>
    </row>
    <row r="2" spans="1:19" ht="36.75" customHeight="1">
      <c r="A2" s="234" t="s">
        <v>341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18" customHeight="1">
      <c r="A3" s="242" t="s">
        <v>209</v>
      </c>
      <c r="B3" s="242"/>
      <c r="C3" s="242"/>
      <c r="D3" s="90"/>
      <c r="E3" s="9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 t="s">
        <v>97</v>
      </c>
    </row>
    <row r="4" spans="1:19" ht="37.5" customHeight="1">
      <c r="A4" s="243" t="s">
        <v>139</v>
      </c>
      <c r="B4" s="243"/>
      <c r="C4" s="243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41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3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19" s="85" customFormat="1" ht="23.25" customHeight="1">
      <c r="A7" s="14"/>
      <c r="B7" s="39"/>
      <c r="C7" s="39"/>
      <c r="D7" s="91"/>
      <c r="E7" s="16"/>
      <c r="F7" s="16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3" t="s">
        <v>585</v>
      </c>
      <c r="B1" s="22"/>
      <c r="C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33" customHeight="1">
      <c r="A2" s="234" t="s">
        <v>342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20.25" customHeight="1">
      <c r="A3" s="242" t="s">
        <v>209</v>
      </c>
      <c r="B3" s="242"/>
      <c r="C3" s="242"/>
      <c r="D3" s="242"/>
      <c r="E3" s="271"/>
      <c r="F3" s="271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 t="s">
        <v>97</v>
      </c>
    </row>
    <row r="4" spans="1:24" ht="29.25" customHeight="1">
      <c r="A4" s="243" t="s">
        <v>139</v>
      </c>
      <c r="B4" s="243"/>
      <c r="C4" s="243"/>
      <c r="D4" s="266"/>
      <c r="E4" s="267" t="s">
        <v>98</v>
      </c>
      <c r="F4" s="243" t="s">
        <v>99</v>
      </c>
      <c r="G4" s="243" t="s">
        <v>100</v>
      </c>
      <c r="H4" s="243" t="s">
        <v>154</v>
      </c>
      <c r="I4" s="243"/>
      <c r="J4" s="243"/>
      <c r="K4" s="243"/>
      <c r="L4" s="243" t="s">
        <v>155</v>
      </c>
      <c r="M4" s="243"/>
      <c r="N4" s="243"/>
      <c r="O4" s="243"/>
      <c r="P4" s="243"/>
      <c r="Q4" s="243"/>
      <c r="R4" s="243"/>
      <c r="S4" s="243"/>
      <c r="T4" s="243"/>
      <c r="U4" s="243" t="s">
        <v>156</v>
      </c>
      <c r="V4" s="243" t="s">
        <v>157</v>
      </c>
      <c r="W4" s="243" t="s">
        <v>158</v>
      </c>
      <c r="X4" s="243" t="s">
        <v>159</v>
      </c>
    </row>
    <row r="5" spans="1:24" ht="49.5" customHeight="1">
      <c r="A5" s="33" t="s">
        <v>142</v>
      </c>
      <c r="B5" s="33" t="s">
        <v>143</v>
      </c>
      <c r="C5" s="53" t="s">
        <v>144</v>
      </c>
      <c r="D5" s="4" t="s">
        <v>160</v>
      </c>
      <c r="E5" s="238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7"/>
      <c r="V5" s="237"/>
      <c r="W5" s="237"/>
      <c r="X5" s="237"/>
    </row>
    <row r="6" spans="1:24" ht="22.5" customHeight="1">
      <c r="A6" s="24" t="s">
        <v>118</v>
      </c>
      <c r="B6" s="24" t="s">
        <v>118</v>
      </c>
      <c r="C6" s="24" t="s">
        <v>118</v>
      </c>
      <c r="D6" s="24" t="s">
        <v>118</v>
      </c>
      <c r="E6" s="24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</row>
    <row r="7" spans="1:24" s="1" customFormat="1" ht="22.5" customHeight="1">
      <c r="A7" s="18"/>
      <c r="B7" s="35"/>
      <c r="C7" s="19"/>
      <c r="D7" s="101"/>
      <c r="E7" s="35"/>
      <c r="F7" s="19"/>
      <c r="G7" s="102"/>
      <c r="H7" s="32"/>
      <c r="I7" s="32"/>
      <c r="J7" s="32"/>
      <c r="K7" s="21"/>
      <c r="L7" s="2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2" t="s">
        <v>587</v>
      </c>
      <c r="B1" s="22"/>
      <c r="C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33" customHeight="1">
      <c r="A2" s="234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21" customHeight="1">
      <c r="A3" s="100" t="s">
        <v>1</v>
      </c>
      <c r="B3" s="242" t="s">
        <v>209</v>
      </c>
      <c r="C3" s="242"/>
      <c r="D3" s="242"/>
      <c r="E3" s="271"/>
      <c r="F3" s="271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 t="s">
        <v>97</v>
      </c>
    </row>
    <row r="4" spans="1:19" ht="27" customHeight="1">
      <c r="A4" s="237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4.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7.75" customHeight="1">
      <c r="A6" s="24" t="s">
        <v>118</v>
      </c>
      <c r="B6" s="24" t="s">
        <v>118</v>
      </c>
      <c r="C6" s="24" t="s">
        <v>118</v>
      </c>
      <c r="D6" s="24" t="s">
        <v>118</v>
      </c>
      <c r="E6" s="24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20" s="1" customFormat="1" ht="30" customHeight="1">
      <c r="A7" s="14"/>
      <c r="B7" s="39"/>
      <c r="C7" s="39"/>
      <c r="D7" s="91"/>
      <c r="E7" s="16"/>
      <c r="F7" s="1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93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S4:S5"/>
    <mergeCell ref="O4:O5"/>
    <mergeCell ref="P4:P5"/>
    <mergeCell ref="Q4:Q5"/>
    <mergeCell ref="R4:R5"/>
    <mergeCell ref="K4:K5"/>
    <mergeCell ref="L4:L5"/>
    <mergeCell ref="M4:M5"/>
    <mergeCell ref="N4:N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 t="s">
        <v>589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8.5" customHeight="1">
      <c r="A2" s="234" t="s">
        <v>344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18.75" customHeight="1">
      <c r="A3" s="272" t="s">
        <v>1</v>
      </c>
      <c r="B3" s="272"/>
      <c r="C3" s="272"/>
      <c r="D3" s="242" t="s">
        <v>209</v>
      </c>
      <c r="E3" s="242"/>
      <c r="F3" s="242"/>
      <c r="X3" s="84" t="s">
        <v>97</v>
      </c>
    </row>
    <row r="4" spans="1:24" ht="24.75" customHeight="1">
      <c r="A4" s="237" t="s">
        <v>139</v>
      </c>
      <c r="B4" s="237"/>
      <c r="C4" s="237"/>
      <c r="D4" s="243"/>
      <c r="E4" s="243" t="s">
        <v>98</v>
      </c>
      <c r="F4" s="243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4" ht="38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7"/>
      <c r="V5" s="237"/>
      <c r="W5" s="237"/>
      <c r="X5" s="237"/>
    </row>
    <row r="6" spans="1:24" ht="18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</row>
    <row r="7" spans="1:24" s="1" customFormat="1" ht="18.75" customHeight="1">
      <c r="A7" s="18"/>
      <c r="B7" s="35"/>
      <c r="C7" s="19"/>
      <c r="D7" s="92"/>
      <c r="E7" s="35"/>
      <c r="F7" s="19"/>
      <c r="G7" s="99"/>
      <c r="H7" s="78"/>
      <c r="I7" s="78"/>
      <c r="J7" s="78"/>
      <c r="K7" s="78"/>
      <c r="L7" s="78"/>
      <c r="M7" s="82"/>
      <c r="N7" s="77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535</v>
      </c>
      <c r="N1" s="172"/>
      <c r="T1" s="22"/>
    </row>
    <row r="2" spans="1:20" ht="24.75" customHeight="1">
      <c r="A2" s="234" t="s">
        <v>95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ht="18.75" customHeight="1">
      <c r="A3" s="169" t="s">
        <v>1</v>
      </c>
      <c r="B3" s="169" t="s">
        <v>96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79" t="s">
        <v>97</v>
      </c>
    </row>
    <row r="4" spans="1:20" ht="26.25" customHeight="1">
      <c r="A4" s="237" t="s">
        <v>98</v>
      </c>
      <c r="B4" s="238" t="s">
        <v>99</v>
      </c>
      <c r="C4" s="239" t="s">
        <v>100</v>
      </c>
      <c r="D4" s="237" t="s">
        <v>101</v>
      </c>
      <c r="E4" s="237"/>
      <c r="F4" s="237"/>
      <c r="G4" s="237"/>
      <c r="H4" s="237"/>
      <c r="I4" s="237"/>
      <c r="J4" s="237"/>
      <c r="K4" s="237"/>
      <c r="L4" s="237"/>
      <c r="M4" s="237" t="s">
        <v>102</v>
      </c>
      <c r="N4" s="237" t="s">
        <v>103</v>
      </c>
      <c r="O4" s="237" t="s">
        <v>104</v>
      </c>
      <c r="P4" s="237" t="s">
        <v>105</v>
      </c>
      <c r="Q4" s="237" t="s">
        <v>106</v>
      </c>
      <c r="R4" s="237"/>
      <c r="S4" s="237" t="s">
        <v>107</v>
      </c>
      <c r="T4" s="237" t="s">
        <v>108</v>
      </c>
    </row>
    <row r="5" spans="1:20" ht="28.5" customHeight="1">
      <c r="A5" s="237"/>
      <c r="B5" s="238"/>
      <c r="C5" s="239"/>
      <c r="D5" s="237" t="s">
        <v>109</v>
      </c>
      <c r="E5" s="237" t="s">
        <v>21</v>
      </c>
      <c r="F5" s="237" t="s">
        <v>25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 t="s">
        <v>110</v>
      </c>
      <c r="R5" s="237" t="s">
        <v>111</v>
      </c>
      <c r="S5" s="237"/>
      <c r="T5" s="237"/>
    </row>
    <row r="6" spans="1:20" ht="50.25" customHeight="1">
      <c r="A6" s="237"/>
      <c r="B6" s="238"/>
      <c r="C6" s="239"/>
      <c r="D6" s="237"/>
      <c r="E6" s="237"/>
      <c r="F6" s="34" t="s">
        <v>112</v>
      </c>
      <c r="G6" s="34" t="s">
        <v>113</v>
      </c>
      <c r="H6" s="26" t="s">
        <v>114</v>
      </c>
      <c r="I6" s="26" t="s">
        <v>115</v>
      </c>
      <c r="J6" s="7" t="s">
        <v>116</v>
      </c>
      <c r="K6" s="26" t="s">
        <v>117</v>
      </c>
      <c r="L6" s="26" t="s">
        <v>105</v>
      </c>
      <c r="M6" s="237"/>
      <c r="N6" s="237"/>
      <c r="O6" s="237"/>
      <c r="P6" s="237"/>
      <c r="Q6" s="237"/>
      <c r="R6" s="237"/>
      <c r="S6" s="237"/>
      <c r="T6" s="240"/>
    </row>
    <row r="7" spans="1:21" ht="30" customHeight="1">
      <c r="A7" s="30" t="s">
        <v>118</v>
      </c>
      <c r="B7" s="30" t="s">
        <v>118</v>
      </c>
      <c r="C7" s="30">
        <v>1</v>
      </c>
      <c r="D7" s="24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60">
        <v>19</v>
      </c>
      <c r="U7" s="3"/>
    </row>
    <row r="8" spans="1:20" s="1" customFormat="1" ht="21" customHeight="1">
      <c r="A8" s="18"/>
      <c r="B8" s="18"/>
      <c r="C8" s="171">
        <v>75.09</v>
      </c>
      <c r="D8" s="171">
        <v>75.09</v>
      </c>
      <c r="E8" s="171">
        <v>75.09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</row>
    <row r="9" spans="1:22" ht="21" customHeight="1">
      <c r="A9" s="18" t="s">
        <v>119</v>
      </c>
      <c r="B9" s="18" t="s">
        <v>96</v>
      </c>
      <c r="C9" s="171">
        <v>75.09</v>
      </c>
      <c r="D9" s="171">
        <v>75.09</v>
      </c>
      <c r="E9" s="171">
        <v>75.09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R5:R6"/>
    <mergeCell ref="S4:S6"/>
    <mergeCell ref="T4:T6"/>
    <mergeCell ref="N4:N6"/>
    <mergeCell ref="O4:O6"/>
    <mergeCell ref="P4:P6"/>
    <mergeCell ref="Q5:Q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591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27.75" customHeight="1">
      <c r="A2" s="234" t="s">
        <v>345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19.5" customHeight="1">
      <c r="A3" s="242" t="s">
        <v>209</v>
      </c>
      <c r="B3" s="242"/>
      <c r="C3" s="242"/>
      <c r="D3" s="242"/>
      <c r="E3" s="90"/>
      <c r="S3" s="89" t="s">
        <v>97</v>
      </c>
    </row>
    <row r="4" spans="1:19" ht="30" customHeight="1">
      <c r="A4" s="243" t="s">
        <v>139</v>
      </c>
      <c r="B4" s="243"/>
      <c r="C4" s="243"/>
      <c r="D4" s="243"/>
      <c r="E4" s="237" t="s">
        <v>98</v>
      </c>
      <c r="F4" s="244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2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44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7" customHeight="1">
      <c r="A6" s="24" t="s">
        <v>118</v>
      </c>
      <c r="B6" s="24" t="s">
        <v>118</v>
      </c>
      <c r="C6" s="24" t="s">
        <v>118</v>
      </c>
      <c r="D6" s="24" t="s">
        <v>118</v>
      </c>
      <c r="E6" s="24" t="s">
        <v>118</v>
      </c>
      <c r="F6" s="24" t="s">
        <v>118</v>
      </c>
      <c r="G6" s="30">
        <v>1</v>
      </c>
      <c r="H6" s="30">
        <v>2</v>
      </c>
      <c r="I6" s="30">
        <v>3</v>
      </c>
      <c r="J6" s="30">
        <v>4</v>
      </c>
      <c r="K6" s="30">
        <v>5</v>
      </c>
      <c r="L6" s="30">
        <v>6</v>
      </c>
      <c r="M6" s="30">
        <v>7</v>
      </c>
      <c r="N6" s="30">
        <v>8</v>
      </c>
      <c r="O6" s="30">
        <v>9</v>
      </c>
      <c r="P6" s="30">
        <v>10</v>
      </c>
      <c r="Q6" s="30">
        <v>11</v>
      </c>
      <c r="R6" s="30">
        <v>12</v>
      </c>
      <c r="S6" s="30">
        <v>13</v>
      </c>
    </row>
    <row r="7" spans="1:19" s="85" customFormat="1" ht="28.5" customHeight="1">
      <c r="A7" s="86"/>
      <c r="B7" s="87"/>
      <c r="C7" s="87"/>
      <c r="D7" s="88"/>
      <c r="E7" s="51"/>
      <c r="F7" s="51"/>
      <c r="G7" s="42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 t="s">
        <v>593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 t="s">
        <v>346</v>
      </c>
    </row>
    <row r="2" spans="1:24" ht="28.5" customHeight="1">
      <c r="A2" s="234" t="s">
        <v>347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18.75" customHeight="1">
      <c r="A3" s="261" t="s">
        <v>209</v>
      </c>
      <c r="B3" s="261"/>
      <c r="C3" s="261"/>
      <c r="D3" s="261"/>
      <c r="E3" s="90"/>
      <c r="X3" s="84" t="s">
        <v>97</v>
      </c>
    </row>
    <row r="4" spans="1:24" ht="21.7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/>
      <c r="U4" s="237" t="s">
        <v>156</v>
      </c>
      <c r="V4" s="237" t="s">
        <v>157</v>
      </c>
      <c r="W4" s="237" t="s">
        <v>158</v>
      </c>
      <c r="X4" s="237" t="s">
        <v>159</v>
      </c>
    </row>
    <row r="5" spans="1:24" ht="37.5" customHeight="1">
      <c r="A5" s="7" t="s">
        <v>142</v>
      </c>
      <c r="B5" s="7" t="s">
        <v>143</v>
      </c>
      <c r="C5" s="7" t="s">
        <v>144</v>
      </c>
      <c r="D5" s="60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37"/>
      <c r="V5" s="237"/>
      <c r="W5" s="237"/>
      <c r="X5" s="237"/>
    </row>
    <row r="6" spans="1:24" ht="20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</row>
    <row r="7" spans="1:24" s="1" customFormat="1" ht="20.25" customHeight="1">
      <c r="A7" s="18"/>
      <c r="B7" s="35"/>
      <c r="C7" s="19"/>
      <c r="D7" s="92"/>
      <c r="E7" s="35"/>
      <c r="F7" s="35"/>
      <c r="G7" s="78"/>
      <c r="H7" s="78"/>
      <c r="I7" s="78"/>
      <c r="J7" s="78"/>
      <c r="K7" s="82"/>
      <c r="L7" s="77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595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39" customHeight="1">
      <c r="A2" s="234" t="s">
        <v>348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18.75" customHeight="1">
      <c r="A3" s="261" t="s">
        <v>209</v>
      </c>
      <c r="B3" s="261"/>
      <c r="C3" s="261"/>
      <c r="D3" s="261"/>
      <c r="E3" s="94"/>
      <c r="S3" s="89" t="s">
        <v>97</v>
      </c>
    </row>
    <row r="4" spans="1:19" ht="28.5" customHeight="1">
      <c r="A4" s="237" t="s">
        <v>139</v>
      </c>
      <c r="B4" s="237"/>
      <c r="C4" s="237"/>
      <c r="D4" s="237"/>
      <c r="E4" s="237" t="s">
        <v>349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9" customHeight="1">
      <c r="A5" s="7" t="s">
        <v>142</v>
      </c>
      <c r="B5" s="7" t="s">
        <v>143</v>
      </c>
      <c r="C5" s="7" t="s">
        <v>144</v>
      </c>
      <c r="D5" s="95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40"/>
      <c r="R5" s="237"/>
      <c r="S5" s="237"/>
    </row>
    <row r="6" spans="1:22" ht="24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63">
        <v>10</v>
      </c>
      <c r="Q6" s="96">
        <v>11</v>
      </c>
      <c r="R6" s="64">
        <v>12</v>
      </c>
      <c r="S6" s="24">
        <v>13</v>
      </c>
      <c r="U6" s="3"/>
      <c r="V6" s="3"/>
    </row>
    <row r="7" spans="1:19" s="85" customFormat="1" ht="21" customHeight="1">
      <c r="A7" s="14"/>
      <c r="B7" s="39"/>
      <c r="C7" s="39"/>
      <c r="D7" s="91"/>
      <c r="E7" s="16"/>
      <c r="F7" s="16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597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8.5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21" customHeight="1">
      <c r="A3" s="261" t="s">
        <v>209</v>
      </c>
      <c r="B3" s="261"/>
      <c r="C3" s="261"/>
      <c r="D3" s="261"/>
      <c r="E3" s="80"/>
      <c r="X3" s="84" t="s">
        <v>97</v>
      </c>
    </row>
    <row r="4" spans="1:24" ht="22.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44"/>
      <c r="U4" s="237" t="s">
        <v>156</v>
      </c>
      <c r="V4" s="238" t="s">
        <v>157</v>
      </c>
      <c r="W4" s="237" t="s">
        <v>158</v>
      </c>
      <c r="X4" s="237" t="s">
        <v>159</v>
      </c>
    </row>
    <row r="5" spans="1:24" ht="50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5" t="s">
        <v>163</v>
      </c>
      <c r="U5" s="237"/>
      <c r="V5" s="238"/>
      <c r="W5" s="237"/>
      <c r="X5" s="237"/>
    </row>
    <row r="6" spans="1:25" ht="18.75" customHeight="1">
      <c r="A6" s="24" t="s">
        <v>118</v>
      </c>
      <c r="B6" s="24" t="s">
        <v>118</v>
      </c>
      <c r="C6" s="24" t="s">
        <v>118</v>
      </c>
      <c r="D6" s="24" t="s">
        <v>118</v>
      </c>
      <c r="E6" s="24" t="s">
        <v>118</v>
      </c>
      <c r="F6" s="24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30">
        <v>15</v>
      </c>
      <c r="V6" s="24">
        <v>16</v>
      </c>
      <c r="W6" s="24">
        <v>17</v>
      </c>
      <c r="X6" s="24">
        <v>18</v>
      </c>
      <c r="Y6" s="3"/>
    </row>
    <row r="7" spans="1:25" s="1" customFormat="1" ht="18.75" customHeight="1">
      <c r="A7" s="18"/>
      <c r="B7" s="35"/>
      <c r="C7" s="19"/>
      <c r="D7" s="92"/>
      <c r="E7" s="19"/>
      <c r="F7" s="70"/>
      <c r="G7" s="20"/>
      <c r="H7" s="32"/>
      <c r="I7" s="32"/>
      <c r="J7" s="32"/>
      <c r="K7" s="21"/>
      <c r="L7" s="2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93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599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39.75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19.5" customHeight="1">
      <c r="A3" s="242" t="s">
        <v>209</v>
      </c>
      <c r="B3" s="242"/>
      <c r="C3" s="242"/>
      <c r="D3" s="90"/>
      <c r="E3" s="80"/>
      <c r="S3" s="89" t="s">
        <v>97</v>
      </c>
    </row>
    <row r="4" spans="1:19" ht="35.25" customHeight="1">
      <c r="A4" s="243" t="s">
        <v>139</v>
      </c>
      <c r="B4" s="243"/>
      <c r="C4" s="243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48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23.2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19" s="85" customFormat="1" ht="23.25" customHeight="1">
      <c r="A7" s="14"/>
      <c r="B7" s="15"/>
      <c r="C7" s="14"/>
      <c r="D7" s="91"/>
      <c r="E7" s="14"/>
      <c r="F7" s="15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workbookViewId="0" topLeftCell="A1">
      <selection activeCell="U22" sqref="U22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603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9"/>
    </row>
    <row r="2" spans="1:24" ht="28.5" customHeight="1">
      <c r="A2" s="234" t="s">
        <v>351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1" customFormat="1" ht="20.25" customHeight="1">
      <c r="A3" s="261" t="s">
        <v>209</v>
      </c>
      <c r="B3" s="261"/>
      <c r="C3" s="261"/>
      <c r="D3" s="261"/>
      <c r="E3" s="80"/>
      <c r="X3" s="84" t="s">
        <v>97</v>
      </c>
    </row>
    <row r="4" spans="1:24" ht="19.5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37"/>
      <c r="T4" s="237" t="s">
        <v>156</v>
      </c>
      <c r="U4" s="237" t="s">
        <v>157</v>
      </c>
      <c r="V4" s="237" t="s">
        <v>158</v>
      </c>
      <c r="W4" s="237" t="s">
        <v>159</v>
      </c>
      <c r="X4" s="237" t="s">
        <v>352</v>
      </c>
    </row>
    <row r="5" spans="1:24" ht="42.7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7" t="s">
        <v>112</v>
      </c>
      <c r="I5" s="7" t="s">
        <v>161</v>
      </c>
      <c r="J5" s="7" t="s">
        <v>162</v>
      </c>
      <c r="K5" s="7" t="s">
        <v>163</v>
      </c>
      <c r="L5" s="7" t="s">
        <v>112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37"/>
      <c r="U5" s="237"/>
      <c r="V5" s="237"/>
      <c r="W5" s="237"/>
      <c r="X5" s="237"/>
    </row>
    <row r="6" spans="1:24" ht="19.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</row>
    <row r="7" spans="1:24" s="1" customFormat="1" ht="19.5" customHeight="1">
      <c r="A7" s="18"/>
      <c r="B7" s="19"/>
      <c r="C7" s="18"/>
      <c r="D7" s="81"/>
      <c r="E7" s="70"/>
      <c r="F7" s="70"/>
      <c r="G7" s="77"/>
      <c r="H7" s="82"/>
      <c r="I7" s="83"/>
      <c r="J7" s="77"/>
      <c r="K7" s="82"/>
      <c r="L7" s="83"/>
      <c r="M7" s="83"/>
      <c r="N7" s="83"/>
      <c r="O7" s="83"/>
      <c r="P7" s="83"/>
      <c r="Q7" s="83"/>
      <c r="R7" s="83"/>
      <c r="S7" s="77"/>
      <c r="T7" s="78"/>
      <c r="U7" s="78"/>
      <c r="V7" s="78"/>
      <c r="W7" s="78"/>
      <c r="X7" s="78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601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"/>
    </row>
    <row r="2" spans="1:19" ht="40.5" customHeight="1">
      <c r="A2" s="234" t="s">
        <v>351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s="1" customFormat="1" ht="23.25" customHeight="1">
      <c r="A3" s="261" t="s">
        <v>209</v>
      </c>
      <c r="B3" s="261"/>
      <c r="C3" s="261"/>
      <c r="D3" s="261"/>
      <c r="E3" s="80"/>
      <c r="S3" s="89" t="s">
        <v>97</v>
      </c>
    </row>
    <row r="4" spans="1:19" ht="30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153</v>
      </c>
      <c r="H4" s="237" t="s">
        <v>173</v>
      </c>
      <c r="I4" s="237" t="s">
        <v>174</v>
      </c>
      <c r="J4" s="237" t="s">
        <v>175</v>
      </c>
      <c r="K4" s="237" t="s">
        <v>176</v>
      </c>
      <c r="L4" s="237" t="s">
        <v>177</v>
      </c>
      <c r="M4" s="237" t="s">
        <v>178</v>
      </c>
      <c r="N4" s="237" t="s">
        <v>179</v>
      </c>
      <c r="O4" s="237" t="s">
        <v>180</v>
      </c>
      <c r="P4" s="237" t="s">
        <v>163</v>
      </c>
      <c r="Q4" s="237" t="s">
        <v>181</v>
      </c>
      <c r="R4" s="237" t="s">
        <v>182</v>
      </c>
      <c r="S4" s="237" t="s">
        <v>170</v>
      </c>
    </row>
    <row r="5" spans="1:19" ht="30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9" ht="33.75" customHeight="1">
      <c r="A6" s="7" t="s">
        <v>118</v>
      </c>
      <c r="B6" s="7" t="s">
        <v>118</v>
      </c>
      <c r="C6" s="7" t="s">
        <v>118</v>
      </c>
      <c r="D6" s="7" t="s">
        <v>118</v>
      </c>
      <c r="E6" s="7" t="s">
        <v>118</v>
      </c>
      <c r="F6" s="7" t="s">
        <v>118</v>
      </c>
      <c r="G6" s="7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</row>
    <row r="7" spans="1:19" s="85" customFormat="1" ht="33.75" customHeight="1">
      <c r="A7" s="86"/>
      <c r="B7" s="87"/>
      <c r="C7" s="87"/>
      <c r="D7" s="88"/>
      <c r="E7" s="51"/>
      <c r="F7" s="5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605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34" t="s">
        <v>353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1.75" customHeight="1">
      <c r="A3" s="253" t="s">
        <v>209</v>
      </c>
      <c r="B3" s="254"/>
      <c r="C3" s="25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9" t="s">
        <v>97</v>
      </c>
    </row>
    <row r="4" spans="1:19" ht="16.5" customHeight="1">
      <c r="A4" s="249" t="s">
        <v>354</v>
      </c>
      <c r="B4" s="237" t="s">
        <v>98</v>
      </c>
      <c r="C4" s="237" t="s">
        <v>99</v>
      </c>
      <c r="D4" s="258" t="s">
        <v>355</v>
      </c>
      <c r="E4" s="237" t="s">
        <v>356</v>
      </c>
      <c r="F4" s="237" t="s">
        <v>357</v>
      </c>
      <c r="G4" s="237" t="s">
        <v>358</v>
      </c>
      <c r="H4" s="258" t="s">
        <v>359</v>
      </c>
      <c r="I4" s="244" t="s">
        <v>360</v>
      </c>
      <c r="J4" s="244" t="s">
        <v>361</v>
      </c>
      <c r="K4" s="244"/>
      <c r="L4" s="244"/>
      <c r="M4" s="244"/>
      <c r="N4" s="244"/>
      <c r="O4" s="244"/>
      <c r="P4" s="244"/>
      <c r="Q4" s="244"/>
      <c r="R4" s="244"/>
      <c r="S4" s="244"/>
    </row>
    <row r="5" spans="1:19" ht="23.25" customHeight="1">
      <c r="A5" s="249"/>
      <c r="B5" s="237"/>
      <c r="C5" s="237"/>
      <c r="D5" s="258"/>
      <c r="E5" s="237"/>
      <c r="F5" s="237"/>
      <c r="G5" s="237"/>
      <c r="H5" s="258"/>
      <c r="I5" s="244"/>
      <c r="J5" s="265" t="s">
        <v>112</v>
      </c>
      <c r="K5" s="243" t="s">
        <v>362</v>
      </c>
      <c r="L5" s="243"/>
      <c r="M5" s="265"/>
      <c r="N5" s="265" t="s">
        <v>363</v>
      </c>
      <c r="O5" s="265" t="s">
        <v>364</v>
      </c>
      <c r="P5" s="265" t="s">
        <v>106</v>
      </c>
      <c r="Q5" s="265" t="s">
        <v>107</v>
      </c>
      <c r="R5" s="265" t="s">
        <v>108</v>
      </c>
      <c r="S5" s="243" t="s">
        <v>365</v>
      </c>
    </row>
    <row r="6" spans="1:19" ht="56.25" customHeight="1">
      <c r="A6" s="249"/>
      <c r="B6" s="237"/>
      <c r="C6" s="237"/>
      <c r="D6" s="258"/>
      <c r="E6" s="237"/>
      <c r="F6" s="237"/>
      <c r="G6" s="237"/>
      <c r="H6" s="258"/>
      <c r="I6" s="244"/>
      <c r="J6" s="240"/>
      <c r="K6" s="73" t="s">
        <v>366</v>
      </c>
      <c r="L6" s="74" t="s">
        <v>271</v>
      </c>
      <c r="M6" s="75" t="s">
        <v>146</v>
      </c>
      <c r="N6" s="251"/>
      <c r="O6" s="251"/>
      <c r="P6" s="251"/>
      <c r="Q6" s="251"/>
      <c r="R6" s="251"/>
      <c r="S6" s="240"/>
    </row>
    <row r="7" spans="1:19" s="1" customFormat="1" ht="39.75" customHeight="1">
      <c r="A7" s="69">
        <v>1</v>
      </c>
      <c r="B7" s="19" t="s">
        <v>119</v>
      </c>
      <c r="C7" s="70" t="s">
        <v>96</v>
      </c>
      <c r="D7" s="51" t="s">
        <v>367</v>
      </c>
      <c r="E7" s="70" t="s">
        <v>368</v>
      </c>
      <c r="F7" s="18" t="s">
        <v>369</v>
      </c>
      <c r="G7" s="71">
        <v>2</v>
      </c>
      <c r="H7" s="72" t="s">
        <v>369</v>
      </c>
      <c r="I7" s="76" t="s">
        <v>370</v>
      </c>
      <c r="J7" s="77">
        <v>0.8</v>
      </c>
      <c r="K7" s="78">
        <v>0.8</v>
      </c>
      <c r="L7" s="78">
        <v>0.8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</row>
    <row r="8" spans="1:20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39.7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39.75" customHeight="1">
      <c r="D10" s="3"/>
      <c r="E10" s="3"/>
      <c r="F10" s="3"/>
      <c r="G10" s="3"/>
      <c r="I10" s="3"/>
      <c r="K10" s="3"/>
      <c r="O10" s="3"/>
      <c r="P10" s="3"/>
    </row>
    <row r="11" ht="39.75" customHeight="1">
      <c r="L11" s="3"/>
    </row>
    <row r="12" spans="6:7" ht="39.75" customHeight="1">
      <c r="F12" s="3"/>
      <c r="G12" s="3"/>
    </row>
    <row r="13" spans="4:18" ht="39.75" customHeight="1">
      <c r="D13" s="3"/>
      <c r="J13" s="3"/>
      <c r="N13" s="3"/>
      <c r="R13" s="3"/>
    </row>
    <row r="14" ht="39.75" customHeight="1"/>
    <row r="15" ht="39.75" customHeight="1">
      <c r="I15" s="3"/>
    </row>
    <row r="16" ht="39.75" customHeight="1"/>
    <row r="17" ht="39.75" customHeight="1"/>
    <row r="18" ht="39.75" customHeight="1"/>
    <row r="19" ht="39.75" customHeight="1">
      <c r="J19" s="3"/>
    </row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>
      <c r="J39" s="3"/>
    </row>
  </sheetData>
  <sheetProtection formatCells="0" formatColumns="0" formatRows="0"/>
  <mergeCells count="20">
    <mergeCell ref="R5:R6"/>
    <mergeCell ref="S5:S6"/>
    <mergeCell ref="N5:N6"/>
    <mergeCell ref="O5:O6"/>
    <mergeCell ref="P5:P6"/>
    <mergeCell ref="Q5:Q6"/>
    <mergeCell ref="G4:G6"/>
    <mergeCell ref="H4:H6"/>
    <mergeCell ref="I4:I6"/>
    <mergeCell ref="J5:J6"/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607</v>
      </c>
    </row>
    <row r="2" spans="1:19" ht="27" customHeight="1">
      <c r="A2" s="273" t="s">
        <v>371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19.5" customHeight="1">
      <c r="A3" s="261" t="s">
        <v>209</v>
      </c>
      <c r="B3" s="261"/>
      <c r="C3" s="261"/>
      <c r="D3" s="59"/>
      <c r="S3" s="1" t="s">
        <v>97</v>
      </c>
    </row>
    <row r="4" spans="1:19" ht="21" customHeight="1">
      <c r="A4" s="249" t="s">
        <v>354</v>
      </c>
      <c r="B4" s="237" t="s">
        <v>98</v>
      </c>
      <c r="C4" s="237" t="s">
        <v>99</v>
      </c>
      <c r="D4" s="237" t="s">
        <v>372</v>
      </c>
      <c r="E4" s="237"/>
      <c r="F4" s="237"/>
      <c r="G4" s="237" t="s">
        <v>373</v>
      </c>
      <c r="H4" s="244" t="s">
        <v>374</v>
      </c>
      <c r="I4" s="237" t="s">
        <v>375</v>
      </c>
      <c r="J4" s="237"/>
      <c r="K4" s="237"/>
      <c r="L4" s="237"/>
      <c r="M4" s="237"/>
      <c r="N4" s="237"/>
      <c r="O4" s="240"/>
      <c r="P4" s="237"/>
      <c r="Q4" s="237"/>
      <c r="R4" s="237"/>
      <c r="S4" s="237"/>
    </row>
    <row r="5" spans="1:19" ht="19.5" customHeight="1">
      <c r="A5" s="249"/>
      <c r="B5" s="237"/>
      <c r="C5" s="237"/>
      <c r="D5" s="237" t="s">
        <v>376</v>
      </c>
      <c r="E5" s="237" t="s">
        <v>377</v>
      </c>
      <c r="F5" s="237" t="s">
        <v>378</v>
      </c>
      <c r="G5" s="237"/>
      <c r="H5" s="237"/>
      <c r="I5" s="243" t="s">
        <v>112</v>
      </c>
      <c r="J5" s="243" t="s">
        <v>101</v>
      </c>
      <c r="K5" s="243"/>
      <c r="L5" s="243"/>
      <c r="M5" s="243" t="s">
        <v>269</v>
      </c>
      <c r="N5" s="265" t="s">
        <v>141</v>
      </c>
      <c r="O5" s="274" t="s">
        <v>106</v>
      </c>
      <c r="P5" s="267" t="s">
        <v>108</v>
      </c>
      <c r="Q5" s="243" t="s">
        <v>365</v>
      </c>
      <c r="R5" s="243" t="s">
        <v>379</v>
      </c>
      <c r="S5" s="243" t="s">
        <v>380</v>
      </c>
    </row>
    <row r="6" spans="1:20" ht="45" customHeight="1">
      <c r="A6" s="249"/>
      <c r="B6" s="237"/>
      <c r="C6" s="237"/>
      <c r="D6" s="237"/>
      <c r="E6" s="237"/>
      <c r="F6" s="237"/>
      <c r="G6" s="240"/>
      <c r="H6" s="240"/>
      <c r="I6" s="240"/>
      <c r="J6" s="24" t="s">
        <v>366</v>
      </c>
      <c r="K6" s="24" t="s">
        <v>271</v>
      </c>
      <c r="L6" s="24" t="s">
        <v>381</v>
      </c>
      <c r="M6" s="240"/>
      <c r="N6" s="251"/>
      <c r="O6" s="275"/>
      <c r="P6" s="250"/>
      <c r="Q6" s="240"/>
      <c r="R6" s="240"/>
      <c r="S6" s="240"/>
      <c r="T6" s="3"/>
    </row>
    <row r="7" spans="1:19" s="1" customFormat="1" ht="23.25" customHeight="1">
      <c r="A7" s="61"/>
      <c r="B7" s="62"/>
      <c r="C7" s="62"/>
      <c r="D7" s="62"/>
      <c r="E7" s="62"/>
      <c r="F7" s="62"/>
      <c r="G7" s="62"/>
      <c r="H7" s="62"/>
      <c r="I7" s="65"/>
      <c r="J7" s="65"/>
      <c r="K7" s="65"/>
      <c r="L7" s="66"/>
      <c r="M7" s="67"/>
      <c r="N7" s="66"/>
      <c r="O7" s="67"/>
      <c r="P7" s="65"/>
      <c r="Q7" s="66"/>
      <c r="R7" s="68"/>
      <c r="S7" s="62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Q5:Q6"/>
    <mergeCell ref="R5:R6"/>
    <mergeCell ref="S5:S6"/>
    <mergeCell ref="M5:M6"/>
    <mergeCell ref="N5:N6"/>
    <mergeCell ref="O5:O6"/>
    <mergeCell ref="P5:P6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A2:S2"/>
    <mergeCell ref="A3:C3"/>
    <mergeCell ref="D4:F4"/>
    <mergeCell ref="I4:S4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workbookViewId="0" topLeftCell="A1">
      <selection activeCell="L19" sqref="L19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609</v>
      </c>
      <c r="AO1" s="22" t="s">
        <v>382</v>
      </c>
    </row>
    <row r="2" ht="12.75" customHeight="1">
      <c r="AO2" s="22"/>
    </row>
    <row r="3" spans="1:43" ht="25.5" customHeight="1">
      <c r="A3" s="234" t="s">
        <v>383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58"/>
    </row>
    <row r="4" spans="1:30" ht="17.25" customHeight="1">
      <c r="A4" s="247" t="s">
        <v>209</v>
      </c>
      <c r="B4" s="248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42" ht="17.25" customHeight="1">
      <c r="A5" s="237" t="s">
        <v>98</v>
      </c>
      <c r="B5" s="237" t="s">
        <v>99</v>
      </c>
      <c r="C5" s="237" t="s">
        <v>384</v>
      </c>
      <c r="D5" s="237" t="s">
        <v>385</v>
      </c>
      <c r="E5" s="237" t="s">
        <v>386</v>
      </c>
      <c r="F5" s="237" t="s">
        <v>387</v>
      </c>
      <c r="G5" s="237"/>
      <c r="H5" s="237"/>
      <c r="I5" s="237"/>
      <c r="J5" s="237"/>
      <c r="K5" s="237"/>
      <c r="L5" s="244"/>
      <c r="M5" s="237" t="s">
        <v>388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</row>
    <row r="6" spans="1:42" ht="17.25" customHeight="1">
      <c r="A6" s="237"/>
      <c r="B6" s="237"/>
      <c r="C6" s="237"/>
      <c r="D6" s="237"/>
      <c r="E6" s="237"/>
      <c r="F6" s="237" t="s">
        <v>112</v>
      </c>
      <c r="G6" s="237" t="s">
        <v>389</v>
      </c>
      <c r="H6" s="237" t="s">
        <v>390</v>
      </c>
      <c r="I6" s="237"/>
      <c r="J6" s="237"/>
      <c r="K6" s="237"/>
      <c r="L6" s="237" t="s">
        <v>391</v>
      </c>
      <c r="M6" s="265" t="s">
        <v>100</v>
      </c>
      <c r="N6" s="237" t="s">
        <v>392</v>
      </c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393</v>
      </c>
      <c r="AF6" s="237"/>
      <c r="AG6" s="237"/>
      <c r="AH6" s="237"/>
      <c r="AI6" s="237" t="s">
        <v>394</v>
      </c>
      <c r="AJ6" s="237"/>
      <c r="AK6" s="237"/>
      <c r="AL6" s="237" t="s">
        <v>395</v>
      </c>
      <c r="AM6" s="237"/>
      <c r="AN6" s="237"/>
      <c r="AO6" s="237"/>
      <c r="AP6" s="237"/>
    </row>
    <row r="7" spans="1:42" ht="17.25" customHeight="1">
      <c r="A7" s="237"/>
      <c r="B7" s="237"/>
      <c r="C7" s="237"/>
      <c r="D7" s="237"/>
      <c r="E7" s="237"/>
      <c r="F7" s="237"/>
      <c r="G7" s="237"/>
      <c r="H7" s="237" t="s">
        <v>396</v>
      </c>
      <c r="I7" s="237" t="s">
        <v>397</v>
      </c>
      <c r="J7" s="237"/>
      <c r="K7" s="237"/>
      <c r="L7" s="237"/>
      <c r="M7" s="237"/>
      <c r="N7" s="237" t="s">
        <v>112</v>
      </c>
      <c r="O7" s="237" t="s">
        <v>398</v>
      </c>
      <c r="P7" s="237"/>
      <c r="Q7" s="237"/>
      <c r="R7" s="237"/>
      <c r="S7" s="237"/>
      <c r="T7" s="237"/>
      <c r="U7" s="237" t="s">
        <v>399</v>
      </c>
      <c r="V7" s="237"/>
      <c r="W7" s="237"/>
      <c r="X7" s="237"/>
      <c r="Y7" s="237"/>
      <c r="Z7" s="237"/>
      <c r="AA7" s="237"/>
      <c r="AB7" s="237"/>
      <c r="AC7" s="237"/>
      <c r="AD7" s="237" t="s">
        <v>400</v>
      </c>
      <c r="AE7" s="237" t="s">
        <v>112</v>
      </c>
      <c r="AF7" s="237" t="s">
        <v>401</v>
      </c>
      <c r="AG7" s="237" t="s">
        <v>402</v>
      </c>
      <c r="AH7" s="237" t="s">
        <v>403</v>
      </c>
      <c r="AI7" s="237" t="s">
        <v>112</v>
      </c>
      <c r="AJ7" s="237" t="s">
        <v>404</v>
      </c>
      <c r="AK7" s="237" t="s">
        <v>405</v>
      </c>
      <c r="AL7" s="237" t="s">
        <v>406</v>
      </c>
      <c r="AM7" s="237" t="s">
        <v>407</v>
      </c>
      <c r="AN7" s="237" t="s">
        <v>408</v>
      </c>
      <c r="AO7" s="237" t="s">
        <v>409</v>
      </c>
      <c r="AP7" s="258" t="s">
        <v>410</v>
      </c>
    </row>
    <row r="8" spans="1:42" ht="15" customHeight="1">
      <c r="A8" s="237"/>
      <c r="B8" s="237"/>
      <c r="C8" s="237"/>
      <c r="D8" s="237"/>
      <c r="E8" s="237"/>
      <c r="F8" s="237"/>
      <c r="G8" s="237"/>
      <c r="H8" s="237"/>
      <c r="I8" s="237" t="s">
        <v>411</v>
      </c>
      <c r="J8" s="237" t="s">
        <v>412</v>
      </c>
      <c r="K8" s="237" t="s">
        <v>413</v>
      </c>
      <c r="L8" s="237"/>
      <c r="M8" s="237"/>
      <c r="N8" s="237"/>
      <c r="O8" s="237" t="s">
        <v>366</v>
      </c>
      <c r="P8" s="237" t="s">
        <v>402</v>
      </c>
      <c r="Q8" s="237" t="s">
        <v>414</v>
      </c>
      <c r="R8" s="237" t="s">
        <v>403</v>
      </c>
      <c r="S8" s="237" t="s">
        <v>415</v>
      </c>
      <c r="T8" s="237" t="s">
        <v>416</v>
      </c>
      <c r="U8" s="237" t="s">
        <v>366</v>
      </c>
      <c r="V8" s="237" t="s">
        <v>417</v>
      </c>
      <c r="W8" s="237"/>
      <c r="X8" s="237"/>
      <c r="Y8" s="237"/>
      <c r="Z8" s="237" t="s">
        <v>418</v>
      </c>
      <c r="AA8" s="277" t="s">
        <v>419</v>
      </c>
      <c r="AB8" s="277"/>
      <c r="AC8" s="27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58"/>
    </row>
    <row r="9" spans="1:42" ht="1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 t="s">
        <v>366</v>
      </c>
      <c r="W9" s="237" t="s">
        <v>402</v>
      </c>
      <c r="X9" s="237" t="s">
        <v>403</v>
      </c>
      <c r="Y9" s="237" t="s">
        <v>255</v>
      </c>
      <c r="Z9" s="237"/>
      <c r="AA9" s="258" t="s">
        <v>420</v>
      </c>
      <c r="AB9" s="258" t="s">
        <v>421</v>
      </c>
      <c r="AC9" s="258" t="s">
        <v>413</v>
      </c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58"/>
    </row>
    <row r="10" spans="1:42" ht="48.7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58"/>
      <c r="AB10" s="258"/>
      <c r="AC10" s="258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58"/>
    </row>
    <row r="11" spans="1:43" ht="18" customHeight="1">
      <c r="A11" s="36" t="s">
        <v>118</v>
      </c>
      <c r="B11" s="36" t="s">
        <v>118</v>
      </c>
      <c r="C11" s="36" t="s">
        <v>118</v>
      </c>
      <c r="D11" s="36" t="s">
        <v>118</v>
      </c>
      <c r="E11" s="36" t="s">
        <v>118</v>
      </c>
      <c r="F11" s="36">
        <v>1</v>
      </c>
      <c r="G11" s="36">
        <v>2</v>
      </c>
      <c r="H11" s="36">
        <v>3</v>
      </c>
      <c r="I11" s="36">
        <v>4</v>
      </c>
      <c r="J11" s="36">
        <v>5</v>
      </c>
      <c r="K11" s="36">
        <v>6</v>
      </c>
      <c r="L11" s="36">
        <v>7</v>
      </c>
      <c r="M11" s="36">
        <v>8</v>
      </c>
      <c r="N11" s="36">
        <v>9</v>
      </c>
      <c r="O11" s="36">
        <v>10</v>
      </c>
      <c r="P11" s="36">
        <v>11</v>
      </c>
      <c r="Q11" s="36">
        <v>12</v>
      </c>
      <c r="R11" s="36">
        <v>13</v>
      </c>
      <c r="S11" s="36">
        <v>14</v>
      </c>
      <c r="T11" s="36">
        <v>15</v>
      </c>
      <c r="U11" s="54">
        <v>16</v>
      </c>
      <c r="V11" s="55">
        <v>17</v>
      </c>
      <c r="W11" s="56">
        <v>18</v>
      </c>
      <c r="X11" s="36">
        <v>19</v>
      </c>
      <c r="Y11" s="36">
        <v>20</v>
      </c>
      <c r="Z11" s="36">
        <v>21</v>
      </c>
      <c r="AA11" s="36">
        <v>22</v>
      </c>
      <c r="AB11" s="36">
        <v>23</v>
      </c>
      <c r="AC11" s="36">
        <v>24</v>
      </c>
      <c r="AD11" s="36">
        <v>25</v>
      </c>
      <c r="AE11" s="36">
        <v>26</v>
      </c>
      <c r="AF11" s="36">
        <v>27</v>
      </c>
      <c r="AG11" s="36">
        <v>28</v>
      </c>
      <c r="AH11" s="36">
        <v>29</v>
      </c>
      <c r="AI11" s="36">
        <v>30</v>
      </c>
      <c r="AJ11" s="36">
        <v>31</v>
      </c>
      <c r="AK11" s="36">
        <v>32</v>
      </c>
      <c r="AL11" s="54">
        <v>33</v>
      </c>
      <c r="AM11" s="57">
        <v>34</v>
      </c>
      <c r="AN11" s="56">
        <v>35</v>
      </c>
      <c r="AO11" s="36">
        <v>36</v>
      </c>
      <c r="AP11" s="36">
        <v>37</v>
      </c>
      <c r="AQ11" s="3"/>
    </row>
    <row r="12" spans="1:42" s="1" customFormat="1" ht="18" customHeight="1">
      <c r="A12" s="51" t="s">
        <v>119</v>
      </c>
      <c r="B12" s="51" t="s">
        <v>422</v>
      </c>
      <c r="C12" s="51" t="s">
        <v>423</v>
      </c>
      <c r="D12" s="51" t="s">
        <v>424</v>
      </c>
      <c r="E12" s="51" t="s">
        <v>423</v>
      </c>
      <c r="F12" s="52">
        <v>5</v>
      </c>
      <c r="G12" s="52">
        <v>0</v>
      </c>
      <c r="H12" s="52">
        <v>5</v>
      </c>
      <c r="I12" s="52">
        <v>5</v>
      </c>
      <c r="J12" s="52">
        <v>0</v>
      </c>
      <c r="K12" s="52">
        <v>0</v>
      </c>
      <c r="L12" s="52">
        <v>0</v>
      </c>
      <c r="M12" s="52">
        <v>5</v>
      </c>
      <c r="N12" s="52">
        <v>5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5</v>
      </c>
      <c r="V12" s="52">
        <v>5</v>
      </c>
      <c r="W12" s="52">
        <v>0</v>
      </c>
      <c r="X12" s="52">
        <v>3</v>
      </c>
      <c r="Y12" s="52">
        <v>2</v>
      </c>
      <c r="Z12" s="52">
        <v>0</v>
      </c>
      <c r="AA12" s="52">
        <v>5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48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M7:AM10"/>
    <mergeCell ref="AN7:AN10"/>
    <mergeCell ref="AO7:AO10"/>
    <mergeCell ref="AP7:AP10"/>
    <mergeCell ref="AI7:AI10"/>
    <mergeCell ref="AJ7:AJ10"/>
    <mergeCell ref="AK7:AK10"/>
    <mergeCell ref="AL7:AL10"/>
    <mergeCell ref="AE7:AE10"/>
    <mergeCell ref="AF7:AF10"/>
    <mergeCell ref="AG7:AG10"/>
    <mergeCell ref="AH7:AH10"/>
    <mergeCell ref="AA9:AA10"/>
    <mergeCell ref="AB9:AB10"/>
    <mergeCell ref="AC9:AC10"/>
    <mergeCell ref="AD7:AD10"/>
    <mergeCell ref="W9:W10"/>
    <mergeCell ref="X9:X10"/>
    <mergeCell ref="Y9:Y10"/>
    <mergeCell ref="Z8:Z10"/>
    <mergeCell ref="S8:S10"/>
    <mergeCell ref="T8:T10"/>
    <mergeCell ref="U8:U10"/>
    <mergeCell ref="V9:V10"/>
    <mergeCell ref="I8:I10"/>
    <mergeCell ref="J8:J10"/>
    <mergeCell ref="K8:K10"/>
    <mergeCell ref="L6:L10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AL6:AP6"/>
    <mergeCell ref="I7:K7"/>
    <mergeCell ref="O7:T7"/>
    <mergeCell ref="U7:AC7"/>
    <mergeCell ref="M6:M10"/>
    <mergeCell ref="N7:N10"/>
    <mergeCell ref="O8:O10"/>
    <mergeCell ref="P8:P10"/>
    <mergeCell ref="Q8:Q10"/>
    <mergeCell ref="R8:R10"/>
    <mergeCell ref="H6:K6"/>
    <mergeCell ref="N6:AD6"/>
    <mergeCell ref="AE6:AH6"/>
    <mergeCell ref="AI6:AK6"/>
    <mergeCell ref="A3:AP3"/>
    <mergeCell ref="A4:B4"/>
    <mergeCell ref="T4:AD4"/>
    <mergeCell ref="F5:L5"/>
    <mergeCell ref="M5:AP5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3" t="s">
        <v>536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34"/>
    </row>
    <row r="2" spans="1:20" ht="21" customHeight="1">
      <c r="A2" s="241" t="s">
        <v>120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" customFormat="1" ht="18" customHeight="1">
      <c r="A3" s="106" t="s">
        <v>1</v>
      </c>
      <c r="B3" s="242" t="s">
        <v>96</v>
      </c>
      <c r="C3" s="242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 t="s">
        <v>97</v>
      </c>
    </row>
    <row r="4" spans="1:20" ht="27.75" customHeight="1">
      <c r="A4" s="237" t="s">
        <v>98</v>
      </c>
      <c r="B4" s="243" t="s">
        <v>99</v>
      </c>
      <c r="C4" s="237" t="s">
        <v>121</v>
      </c>
      <c r="D4" s="237"/>
      <c r="E4" s="237"/>
      <c r="F4" s="237"/>
      <c r="G4" s="237"/>
      <c r="H4" s="237"/>
      <c r="I4" s="237"/>
      <c r="J4" s="237"/>
      <c r="K4" s="237"/>
      <c r="L4" s="237"/>
      <c r="M4" s="237" t="s">
        <v>122</v>
      </c>
      <c r="N4" s="237"/>
      <c r="O4" s="237"/>
      <c r="P4" s="237"/>
      <c r="Q4" s="240" t="s">
        <v>123</v>
      </c>
      <c r="R4" s="240"/>
      <c r="S4" s="240"/>
      <c r="T4" s="240"/>
    </row>
    <row r="5" spans="1:20" ht="29.25" customHeight="1">
      <c r="A5" s="237"/>
      <c r="B5" s="237"/>
      <c r="C5" s="237" t="s">
        <v>100</v>
      </c>
      <c r="D5" s="237" t="s">
        <v>124</v>
      </c>
      <c r="E5" s="237"/>
      <c r="F5" s="237"/>
      <c r="G5" s="237"/>
      <c r="H5" s="237"/>
      <c r="I5" s="237"/>
      <c r="J5" s="237"/>
      <c r="K5" s="237" t="s">
        <v>102</v>
      </c>
      <c r="L5" s="237" t="s">
        <v>125</v>
      </c>
      <c r="M5" s="237" t="s">
        <v>112</v>
      </c>
      <c r="N5" s="237" t="s">
        <v>124</v>
      </c>
      <c r="O5" s="237" t="s">
        <v>102</v>
      </c>
      <c r="P5" s="237" t="s">
        <v>125</v>
      </c>
      <c r="Q5" s="244" t="s">
        <v>112</v>
      </c>
      <c r="R5" s="244" t="s">
        <v>126</v>
      </c>
      <c r="S5" s="244" t="s">
        <v>127</v>
      </c>
      <c r="T5" s="237" t="s">
        <v>125</v>
      </c>
    </row>
    <row r="6" spans="1:20" ht="38.25" customHeight="1">
      <c r="A6" s="237"/>
      <c r="B6" s="237"/>
      <c r="C6" s="237"/>
      <c r="D6" s="7" t="s">
        <v>112</v>
      </c>
      <c r="E6" s="7" t="s">
        <v>113</v>
      </c>
      <c r="F6" s="7" t="s">
        <v>114</v>
      </c>
      <c r="G6" s="7" t="s">
        <v>115</v>
      </c>
      <c r="H6" s="7" t="s">
        <v>116</v>
      </c>
      <c r="I6" s="7" t="s">
        <v>117</v>
      </c>
      <c r="J6" s="7" t="s">
        <v>128</v>
      </c>
      <c r="K6" s="237"/>
      <c r="L6" s="237"/>
      <c r="M6" s="237"/>
      <c r="N6" s="237"/>
      <c r="O6" s="237"/>
      <c r="P6" s="237"/>
      <c r="Q6" s="244"/>
      <c r="R6" s="244"/>
      <c r="S6" s="244"/>
      <c r="T6" s="237"/>
    </row>
    <row r="7" spans="1:20" ht="20.25" customHeight="1">
      <c r="A7" s="30" t="s">
        <v>118</v>
      </c>
      <c r="B7" s="7" t="s">
        <v>118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30">
        <v>15</v>
      </c>
      <c r="R7" s="30">
        <v>16</v>
      </c>
      <c r="S7" s="30">
        <v>17</v>
      </c>
      <c r="T7" s="30">
        <v>18</v>
      </c>
    </row>
    <row r="8" spans="1:20" s="1" customFormat="1" ht="21" customHeight="1">
      <c r="A8" s="119"/>
      <c r="B8" s="116"/>
      <c r="C8" s="40"/>
      <c r="D8" s="41"/>
      <c r="E8" s="41"/>
      <c r="F8" s="41"/>
      <c r="G8" s="41"/>
      <c r="H8" s="42"/>
      <c r="I8" s="43"/>
      <c r="J8" s="40"/>
      <c r="K8" s="41"/>
      <c r="L8" s="41"/>
      <c r="M8" s="41"/>
      <c r="N8" s="41"/>
      <c r="O8" s="42"/>
      <c r="P8" s="40"/>
      <c r="Q8" s="41"/>
      <c r="R8" s="41"/>
      <c r="S8" s="42"/>
      <c r="T8" s="43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S5:S6"/>
    <mergeCell ref="T5:T6"/>
    <mergeCell ref="O5:O6"/>
    <mergeCell ref="P5:P6"/>
    <mergeCell ref="Q5:Q6"/>
    <mergeCell ref="R5:R6"/>
    <mergeCell ref="K5:K6"/>
    <mergeCell ref="L5:L6"/>
    <mergeCell ref="M5:M6"/>
    <mergeCell ref="N5:N6"/>
    <mergeCell ref="D5:J5"/>
    <mergeCell ref="A4:A6"/>
    <mergeCell ref="B4:B6"/>
    <mergeCell ref="C5:C6"/>
    <mergeCell ref="A2:T2"/>
    <mergeCell ref="B3:C3"/>
    <mergeCell ref="C4:L4"/>
    <mergeCell ref="M4:P4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workbookViewId="0" topLeftCell="F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/>
      <c r="B1" s="3"/>
      <c r="F1" t="s">
        <v>611</v>
      </c>
      <c r="AE1" s="22"/>
    </row>
    <row r="2" spans="1:31" ht="27.75" customHeight="1">
      <c r="A2" s="234" t="s">
        <v>425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4" ht="19.5" customHeight="1">
      <c r="A3" s="253" t="s">
        <v>209</v>
      </c>
      <c r="B3" s="254"/>
      <c r="C3" s="254"/>
      <c r="D3" s="3"/>
    </row>
    <row r="4" spans="1:32" ht="27" customHeight="1">
      <c r="A4" s="243" t="s">
        <v>98</v>
      </c>
      <c r="B4" s="243" t="s">
        <v>99</v>
      </c>
      <c r="C4" s="243" t="s">
        <v>426</v>
      </c>
      <c r="D4" s="237" t="s">
        <v>427</v>
      </c>
      <c r="E4" s="237" t="s">
        <v>428</v>
      </c>
      <c r="F4" s="237" t="s">
        <v>429</v>
      </c>
      <c r="G4" s="237"/>
      <c r="H4" s="237"/>
      <c r="I4" s="237"/>
      <c r="J4" s="237"/>
      <c r="K4" s="237"/>
      <c r="L4" s="237"/>
      <c r="M4" s="237" t="s">
        <v>430</v>
      </c>
      <c r="N4" s="237"/>
      <c r="O4" s="237"/>
      <c r="P4" s="237"/>
      <c r="Q4" s="244"/>
      <c r="R4" s="237" t="s">
        <v>431</v>
      </c>
      <c r="S4" s="237"/>
      <c r="T4" s="237"/>
      <c r="U4" s="237"/>
      <c r="V4" s="237"/>
      <c r="W4" s="237"/>
      <c r="X4" s="237"/>
      <c r="Y4" s="237"/>
      <c r="Z4" s="237"/>
      <c r="AA4" s="238" t="s">
        <v>432</v>
      </c>
      <c r="AB4" s="237"/>
      <c r="AC4" s="237"/>
      <c r="AD4" s="237" t="s">
        <v>433</v>
      </c>
      <c r="AE4" s="244" t="s">
        <v>434</v>
      </c>
      <c r="AF4" s="258" t="s">
        <v>435</v>
      </c>
    </row>
    <row r="5" spans="1:32" ht="25.5" customHeight="1">
      <c r="A5" s="237"/>
      <c r="B5" s="237"/>
      <c r="C5" s="237"/>
      <c r="D5" s="237"/>
      <c r="E5" s="237"/>
      <c r="F5" s="237" t="s">
        <v>436</v>
      </c>
      <c r="G5" s="237" t="s">
        <v>437</v>
      </c>
      <c r="H5" s="237"/>
      <c r="I5" s="237"/>
      <c r="J5" s="237"/>
      <c r="K5" s="237"/>
      <c r="L5" s="237"/>
      <c r="M5" s="237" t="s">
        <v>438</v>
      </c>
      <c r="N5" s="237" t="s">
        <v>439</v>
      </c>
      <c r="O5" s="237" t="s">
        <v>440</v>
      </c>
      <c r="P5" s="237" t="s">
        <v>441</v>
      </c>
      <c r="Q5" s="237" t="s">
        <v>442</v>
      </c>
      <c r="R5" s="243" t="s">
        <v>443</v>
      </c>
      <c r="S5" s="243" t="s">
        <v>444</v>
      </c>
      <c r="T5" s="243" t="s">
        <v>445</v>
      </c>
      <c r="U5" s="243" t="s">
        <v>446</v>
      </c>
      <c r="V5" s="243" t="s">
        <v>447</v>
      </c>
      <c r="W5" s="243" t="s">
        <v>448</v>
      </c>
      <c r="X5" s="243" t="s">
        <v>449</v>
      </c>
      <c r="Y5" s="243" t="s">
        <v>450</v>
      </c>
      <c r="Z5" s="243" t="s">
        <v>451</v>
      </c>
      <c r="AA5" s="237" t="s">
        <v>452</v>
      </c>
      <c r="AB5" s="237" t="s">
        <v>453</v>
      </c>
      <c r="AC5" s="237" t="s">
        <v>454</v>
      </c>
      <c r="AD5" s="237"/>
      <c r="AE5" s="244"/>
      <c r="AF5" s="258"/>
    </row>
    <row r="6" spans="1:32" ht="51" customHeight="1">
      <c r="A6" s="237"/>
      <c r="B6" s="237"/>
      <c r="C6" s="237"/>
      <c r="D6" s="237"/>
      <c r="E6" s="237"/>
      <c r="F6" s="237"/>
      <c r="G6" s="26" t="s">
        <v>112</v>
      </c>
      <c r="H6" s="34" t="s">
        <v>455</v>
      </c>
      <c r="I6" s="34" t="s">
        <v>456</v>
      </c>
      <c r="J6" s="34" t="s">
        <v>457</v>
      </c>
      <c r="K6" s="26" t="s">
        <v>458</v>
      </c>
      <c r="L6" s="34" t="s">
        <v>459</v>
      </c>
      <c r="M6" s="237"/>
      <c r="N6" s="237"/>
      <c r="O6" s="237"/>
      <c r="P6" s="237"/>
      <c r="Q6" s="237"/>
      <c r="R6" s="240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44"/>
      <c r="AF6" s="260"/>
    </row>
    <row r="7" spans="1:32" ht="18" customHeight="1">
      <c r="A7" s="28" t="s">
        <v>118</v>
      </c>
      <c r="B7" s="13" t="s">
        <v>118</v>
      </c>
      <c r="C7" s="13" t="s">
        <v>118</v>
      </c>
      <c r="D7" s="13" t="s">
        <v>118</v>
      </c>
      <c r="E7" s="13" t="s">
        <v>118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45">
        <v>12</v>
      </c>
      <c r="R7" s="46">
        <v>13</v>
      </c>
      <c r="S7" s="47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45">
        <v>26</v>
      </c>
      <c r="AF7" s="49">
        <v>27</v>
      </c>
    </row>
    <row r="8" spans="1:32" s="1" customFormat="1" ht="21" customHeight="1">
      <c r="A8" s="16" t="s">
        <v>119</v>
      </c>
      <c r="B8" s="14" t="s">
        <v>422</v>
      </c>
      <c r="C8" s="15" t="s">
        <v>460</v>
      </c>
      <c r="D8" s="16" t="s">
        <v>461</v>
      </c>
      <c r="E8" s="14" t="s">
        <v>462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3">
        <v>0</v>
      </c>
      <c r="N8" s="43">
        <v>63</v>
      </c>
      <c r="O8" s="43">
        <v>0</v>
      </c>
      <c r="P8" s="43">
        <v>0</v>
      </c>
      <c r="Q8" s="40">
        <v>0</v>
      </c>
      <c r="R8" s="48">
        <v>7</v>
      </c>
      <c r="S8" s="44">
        <v>4</v>
      </c>
      <c r="T8" s="44">
        <v>6</v>
      </c>
      <c r="U8" s="44">
        <v>0</v>
      </c>
      <c r="V8" s="44">
        <v>0</v>
      </c>
      <c r="W8" s="44">
        <v>5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  <c r="AE8" s="40">
        <v>0</v>
      </c>
      <c r="AF8" s="50">
        <v>0.07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C5:AC6"/>
    <mergeCell ref="AD4:AD6"/>
    <mergeCell ref="AE4:AE6"/>
    <mergeCell ref="AF4:AF6"/>
    <mergeCell ref="Y5:Y6"/>
    <mergeCell ref="Z5:Z6"/>
    <mergeCell ref="AA5:AA6"/>
    <mergeCell ref="AB5:AB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G5:L5"/>
    <mergeCell ref="A4:A6"/>
    <mergeCell ref="B4:B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L16" sqref="L16"/>
    </sheetView>
  </sheetViews>
  <sheetFormatPr defaultColWidth="9.16015625" defaultRowHeight="12.75" customHeight="1"/>
  <cols>
    <col min="1" max="1" width="11.16015625" style="0" customWidth="1"/>
  </cols>
  <sheetData>
    <row r="1" spans="1:17" ht="18" customHeight="1">
      <c r="A1" t="s">
        <v>613</v>
      </c>
      <c r="Q1" s="22"/>
    </row>
    <row r="2" spans="1:17" ht="19.5" customHeight="1">
      <c r="A2" s="234" t="s">
        <v>463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3" s="1" customFormat="1" ht="24.75" customHeight="1">
      <c r="A3" s="261" t="s">
        <v>209</v>
      </c>
      <c r="B3" s="261"/>
      <c r="C3" s="261"/>
    </row>
    <row r="4" spans="1:17" ht="26.25" customHeight="1">
      <c r="A4" s="237" t="s">
        <v>354</v>
      </c>
      <c r="B4" s="237" t="s">
        <v>98</v>
      </c>
      <c r="C4" s="237" t="s">
        <v>99</v>
      </c>
      <c r="D4" s="237" t="s">
        <v>464</v>
      </c>
      <c r="E4" s="237" t="s">
        <v>465</v>
      </c>
      <c r="F4" s="237" t="s">
        <v>466</v>
      </c>
      <c r="G4" s="237" t="s">
        <v>467</v>
      </c>
      <c r="H4" s="237" t="s">
        <v>468</v>
      </c>
      <c r="I4" s="237" t="s">
        <v>469</v>
      </c>
      <c r="J4" s="237" t="s">
        <v>470</v>
      </c>
      <c r="K4" s="237" t="s">
        <v>471</v>
      </c>
      <c r="L4" s="237"/>
      <c r="M4" s="237"/>
      <c r="N4" s="237"/>
      <c r="O4" s="237"/>
      <c r="P4" s="237"/>
      <c r="Q4" s="237"/>
    </row>
    <row r="5" spans="1:17" ht="56.2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6" t="s">
        <v>112</v>
      </c>
      <c r="L5" s="26" t="s">
        <v>472</v>
      </c>
      <c r="M5" s="26" t="s">
        <v>146</v>
      </c>
      <c r="N5" s="26" t="s">
        <v>102</v>
      </c>
      <c r="O5" s="26" t="s">
        <v>141</v>
      </c>
      <c r="P5" s="26" t="s">
        <v>104</v>
      </c>
      <c r="Q5" s="26" t="s">
        <v>365</v>
      </c>
    </row>
    <row r="6" spans="1:17" ht="27" customHeight="1">
      <c r="A6" s="36" t="s">
        <v>118</v>
      </c>
      <c r="B6" s="36" t="s">
        <v>118</v>
      </c>
      <c r="C6" s="36" t="s">
        <v>118</v>
      </c>
      <c r="D6" s="36" t="s">
        <v>118</v>
      </c>
      <c r="E6" s="37" t="s">
        <v>118</v>
      </c>
      <c r="F6" s="37" t="s">
        <v>118</v>
      </c>
      <c r="G6" s="36" t="s">
        <v>118</v>
      </c>
      <c r="H6" s="36" t="s">
        <v>118</v>
      </c>
      <c r="I6" s="37" t="s">
        <v>118</v>
      </c>
      <c r="J6" s="36" t="s">
        <v>118</v>
      </c>
      <c r="K6" s="37">
        <v>1</v>
      </c>
      <c r="L6" s="37">
        <v>2</v>
      </c>
      <c r="M6" s="37">
        <v>3</v>
      </c>
      <c r="N6" s="37">
        <v>4</v>
      </c>
      <c r="O6" s="37">
        <v>5</v>
      </c>
      <c r="P6" s="37">
        <v>6</v>
      </c>
      <c r="Q6" s="37">
        <v>7</v>
      </c>
    </row>
    <row r="7" spans="1:17" s="1" customFormat="1" ht="38.25" customHeight="1">
      <c r="A7" s="38"/>
      <c r="B7" s="16"/>
      <c r="C7" s="14"/>
      <c r="D7" s="39"/>
      <c r="E7" s="39"/>
      <c r="F7" s="39"/>
      <c r="G7" s="39"/>
      <c r="H7" s="39"/>
      <c r="I7" s="40"/>
      <c r="J7" s="41"/>
      <c r="K7" s="42"/>
      <c r="L7" s="43"/>
      <c r="M7" s="40"/>
      <c r="N7" s="42"/>
      <c r="O7" s="43"/>
      <c r="P7" s="43"/>
      <c r="Q7" s="43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615</v>
      </c>
      <c r="P1" s="22"/>
    </row>
    <row r="2" spans="1:16" ht="27.75" customHeight="1">
      <c r="A2" s="234" t="s">
        <v>473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1" customHeight="1">
      <c r="A3" s="253" t="s">
        <v>209</v>
      </c>
      <c r="B3" s="254"/>
      <c r="C3" s="254"/>
      <c r="D3" s="254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23" t="s">
        <v>97</v>
      </c>
    </row>
    <row r="4" spans="1:16" ht="43.5" customHeight="1">
      <c r="A4" s="243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100</v>
      </c>
      <c r="H4" s="237" t="s">
        <v>210</v>
      </c>
      <c r="I4" s="237" t="s">
        <v>474</v>
      </c>
      <c r="J4" s="237" t="s">
        <v>475</v>
      </c>
      <c r="K4" s="237"/>
      <c r="L4" s="237"/>
      <c r="M4" s="237" t="s">
        <v>476</v>
      </c>
      <c r="N4" s="237"/>
      <c r="O4" s="237"/>
      <c r="P4" s="237"/>
    </row>
    <row r="5" spans="1:17" ht="62.2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6" t="s">
        <v>366</v>
      </c>
      <c r="K5" s="26" t="s">
        <v>477</v>
      </c>
      <c r="L5" s="26" t="s">
        <v>478</v>
      </c>
      <c r="M5" s="26" t="s">
        <v>366</v>
      </c>
      <c r="N5" s="26" t="s">
        <v>210</v>
      </c>
      <c r="O5" s="7" t="s">
        <v>317</v>
      </c>
      <c r="P5" s="26" t="s">
        <v>214</v>
      </c>
      <c r="Q5" s="3"/>
    </row>
    <row r="6" spans="1:17" ht="19.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13" t="s">
        <v>118</v>
      </c>
      <c r="F6" s="34" t="s">
        <v>118</v>
      </c>
      <c r="G6" s="34">
        <v>1</v>
      </c>
      <c r="H6" s="34">
        <v>2</v>
      </c>
      <c r="I6" s="34">
        <v>3</v>
      </c>
      <c r="J6" s="34">
        <v>4</v>
      </c>
      <c r="K6" s="26">
        <v>5</v>
      </c>
      <c r="L6" s="26">
        <v>6</v>
      </c>
      <c r="M6" s="26">
        <v>7</v>
      </c>
      <c r="N6" s="26">
        <v>8</v>
      </c>
      <c r="O6" s="7">
        <v>9</v>
      </c>
      <c r="P6" s="26">
        <v>10</v>
      </c>
      <c r="Q6" s="3"/>
    </row>
    <row r="7" spans="1:16" s="1" customFormat="1" ht="39" customHeight="1">
      <c r="A7" s="14"/>
      <c r="B7" s="14"/>
      <c r="C7" s="14"/>
      <c r="D7" s="17"/>
      <c r="E7" s="18"/>
      <c r="F7" s="35" t="s">
        <v>112</v>
      </c>
      <c r="G7" s="20">
        <v>0.5</v>
      </c>
      <c r="H7" s="20">
        <v>0.5</v>
      </c>
      <c r="I7" s="20">
        <v>0</v>
      </c>
      <c r="J7" s="20">
        <v>0</v>
      </c>
      <c r="K7" s="20">
        <v>0</v>
      </c>
      <c r="L7" s="20">
        <v>0</v>
      </c>
      <c r="M7" s="20">
        <v>0.5</v>
      </c>
      <c r="N7" s="20">
        <v>0.5</v>
      </c>
      <c r="O7" s="20">
        <v>0</v>
      </c>
      <c r="P7" s="20">
        <v>0</v>
      </c>
    </row>
    <row r="8" spans="1:17" ht="39" customHeight="1">
      <c r="A8" s="14" t="s">
        <v>147</v>
      </c>
      <c r="B8" s="14" t="s">
        <v>148</v>
      </c>
      <c r="C8" s="14" t="s">
        <v>149</v>
      </c>
      <c r="D8" s="17" t="s">
        <v>150</v>
      </c>
      <c r="E8" s="18" t="s">
        <v>119</v>
      </c>
      <c r="F8" s="35" t="s">
        <v>96</v>
      </c>
      <c r="G8" s="20">
        <v>0.5</v>
      </c>
      <c r="H8" s="20">
        <v>0.5</v>
      </c>
      <c r="I8" s="20">
        <v>0</v>
      </c>
      <c r="J8" s="20">
        <v>0</v>
      </c>
      <c r="K8" s="20">
        <v>0</v>
      </c>
      <c r="L8" s="20">
        <v>0</v>
      </c>
      <c r="M8" s="20">
        <v>0.5</v>
      </c>
      <c r="N8" s="20">
        <v>0.5</v>
      </c>
      <c r="O8" s="20">
        <v>0</v>
      </c>
      <c r="P8" s="20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617</v>
      </c>
      <c r="P1" s="22"/>
    </row>
    <row r="2" spans="1:16" ht="27" customHeight="1">
      <c r="A2" s="234" t="s">
        <v>479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27" customHeight="1">
      <c r="A3" s="253" t="s">
        <v>209</v>
      </c>
      <c r="B3" s="254"/>
      <c r="C3" s="254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23" t="s">
        <v>97</v>
      </c>
    </row>
    <row r="4" spans="1:16" ht="24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37" t="s">
        <v>210</v>
      </c>
      <c r="I4" s="237" t="s">
        <v>474</v>
      </c>
      <c r="J4" s="237" t="s">
        <v>475</v>
      </c>
      <c r="K4" s="237"/>
      <c r="L4" s="237"/>
      <c r="M4" s="237" t="s">
        <v>476</v>
      </c>
      <c r="N4" s="237"/>
      <c r="O4" s="240"/>
      <c r="P4" s="244"/>
    </row>
    <row r="5" spans="1:16" ht="43.5" customHeight="1">
      <c r="A5" s="7" t="s">
        <v>142</v>
      </c>
      <c r="B5" s="7" t="s">
        <v>143</v>
      </c>
      <c r="C5" s="7" t="s">
        <v>144</v>
      </c>
      <c r="D5" s="4" t="s">
        <v>160</v>
      </c>
      <c r="E5" s="237"/>
      <c r="F5" s="237"/>
      <c r="G5" s="237"/>
      <c r="H5" s="237"/>
      <c r="I5" s="237"/>
      <c r="J5" s="26" t="s">
        <v>366</v>
      </c>
      <c r="K5" s="26" t="s">
        <v>477</v>
      </c>
      <c r="L5" s="26" t="s">
        <v>478</v>
      </c>
      <c r="M5" s="26" t="s">
        <v>366</v>
      </c>
      <c r="N5" s="27" t="s">
        <v>210</v>
      </c>
      <c r="O5" s="7" t="s">
        <v>317</v>
      </c>
      <c r="P5" s="26" t="s">
        <v>214</v>
      </c>
    </row>
    <row r="6" spans="1:16" ht="21.75" customHeight="1">
      <c r="A6" s="13" t="s">
        <v>118</v>
      </c>
      <c r="B6" s="13" t="s">
        <v>118</v>
      </c>
      <c r="C6" s="13" t="s">
        <v>118</v>
      </c>
      <c r="D6" s="13" t="s">
        <v>118</v>
      </c>
      <c r="E6" s="13" t="s">
        <v>118</v>
      </c>
      <c r="F6" s="13" t="s">
        <v>118</v>
      </c>
      <c r="G6" s="13">
        <v>1</v>
      </c>
      <c r="H6" s="13">
        <v>2</v>
      </c>
      <c r="I6" s="13">
        <v>3</v>
      </c>
      <c r="J6" s="13">
        <v>4</v>
      </c>
      <c r="K6" s="28">
        <v>5</v>
      </c>
      <c r="L6" s="28">
        <v>6</v>
      </c>
      <c r="M6" s="28">
        <v>7</v>
      </c>
      <c r="N6" s="29">
        <v>8</v>
      </c>
      <c r="O6" s="30">
        <v>9</v>
      </c>
      <c r="P6" s="26">
        <v>10</v>
      </c>
    </row>
    <row r="7" spans="1:16" s="1" customFormat="1" ht="28.5" customHeight="1">
      <c r="A7" s="14"/>
      <c r="B7" s="15"/>
      <c r="C7" s="16"/>
      <c r="D7" s="17"/>
      <c r="E7" s="18"/>
      <c r="F7" s="19" t="s">
        <v>112</v>
      </c>
      <c r="G7" s="20">
        <v>1.5</v>
      </c>
      <c r="H7" s="21">
        <v>1.5</v>
      </c>
      <c r="I7" s="31">
        <v>0</v>
      </c>
      <c r="J7" s="20">
        <v>0</v>
      </c>
      <c r="K7" s="21">
        <v>0</v>
      </c>
      <c r="L7" s="31">
        <v>0</v>
      </c>
      <c r="M7" s="20">
        <v>1.5</v>
      </c>
      <c r="N7" s="21">
        <v>1.5</v>
      </c>
      <c r="O7" s="20">
        <v>0</v>
      </c>
      <c r="P7" s="32">
        <v>0</v>
      </c>
    </row>
    <row r="8" spans="1:17" ht="60">
      <c r="A8" s="14" t="s">
        <v>147</v>
      </c>
      <c r="B8" s="15" t="s">
        <v>148</v>
      </c>
      <c r="C8" s="16" t="s">
        <v>149</v>
      </c>
      <c r="D8" s="17" t="s">
        <v>150</v>
      </c>
      <c r="E8" s="18" t="s">
        <v>119</v>
      </c>
      <c r="F8" s="19" t="s">
        <v>96</v>
      </c>
      <c r="G8" s="20">
        <v>1.5</v>
      </c>
      <c r="H8" s="21">
        <v>1.5</v>
      </c>
      <c r="I8" s="31">
        <v>0</v>
      </c>
      <c r="J8" s="20">
        <v>0</v>
      </c>
      <c r="K8" s="21">
        <v>0</v>
      </c>
      <c r="L8" s="31">
        <v>0</v>
      </c>
      <c r="M8" s="20">
        <v>1.5</v>
      </c>
      <c r="N8" s="21">
        <v>1.5</v>
      </c>
      <c r="O8" s="20">
        <v>0</v>
      </c>
      <c r="P8" s="32">
        <v>0</v>
      </c>
      <c r="Q8" s="3"/>
    </row>
    <row r="9" spans="1:17" ht="11.25">
      <c r="A9" s="3"/>
      <c r="B9" s="3"/>
      <c r="D9" s="3"/>
      <c r="E9" s="3"/>
      <c r="J9" s="3"/>
      <c r="K9" s="3"/>
      <c r="L9" s="3"/>
      <c r="M9" s="3"/>
      <c r="N9" s="3"/>
      <c r="P9" s="3"/>
      <c r="Q9" s="3"/>
    </row>
    <row r="10" spans="3:16" ht="12.75" customHeight="1">
      <c r="C10" s="3"/>
      <c r="D10" s="3"/>
      <c r="E10" s="3"/>
      <c r="H10" s="3"/>
      <c r="J10" s="3"/>
      <c r="K10" s="3"/>
      <c r="L10" s="3"/>
      <c r="P10" s="3"/>
    </row>
    <row r="11" spans="1:14" ht="28.5" customHeight="1">
      <c r="A11" s="3"/>
      <c r="D11" s="3"/>
      <c r="E11" s="3"/>
      <c r="M11" s="3"/>
      <c r="N11" s="3"/>
    </row>
    <row r="12" spans="1:18" ht="28.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28.5" customHeight="1">
      <c r="B13" s="3"/>
      <c r="E13" s="3"/>
      <c r="F13" s="3"/>
      <c r="J13" s="3"/>
      <c r="K13" s="3"/>
      <c r="L13" s="3"/>
    </row>
    <row r="14" ht="28.5" customHeight="1">
      <c r="O14" s="3"/>
    </row>
    <row r="15" spans="2:7" ht="28.5" customHeight="1">
      <c r="B15" s="3"/>
      <c r="E15" s="3"/>
      <c r="G15" s="3"/>
    </row>
    <row r="16" spans="14:16" ht="28.5" customHeight="1">
      <c r="N16" s="3"/>
      <c r="P16" s="3"/>
    </row>
    <row r="17" spans="4:6" ht="28.5" customHeight="1">
      <c r="D17" s="3"/>
      <c r="F17" s="3"/>
    </row>
    <row r="18" ht="28.5" customHeight="1">
      <c r="I18" s="3"/>
    </row>
    <row r="19" spans="3:16" ht="28.5" customHeight="1">
      <c r="C19" s="3"/>
      <c r="G19" s="3"/>
      <c r="P19" s="3"/>
    </row>
    <row r="20" ht="28.5" customHeight="1"/>
    <row r="21" ht="28.5" customHeight="1"/>
    <row r="22" ht="28.5" customHeight="1"/>
    <row r="23" ht="28.5" customHeight="1"/>
    <row r="24" ht="28.5" customHeight="1"/>
    <row r="25" spans="9:11" ht="28.5" customHeight="1">
      <c r="I25" s="3"/>
      <c r="K25" s="3"/>
    </row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>
      <c r="Q34" s="3"/>
    </row>
    <row r="35" ht="28.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3.5" customHeight="1">
      <c r="A1" t="s">
        <v>619</v>
      </c>
    </row>
    <row r="2" spans="1:11" ht="42.75" customHeight="1">
      <c r="A2" s="234" t="s">
        <v>480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5.75" customHeight="1">
      <c r="A3" s="253" t="s">
        <v>333</v>
      </c>
      <c r="B3" s="254"/>
      <c r="C3" s="254"/>
      <c r="D3" s="6"/>
      <c r="E3" s="6"/>
      <c r="F3" s="5"/>
      <c r="G3" s="5"/>
      <c r="H3" s="5"/>
      <c r="I3" s="5"/>
      <c r="J3" s="5"/>
      <c r="K3" s="5"/>
    </row>
    <row r="4" spans="1:11" ht="28.5" customHeight="1">
      <c r="A4" s="237" t="s">
        <v>481</v>
      </c>
      <c r="B4" s="237" t="s">
        <v>482</v>
      </c>
      <c r="C4" s="237" t="s">
        <v>483</v>
      </c>
      <c r="D4" s="237" t="s">
        <v>484</v>
      </c>
      <c r="E4" s="237" t="s">
        <v>485</v>
      </c>
      <c r="F4" s="237" t="s">
        <v>486</v>
      </c>
      <c r="G4" s="237"/>
      <c r="H4" s="237"/>
      <c r="I4" s="237" t="s">
        <v>487</v>
      </c>
      <c r="J4" s="237" t="s">
        <v>488</v>
      </c>
      <c r="K4" s="237" t="s">
        <v>489</v>
      </c>
    </row>
    <row r="5" spans="1:11" ht="14.25" customHeight="1">
      <c r="A5" s="237"/>
      <c r="B5" s="237"/>
      <c r="C5" s="237"/>
      <c r="D5" s="237"/>
      <c r="E5" s="237"/>
      <c r="F5" s="237" t="s">
        <v>490</v>
      </c>
      <c r="G5" s="237" t="s">
        <v>491</v>
      </c>
      <c r="H5" s="237" t="s">
        <v>492</v>
      </c>
      <c r="I5" s="237"/>
      <c r="J5" s="237"/>
      <c r="K5" s="237"/>
    </row>
    <row r="6" spans="1:14" ht="9.7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3"/>
      <c r="M6" s="3"/>
      <c r="N6" s="3"/>
    </row>
    <row r="7" spans="1:11" s="1" customFormat="1" ht="90">
      <c r="A7" s="8" t="s">
        <v>274</v>
      </c>
      <c r="B7" s="8" t="s">
        <v>493</v>
      </c>
      <c r="C7" s="8" t="s">
        <v>494</v>
      </c>
      <c r="D7" s="9">
        <v>14</v>
      </c>
      <c r="E7" s="8" t="s">
        <v>495</v>
      </c>
      <c r="F7" s="8" t="s">
        <v>496</v>
      </c>
      <c r="G7" s="8" t="s">
        <v>497</v>
      </c>
      <c r="H7" s="8" t="s">
        <v>498</v>
      </c>
      <c r="I7" s="8" t="s">
        <v>499</v>
      </c>
      <c r="J7" s="8" t="s">
        <v>369</v>
      </c>
      <c r="K7" s="8" t="s">
        <v>369</v>
      </c>
    </row>
    <row r="8" spans="1:12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18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18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18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18" customHeight="1">
      <c r="B15" s="3"/>
      <c r="C15" s="3"/>
      <c r="D15" s="3"/>
      <c r="E15" s="3"/>
      <c r="J15" s="3"/>
      <c r="K15" s="3"/>
    </row>
    <row r="16" spans="2:10" ht="18" customHeight="1">
      <c r="B16" s="3"/>
      <c r="D16" s="3"/>
      <c r="E16" s="3"/>
      <c r="G16" s="3"/>
      <c r="H16" s="3"/>
      <c r="J16" s="3"/>
    </row>
    <row r="17" spans="3:11" ht="18" customHeight="1">
      <c r="C17" s="3"/>
      <c r="D17" s="3"/>
      <c r="E17" s="3"/>
      <c r="J17" s="3"/>
      <c r="K17" s="3"/>
    </row>
    <row r="18" spans="3:11" ht="18" customHeight="1">
      <c r="C18" s="3"/>
      <c r="E18" s="3"/>
      <c r="I18" s="3"/>
      <c r="J18" s="3"/>
      <c r="K18" s="3"/>
    </row>
    <row r="19" spans="3:11" ht="18" customHeight="1">
      <c r="C19" s="3"/>
      <c r="E19" s="3"/>
      <c r="H19" s="3"/>
      <c r="I19" s="3"/>
      <c r="K19" s="3"/>
    </row>
    <row r="20" ht="18" customHeight="1">
      <c r="C20" s="3"/>
    </row>
    <row r="21" spans="4:12" ht="18" customHeight="1">
      <c r="D21" s="3"/>
      <c r="J21" s="3"/>
      <c r="L21" s="3"/>
    </row>
    <row r="22" spans="4:10" ht="18" customHeight="1">
      <c r="D22" s="3"/>
      <c r="E22" s="3"/>
      <c r="J22" s="3"/>
    </row>
    <row r="23" spans="3:15" ht="18" customHeight="1">
      <c r="C23" s="3"/>
      <c r="E23" s="3"/>
      <c r="O23" s="3"/>
    </row>
    <row r="24" spans="6:10" ht="18" customHeight="1">
      <c r="F24" s="3"/>
      <c r="J24" s="3"/>
    </row>
    <row r="25" spans="6:14" ht="18" customHeight="1">
      <c r="F25" s="3"/>
      <c r="J25" s="3"/>
      <c r="L25" s="3"/>
      <c r="N25" s="3"/>
    </row>
    <row r="26" spans="13:14" ht="18" customHeight="1">
      <c r="M26" s="3"/>
      <c r="N26" s="3"/>
    </row>
    <row r="27" ht="18" customHeight="1">
      <c r="N27" s="3"/>
    </row>
    <row r="28" spans="5:14" ht="18" customHeight="1">
      <c r="E28" s="3"/>
      <c r="L28" s="3"/>
      <c r="N28" s="3"/>
    </row>
    <row r="29" ht="18" customHeight="1">
      <c r="K29" s="3"/>
    </row>
    <row r="30" ht="18" customHeight="1"/>
    <row r="31" ht="18" customHeight="1">
      <c r="K31" s="3"/>
    </row>
    <row r="32" ht="18" customHeight="1"/>
    <row r="33" ht="18" customHeight="1">
      <c r="M33" s="3"/>
    </row>
    <row r="34" ht="18" customHeight="1"/>
    <row r="35" ht="18" customHeight="1"/>
    <row r="36" ht="18" customHeight="1">
      <c r="I36" s="3"/>
    </row>
    <row r="37" ht="18" customHeight="1">
      <c r="I37" s="3"/>
    </row>
    <row r="38" ht="18" customHeight="1">
      <c r="J38" s="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workbookViewId="0" topLeftCell="A1">
      <selection activeCell="N12" sqref="N12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8" customHeight="1">
      <c r="A1" t="s">
        <v>621</v>
      </c>
    </row>
    <row r="2" spans="1:22" ht="45.75" customHeight="1">
      <c r="A2" s="241" t="s">
        <v>500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8" ht="20.25" customHeight="1">
      <c r="A3" s="253" t="s">
        <v>333</v>
      </c>
      <c r="B3" s="254"/>
      <c r="C3" s="254"/>
      <c r="G3" s="2"/>
      <c r="H3" s="3"/>
    </row>
    <row r="4" spans="1:29" ht="27.75" customHeight="1">
      <c r="A4" s="258" t="s">
        <v>483</v>
      </c>
      <c r="B4" s="258" t="s">
        <v>501</v>
      </c>
      <c r="C4" s="258"/>
      <c r="D4" s="258"/>
      <c r="E4" s="258"/>
      <c r="F4" s="258"/>
      <c r="G4" s="258"/>
      <c r="H4" s="258"/>
      <c r="I4" s="258" t="s">
        <v>502</v>
      </c>
      <c r="J4" s="258" t="s">
        <v>503</v>
      </c>
      <c r="K4" s="258" t="s">
        <v>504</v>
      </c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5"/>
      <c r="X4" s="5"/>
      <c r="Y4" s="5"/>
      <c r="Z4" s="5"/>
      <c r="AA4" s="5"/>
      <c r="AB4" s="5"/>
      <c r="AC4" s="5"/>
    </row>
    <row r="5" spans="1:29" ht="22.5" customHeight="1">
      <c r="A5" s="258"/>
      <c r="B5" s="258" t="s">
        <v>505</v>
      </c>
      <c r="C5" s="258" t="s">
        <v>506</v>
      </c>
      <c r="D5" s="258"/>
      <c r="E5" s="258"/>
      <c r="F5" s="258"/>
      <c r="G5" s="258" t="s">
        <v>507</v>
      </c>
      <c r="H5" s="258"/>
      <c r="I5" s="258"/>
      <c r="J5" s="258"/>
      <c r="K5" s="258" t="s">
        <v>508</v>
      </c>
      <c r="L5" s="258"/>
      <c r="M5" s="258"/>
      <c r="N5" s="258"/>
      <c r="O5" s="258"/>
      <c r="P5" s="258"/>
      <c r="Q5" s="258"/>
      <c r="R5" s="258" t="s">
        <v>509</v>
      </c>
      <c r="S5" s="258"/>
      <c r="T5" s="258"/>
      <c r="U5" s="258"/>
      <c r="V5" s="258"/>
      <c r="W5" s="5"/>
      <c r="X5" s="5"/>
      <c r="Y5" s="5"/>
      <c r="Z5" s="5"/>
      <c r="AA5" s="5"/>
      <c r="AB5" s="5"/>
      <c r="AC5" s="5"/>
    </row>
    <row r="6" spans="1:29" ht="58.5" customHeight="1">
      <c r="A6" s="258"/>
      <c r="B6" s="258"/>
      <c r="C6" s="4" t="s">
        <v>472</v>
      </c>
      <c r="D6" s="4" t="s">
        <v>102</v>
      </c>
      <c r="E6" s="4" t="s">
        <v>141</v>
      </c>
      <c r="F6" s="4" t="s">
        <v>365</v>
      </c>
      <c r="G6" s="4" t="s">
        <v>154</v>
      </c>
      <c r="H6" s="4" t="s">
        <v>155</v>
      </c>
      <c r="I6" s="258"/>
      <c r="J6" s="258"/>
      <c r="K6" s="4" t="s">
        <v>510</v>
      </c>
      <c r="L6" s="4" t="s">
        <v>511</v>
      </c>
      <c r="M6" s="4" t="s">
        <v>512</v>
      </c>
      <c r="N6" s="4" t="s">
        <v>513</v>
      </c>
      <c r="O6" s="4" t="s">
        <v>514</v>
      </c>
      <c r="P6" s="4" t="s">
        <v>515</v>
      </c>
      <c r="Q6" s="4" t="s">
        <v>516</v>
      </c>
      <c r="R6" s="4" t="s">
        <v>517</v>
      </c>
      <c r="S6" s="4" t="s">
        <v>518</v>
      </c>
      <c r="T6" s="4" t="s">
        <v>519</v>
      </c>
      <c r="U6" s="4" t="s">
        <v>520</v>
      </c>
      <c r="V6" s="4" t="s">
        <v>521</v>
      </c>
      <c r="W6" s="5"/>
      <c r="X6" s="5"/>
      <c r="Y6" s="5"/>
      <c r="AA6" s="5"/>
      <c r="AB6" s="5"/>
      <c r="AC6" s="5"/>
    </row>
    <row r="7" spans="1:29" s="148" customFormat="1" ht="123.75">
      <c r="A7" s="278" t="s">
        <v>494</v>
      </c>
      <c r="B7" s="278" t="s">
        <v>522</v>
      </c>
      <c r="C7" s="279">
        <v>75.09</v>
      </c>
      <c r="D7" s="279">
        <v>0</v>
      </c>
      <c r="E7" s="279">
        <v>0</v>
      </c>
      <c r="F7" s="279">
        <v>0</v>
      </c>
      <c r="G7" s="279">
        <v>62.49</v>
      </c>
      <c r="H7" s="279">
        <v>12.6</v>
      </c>
      <c r="I7" s="278" t="s">
        <v>523</v>
      </c>
      <c r="J7" s="278" t="s">
        <v>524</v>
      </c>
      <c r="K7" s="278" t="s">
        <v>525</v>
      </c>
      <c r="L7" s="278" t="s">
        <v>526</v>
      </c>
      <c r="M7" s="278" t="s">
        <v>527</v>
      </c>
      <c r="N7" s="278" t="s">
        <v>528</v>
      </c>
      <c r="O7" s="278" t="s">
        <v>529</v>
      </c>
      <c r="P7" s="278" t="s">
        <v>530</v>
      </c>
      <c r="Q7" s="278" t="s">
        <v>530</v>
      </c>
      <c r="R7" s="278" t="s">
        <v>531</v>
      </c>
      <c r="S7" s="278" t="s">
        <v>532</v>
      </c>
      <c r="T7" s="278" t="s">
        <v>369</v>
      </c>
      <c r="U7" s="278" t="s">
        <v>369</v>
      </c>
      <c r="V7" s="278" t="s">
        <v>533</v>
      </c>
      <c r="W7" s="280"/>
      <c r="X7" s="280"/>
      <c r="Y7" s="280"/>
      <c r="Z7" s="280"/>
      <c r="AA7" s="280"/>
      <c r="AB7" s="280"/>
      <c r="AC7" s="280"/>
    </row>
    <row r="8" spans="1:29" ht="2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5"/>
      <c r="X9" s="5"/>
      <c r="Y9" s="5"/>
      <c r="Z9" s="5"/>
      <c r="AA9" s="5"/>
      <c r="AB9" s="5"/>
      <c r="AC9" s="5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</row>
    <row r="11" spans="1:29" ht="36.75" customHeight="1">
      <c r="A11" s="3"/>
      <c r="H11" s="3"/>
      <c r="J11" s="3"/>
      <c r="M11" s="3"/>
      <c r="N11" s="3"/>
      <c r="W11" s="5"/>
      <c r="X11" s="5"/>
      <c r="Y11" s="5"/>
      <c r="Z11" s="5"/>
      <c r="AA11" s="5"/>
      <c r="AB11" s="5"/>
      <c r="AC11" s="5"/>
    </row>
    <row r="12" spans="2:29" ht="36.75" customHeight="1">
      <c r="B12" s="3"/>
      <c r="E12" s="3"/>
      <c r="W12" s="5"/>
      <c r="X12" s="5"/>
      <c r="Y12" s="5"/>
      <c r="Z12" s="5"/>
      <c r="AA12" s="5"/>
      <c r="AB12" s="5"/>
      <c r="AC12" s="5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C5:F5"/>
    <mergeCell ref="G5:H5"/>
    <mergeCell ref="K5:Q5"/>
    <mergeCell ref="R5:V5"/>
    <mergeCell ref="I4:I6"/>
    <mergeCell ref="J4:J6"/>
    <mergeCell ref="A2:V2"/>
    <mergeCell ref="A3:C3"/>
    <mergeCell ref="B4:H4"/>
    <mergeCell ref="K4:V4"/>
    <mergeCell ref="A4:A6"/>
    <mergeCell ref="B5:B6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3" t="s">
        <v>537</v>
      </c>
      <c r="B1" s="103"/>
      <c r="C1" s="103"/>
      <c r="D1" s="103"/>
      <c r="E1" s="103"/>
      <c r="F1" s="103"/>
      <c r="G1" s="103"/>
      <c r="H1" s="103"/>
      <c r="I1" s="103"/>
      <c r="J1" s="22"/>
    </row>
    <row r="2" spans="1:10" ht="28.5" customHeight="1">
      <c r="A2" s="245" t="s">
        <v>129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s="1" customFormat="1" ht="21" customHeight="1">
      <c r="A3" s="98" t="s">
        <v>1</v>
      </c>
      <c r="B3" s="242" t="s">
        <v>96</v>
      </c>
      <c r="C3" s="242"/>
      <c r="D3" s="98"/>
      <c r="E3" s="98"/>
      <c r="F3" s="98"/>
      <c r="G3" s="98"/>
      <c r="H3" s="98"/>
      <c r="I3" s="98"/>
      <c r="J3" s="98" t="s">
        <v>97</v>
      </c>
    </row>
    <row r="4" spans="1:10" ht="21" customHeight="1">
      <c r="A4" s="244" t="s">
        <v>98</v>
      </c>
      <c r="B4" s="243" t="s">
        <v>99</v>
      </c>
      <c r="C4" s="243" t="s">
        <v>130</v>
      </c>
      <c r="D4" s="237" t="s">
        <v>131</v>
      </c>
      <c r="E4" s="237" t="s">
        <v>132</v>
      </c>
      <c r="F4" s="237" t="s">
        <v>133</v>
      </c>
      <c r="G4" s="237" t="s">
        <v>134</v>
      </c>
      <c r="H4" s="237"/>
      <c r="I4" s="237"/>
      <c r="J4" s="237"/>
    </row>
    <row r="5" spans="1:10" ht="21" customHeight="1">
      <c r="A5" s="244"/>
      <c r="B5" s="237"/>
      <c r="C5" s="237"/>
      <c r="D5" s="237"/>
      <c r="E5" s="237"/>
      <c r="F5" s="237"/>
      <c r="G5" s="7" t="s">
        <v>112</v>
      </c>
      <c r="H5" s="7" t="s">
        <v>135</v>
      </c>
      <c r="I5" s="7" t="s">
        <v>136</v>
      </c>
      <c r="J5" s="7" t="s">
        <v>137</v>
      </c>
    </row>
    <row r="6" spans="1:10" ht="21" customHeight="1">
      <c r="A6" s="30" t="s">
        <v>118</v>
      </c>
      <c r="B6" s="7" t="s">
        <v>118</v>
      </c>
      <c r="C6" s="7" t="s">
        <v>118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</row>
    <row r="7" spans="1:10" s="1" customFormat="1" ht="21" customHeight="1">
      <c r="A7" s="51"/>
      <c r="B7" s="86"/>
      <c r="C7" s="86"/>
      <c r="D7" s="50"/>
      <c r="E7" s="50"/>
      <c r="F7" s="50"/>
      <c r="G7" s="168"/>
      <c r="H7" s="168"/>
      <c r="I7" s="168"/>
      <c r="J7" s="168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538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2"/>
    </row>
    <row r="2" spans="1:24" ht="29.25" customHeight="1">
      <c r="A2" s="234" t="s">
        <v>138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ht="27.75" customHeight="1">
      <c r="A3" s="246" t="s">
        <v>1</v>
      </c>
      <c r="B3" s="246"/>
      <c r="C3" s="247" t="s">
        <v>96</v>
      </c>
      <c r="D3" s="248"/>
      <c r="E3" s="2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2" t="s">
        <v>97</v>
      </c>
    </row>
    <row r="4" spans="1:24" ht="39" customHeight="1">
      <c r="A4" s="237" t="s">
        <v>139</v>
      </c>
      <c r="B4" s="237"/>
      <c r="C4" s="237"/>
      <c r="D4" s="237"/>
      <c r="E4" s="237" t="s">
        <v>98</v>
      </c>
      <c r="F4" s="237" t="s">
        <v>99</v>
      </c>
      <c r="G4" s="237" t="s">
        <v>100</v>
      </c>
      <c r="H4" s="249" t="s">
        <v>101</v>
      </c>
      <c r="I4" s="249"/>
      <c r="J4" s="249"/>
      <c r="K4" s="249"/>
      <c r="L4" s="249"/>
      <c r="M4" s="249"/>
      <c r="N4" s="249"/>
      <c r="O4" s="249"/>
      <c r="P4" s="249"/>
      <c r="Q4" s="244" t="s">
        <v>140</v>
      </c>
      <c r="R4" s="244" t="s">
        <v>141</v>
      </c>
      <c r="S4" s="244" t="s">
        <v>104</v>
      </c>
      <c r="T4" s="237" t="s">
        <v>105</v>
      </c>
      <c r="U4" s="250" t="s">
        <v>106</v>
      </c>
      <c r="V4" s="251"/>
      <c r="W4" s="244" t="s">
        <v>107</v>
      </c>
      <c r="X4" s="237" t="s">
        <v>108</v>
      </c>
    </row>
    <row r="5" spans="1:24" ht="45" customHeight="1">
      <c r="A5" s="237" t="s">
        <v>142</v>
      </c>
      <c r="B5" s="237" t="s">
        <v>143</v>
      </c>
      <c r="C5" s="237" t="s">
        <v>144</v>
      </c>
      <c r="D5" s="249" t="s">
        <v>139</v>
      </c>
      <c r="E5" s="237"/>
      <c r="F5" s="237"/>
      <c r="G5" s="237"/>
      <c r="H5" s="237" t="s">
        <v>145</v>
      </c>
      <c r="I5" s="237" t="s">
        <v>21</v>
      </c>
      <c r="J5" s="237" t="s">
        <v>146</v>
      </c>
      <c r="K5" s="237"/>
      <c r="L5" s="237"/>
      <c r="M5" s="237"/>
      <c r="N5" s="237"/>
      <c r="O5" s="237"/>
      <c r="P5" s="237"/>
      <c r="Q5" s="244"/>
      <c r="R5" s="244"/>
      <c r="S5" s="244"/>
      <c r="T5" s="237"/>
      <c r="U5" s="244" t="s">
        <v>110</v>
      </c>
      <c r="V5" s="244" t="s">
        <v>111</v>
      </c>
      <c r="W5" s="244"/>
      <c r="X5" s="237"/>
    </row>
    <row r="6" spans="1:24" ht="42" customHeight="1">
      <c r="A6" s="237"/>
      <c r="B6" s="237"/>
      <c r="C6" s="237"/>
      <c r="D6" s="249"/>
      <c r="E6" s="237"/>
      <c r="F6" s="237"/>
      <c r="G6" s="237"/>
      <c r="H6" s="237"/>
      <c r="I6" s="237"/>
      <c r="J6" s="7" t="s">
        <v>112</v>
      </c>
      <c r="K6" s="7" t="s">
        <v>113</v>
      </c>
      <c r="L6" s="7" t="s">
        <v>114</v>
      </c>
      <c r="M6" s="7" t="s">
        <v>115</v>
      </c>
      <c r="N6" s="7" t="s">
        <v>116</v>
      </c>
      <c r="O6" s="7" t="s">
        <v>117</v>
      </c>
      <c r="P6" s="7" t="s">
        <v>105</v>
      </c>
      <c r="Q6" s="244"/>
      <c r="R6" s="244"/>
      <c r="S6" s="244"/>
      <c r="T6" s="237"/>
      <c r="U6" s="244"/>
      <c r="V6" s="244"/>
      <c r="W6" s="244"/>
      <c r="X6" s="240"/>
    </row>
    <row r="7" spans="1:24" ht="19.5" customHeight="1">
      <c r="A7" s="7" t="s">
        <v>118</v>
      </c>
      <c r="B7" s="7" t="s">
        <v>118</v>
      </c>
      <c r="C7" s="7" t="s">
        <v>118</v>
      </c>
      <c r="D7" s="7" t="s">
        <v>118</v>
      </c>
      <c r="E7" s="7" t="s">
        <v>118</v>
      </c>
      <c r="F7" s="7" t="s">
        <v>118</v>
      </c>
      <c r="G7" s="7">
        <v>1</v>
      </c>
      <c r="H7" s="7">
        <v>2</v>
      </c>
      <c r="I7" s="7">
        <v>3</v>
      </c>
      <c r="J7" s="7">
        <v>4</v>
      </c>
      <c r="K7" s="7">
        <v>5</v>
      </c>
      <c r="L7" s="7">
        <v>6</v>
      </c>
      <c r="M7" s="7">
        <v>7</v>
      </c>
      <c r="N7" s="7">
        <v>8</v>
      </c>
      <c r="O7" s="7">
        <v>9</v>
      </c>
      <c r="P7" s="7">
        <v>10</v>
      </c>
      <c r="Q7" s="33">
        <v>11</v>
      </c>
      <c r="R7" s="33">
        <v>12</v>
      </c>
      <c r="S7" s="33">
        <v>13</v>
      </c>
      <c r="T7" s="33">
        <v>14</v>
      </c>
      <c r="U7" s="33">
        <v>15</v>
      </c>
      <c r="V7" s="30">
        <v>16</v>
      </c>
      <c r="W7" s="30">
        <v>17</v>
      </c>
      <c r="X7" s="60">
        <v>19</v>
      </c>
    </row>
    <row r="8" spans="1:24" s="1" customFormat="1" ht="19.5" customHeight="1">
      <c r="A8" s="18"/>
      <c r="B8" s="18"/>
      <c r="C8" s="18"/>
      <c r="D8" s="101"/>
      <c r="E8" s="19"/>
      <c r="F8" s="18"/>
      <c r="G8" s="165">
        <v>75.09</v>
      </c>
      <c r="H8" s="128">
        <v>75.09</v>
      </c>
      <c r="I8" s="165">
        <v>75.09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7">
        <v>0</v>
      </c>
    </row>
    <row r="9" spans="1:24" ht="19.5" customHeight="1">
      <c r="A9" s="18"/>
      <c r="B9" s="18"/>
      <c r="C9" s="18"/>
      <c r="D9" s="101"/>
      <c r="E9" s="19" t="s">
        <v>119</v>
      </c>
      <c r="F9" s="18"/>
      <c r="G9" s="165">
        <v>75.09</v>
      </c>
      <c r="H9" s="128">
        <v>75.09</v>
      </c>
      <c r="I9" s="165">
        <v>75.09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7">
        <v>0</v>
      </c>
    </row>
    <row r="10" spans="1:24" ht="19.5" customHeight="1">
      <c r="A10" s="18" t="s">
        <v>147</v>
      </c>
      <c r="B10" s="18" t="s">
        <v>148</v>
      </c>
      <c r="C10" s="18" t="s">
        <v>149</v>
      </c>
      <c r="D10" s="101" t="s">
        <v>150</v>
      </c>
      <c r="E10" s="19" t="s">
        <v>151</v>
      </c>
      <c r="F10" s="18" t="s">
        <v>96</v>
      </c>
      <c r="G10" s="165">
        <v>6</v>
      </c>
      <c r="H10" s="128">
        <v>6</v>
      </c>
      <c r="I10" s="165">
        <v>6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7">
        <v>0</v>
      </c>
    </row>
    <row r="11" spans="1:24" ht="19.5" customHeight="1">
      <c r="A11" s="18"/>
      <c r="B11" s="18" t="s">
        <v>148</v>
      </c>
      <c r="C11" s="18" t="s">
        <v>149</v>
      </c>
      <c r="D11" s="101" t="s">
        <v>150</v>
      </c>
      <c r="E11" s="19" t="s">
        <v>151</v>
      </c>
      <c r="F11" s="18" t="s">
        <v>96</v>
      </c>
      <c r="G11" s="165">
        <v>11.11</v>
      </c>
      <c r="H11" s="128">
        <v>11.11</v>
      </c>
      <c r="I11" s="165">
        <v>11.11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7">
        <v>0</v>
      </c>
    </row>
    <row r="12" spans="1:24" ht="19.5" customHeight="1">
      <c r="A12" s="18"/>
      <c r="B12" s="18" t="s">
        <v>148</v>
      </c>
      <c r="C12" s="18" t="s">
        <v>149</v>
      </c>
      <c r="D12" s="101" t="s">
        <v>150</v>
      </c>
      <c r="E12" s="19" t="s">
        <v>151</v>
      </c>
      <c r="F12" s="18" t="s">
        <v>96</v>
      </c>
      <c r="G12" s="165">
        <v>12.6</v>
      </c>
      <c r="H12" s="128">
        <v>12.6</v>
      </c>
      <c r="I12" s="165">
        <v>12.6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7">
        <v>0</v>
      </c>
    </row>
    <row r="13" spans="1:24" ht="19.5" customHeight="1">
      <c r="A13" s="18"/>
      <c r="B13" s="18" t="s">
        <v>148</v>
      </c>
      <c r="C13" s="18" t="s">
        <v>149</v>
      </c>
      <c r="D13" s="101" t="s">
        <v>150</v>
      </c>
      <c r="E13" s="19" t="s">
        <v>151</v>
      </c>
      <c r="F13" s="18" t="s">
        <v>96</v>
      </c>
      <c r="G13" s="165">
        <v>31.64</v>
      </c>
      <c r="H13" s="128">
        <v>31.64</v>
      </c>
      <c r="I13" s="165">
        <v>31.64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7">
        <v>0</v>
      </c>
    </row>
    <row r="14" spans="1:24" ht="19.5" customHeight="1">
      <c r="A14" s="18"/>
      <c r="B14" s="18" t="s">
        <v>148</v>
      </c>
      <c r="C14" s="18" t="s">
        <v>149</v>
      </c>
      <c r="D14" s="101" t="s">
        <v>150</v>
      </c>
      <c r="E14" s="19" t="s">
        <v>151</v>
      </c>
      <c r="F14" s="18" t="s">
        <v>96</v>
      </c>
      <c r="G14" s="165">
        <v>3.51</v>
      </c>
      <c r="H14" s="128">
        <v>3.51</v>
      </c>
      <c r="I14" s="165">
        <v>3.51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7">
        <v>0</v>
      </c>
    </row>
    <row r="15" spans="1:24" ht="19.5" customHeight="1">
      <c r="A15" s="18"/>
      <c r="B15" s="18" t="s">
        <v>148</v>
      </c>
      <c r="C15" s="18" t="s">
        <v>149</v>
      </c>
      <c r="D15" s="101" t="s">
        <v>150</v>
      </c>
      <c r="E15" s="19" t="s">
        <v>151</v>
      </c>
      <c r="F15" s="18" t="s">
        <v>96</v>
      </c>
      <c r="G15" s="165">
        <v>10.23</v>
      </c>
      <c r="H15" s="128">
        <v>10.23</v>
      </c>
      <c r="I15" s="165">
        <v>10.23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7">
        <v>0</v>
      </c>
    </row>
    <row r="16" spans="3:9" ht="19.5" customHeight="1">
      <c r="C16" s="3"/>
      <c r="E16" s="3"/>
      <c r="G16" s="3"/>
      <c r="H16" s="3"/>
      <c r="I16" s="3"/>
    </row>
    <row r="17" spans="5:9" ht="19.5" customHeight="1">
      <c r="E17" s="3"/>
      <c r="F17" s="3"/>
      <c r="G17" s="3"/>
      <c r="H17" s="3"/>
      <c r="I17" s="3"/>
    </row>
    <row r="18" spans="6:9" ht="19.5" customHeight="1">
      <c r="F18" s="3"/>
      <c r="I18" s="3"/>
    </row>
    <row r="19" spans="6:8" ht="19.5" customHeight="1">
      <c r="F19" s="3"/>
      <c r="G19" s="3"/>
      <c r="H19" s="3"/>
    </row>
    <row r="20" spans="7:9" ht="19.5" customHeight="1">
      <c r="G20" s="3"/>
      <c r="H20" s="3"/>
      <c r="I20" s="3"/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workbookViewId="0" topLeftCell="A1">
      <selection activeCell="T21" sqref="T2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539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2"/>
    </row>
    <row r="2" spans="1:23" ht="27" customHeight="1">
      <c r="A2" s="234" t="s">
        <v>152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3" ht="22.5" customHeight="1">
      <c r="A3" s="252" t="s">
        <v>1</v>
      </c>
      <c r="B3" s="252"/>
      <c r="C3" s="253" t="s">
        <v>96</v>
      </c>
      <c r="D3" s="254"/>
      <c r="E3" s="254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2" t="s">
        <v>97</v>
      </c>
    </row>
    <row r="4" spans="1:23" ht="23.25" customHeight="1">
      <c r="A4" s="237" t="s">
        <v>139</v>
      </c>
      <c r="B4" s="237"/>
      <c r="C4" s="243"/>
      <c r="D4" s="243"/>
      <c r="E4" s="243" t="s">
        <v>98</v>
      </c>
      <c r="F4" s="237" t="s">
        <v>99</v>
      </c>
      <c r="G4" s="237" t="s">
        <v>153</v>
      </c>
      <c r="H4" s="237" t="s">
        <v>154</v>
      </c>
      <c r="I4" s="237"/>
      <c r="J4" s="237"/>
      <c r="K4" s="237"/>
      <c r="L4" s="237" t="s">
        <v>155</v>
      </c>
      <c r="M4" s="237"/>
      <c r="N4" s="237"/>
      <c r="O4" s="237"/>
      <c r="P4" s="237"/>
      <c r="Q4" s="237"/>
      <c r="R4" s="237"/>
      <c r="S4" s="244"/>
      <c r="T4" s="237" t="s">
        <v>156</v>
      </c>
      <c r="U4" s="238" t="s">
        <v>157</v>
      </c>
      <c r="V4" s="237" t="s">
        <v>158</v>
      </c>
      <c r="W4" s="237" t="s">
        <v>159</v>
      </c>
    </row>
    <row r="5" spans="1:23" ht="37.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34" t="s">
        <v>112</v>
      </c>
      <c r="I5" s="34" t="s">
        <v>161</v>
      </c>
      <c r="J5" s="34" t="s">
        <v>162</v>
      </c>
      <c r="K5" s="34" t="s">
        <v>163</v>
      </c>
      <c r="L5" s="34" t="s">
        <v>112</v>
      </c>
      <c r="M5" s="34" t="s">
        <v>164</v>
      </c>
      <c r="N5" s="34" t="s">
        <v>165</v>
      </c>
      <c r="O5" s="34" t="s">
        <v>166</v>
      </c>
      <c r="P5" s="34" t="s">
        <v>167</v>
      </c>
      <c r="Q5" s="34" t="s">
        <v>168</v>
      </c>
      <c r="R5" s="34" t="s">
        <v>169</v>
      </c>
      <c r="S5" s="151" t="s">
        <v>170</v>
      </c>
      <c r="T5" s="237"/>
      <c r="U5" s="238"/>
      <c r="V5" s="237"/>
      <c r="W5" s="237"/>
    </row>
    <row r="6" spans="1:23" ht="23.2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12">
        <v>14</v>
      </c>
      <c r="U6" s="13">
        <v>15</v>
      </c>
      <c r="V6" s="13">
        <v>16</v>
      </c>
      <c r="W6" s="13">
        <v>17</v>
      </c>
    </row>
    <row r="7" spans="1:24" s="1" customFormat="1" ht="22.5" customHeight="1">
      <c r="A7" s="18"/>
      <c r="B7" s="35"/>
      <c r="C7" s="19"/>
      <c r="D7" s="162"/>
      <c r="E7" s="70"/>
      <c r="F7" s="70"/>
      <c r="G7" s="77">
        <v>75.09</v>
      </c>
      <c r="H7" s="163">
        <v>62.49</v>
      </c>
      <c r="I7" s="163">
        <v>52.26</v>
      </c>
      <c r="J7" s="163">
        <v>10.23</v>
      </c>
      <c r="K7" s="163">
        <v>0</v>
      </c>
      <c r="L7" s="163">
        <v>12.6</v>
      </c>
      <c r="M7" s="163">
        <v>12.6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93"/>
    </row>
    <row r="8" spans="1:25" ht="22.5" customHeight="1">
      <c r="A8" s="18" t="s">
        <v>147</v>
      </c>
      <c r="B8" s="35" t="s">
        <v>148</v>
      </c>
      <c r="C8" s="19" t="s">
        <v>149</v>
      </c>
      <c r="D8" s="162" t="s">
        <v>150</v>
      </c>
      <c r="E8" s="70" t="s">
        <v>119</v>
      </c>
      <c r="F8" s="70" t="s">
        <v>96</v>
      </c>
      <c r="G8" s="77">
        <v>75.09</v>
      </c>
      <c r="H8" s="163">
        <v>62.49</v>
      </c>
      <c r="I8" s="163">
        <v>52.26</v>
      </c>
      <c r="J8" s="163">
        <v>10.23</v>
      </c>
      <c r="K8" s="163">
        <v>0</v>
      </c>
      <c r="L8" s="163">
        <v>12.6</v>
      </c>
      <c r="M8" s="163">
        <v>12.6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3"/>
      <c r="Y8" s="3"/>
    </row>
    <row r="9" spans="1:23" ht="22.5" customHeight="1">
      <c r="A9" s="3"/>
      <c r="B9" s="3"/>
      <c r="C9" s="3"/>
      <c r="E9" s="3"/>
      <c r="F9" s="3"/>
      <c r="G9" s="16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2"/>
    </row>
    <row r="2" spans="1:19" ht="40.5" customHeight="1">
      <c r="A2" s="234" t="s">
        <v>171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16.5" customHeight="1">
      <c r="A3" s="161" t="s">
        <v>172</v>
      </c>
      <c r="B3" s="253" t="s">
        <v>96</v>
      </c>
      <c r="C3" s="254"/>
      <c r="D3" s="254"/>
      <c r="E3" s="111"/>
      <c r="F3" s="111"/>
      <c r="G3" s="1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" t="s">
        <v>97</v>
      </c>
    </row>
    <row r="4" spans="1:19" ht="12.75" customHeight="1">
      <c r="A4" s="237" t="s">
        <v>139</v>
      </c>
      <c r="B4" s="243"/>
      <c r="C4" s="243"/>
      <c r="D4" s="243"/>
      <c r="E4" s="237" t="s">
        <v>98</v>
      </c>
      <c r="F4" s="237" t="s">
        <v>99</v>
      </c>
      <c r="G4" s="237" t="s">
        <v>153</v>
      </c>
      <c r="H4" s="237" t="s">
        <v>173</v>
      </c>
      <c r="I4" s="244" t="s">
        <v>174</v>
      </c>
      <c r="J4" s="244" t="s">
        <v>175</v>
      </c>
      <c r="K4" s="244" t="s">
        <v>176</v>
      </c>
      <c r="L4" s="244" t="s">
        <v>177</v>
      </c>
      <c r="M4" s="244" t="s">
        <v>178</v>
      </c>
      <c r="N4" s="244" t="s">
        <v>179</v>
      </c>
      <c r="O4" s="244" t="s">
        <v>180</v>
      </c>
      <c r="P4" s="244" t="s">
        <v>163</v>
      </c>
      <c r="Q4" s="244" t="s">
        <v>181</v>
      </c>
      <c r="R4" s="244" t="s">
        <v>182</v>
      </c>
      <c r="S4" s="237" t="s">
        <v>170</v>
      </c>
    </row>
    <row r="5" spans="1:19" ht="47.25" customHeight="1">
      <c r="A5" s="34" t="s">
        <v>142</v>
      </c>
      <c r="B5" s="34" t="s">
        <v>143</v>
      </c>
      <c r="C5" s="34" t="s">
        <v>144</v>
      </c>
      <c r="D5" s="4" t="s">
        <v>160</v>
      </c>
      <c r="E5" s="237"/>
      <c r="F5" s="237"/>
      <c r="G5" s="237"/>
      <c r="H5" s="237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37"/>
    </row>
    <row r="6" spans="1:19" ht="20.25" customHeight="1">
      <c r="A6" s="34" t="s">
        <v>118</v>
      </c>
      <c r="B6" s="34" t="s">
        <v>118</v>
      </c>
      <c r="C6" s="34" t="s">
        <v>118</v>
      </c>
      <c r="D6" s="34" t="s">
        <v>118</v>
      </c>
      <c r="E6" s="34" t="s">
        <v>118</v>
      </c>
      <c r="F6" s="34" t="s">
        <v>118</v>
      </c>
      <c r="G6" s="34">
        <v>1</v>
      </c>
      <c r="H6" s="34">
        <v>2</v>
      </c>
      <c r="I6" s="112">
        <v>3</v>
      </c>
      <c r="J6" s="112">
        <v>4</v>
      </c>
      <c r="K6" s="112">
        <v>5</v>
      </c>
      <c r="L6" s="112">
        <v>6</v>
      </c>
      <c r="M6" s="112">
        <v>7</v>
      </c>
      <c r="N6" s="112">
        <v>8</v>
      </c>
      <c r="O6" s="112">
        <v>9</v>
      </c>
      <c r="P6" s="112">
        <v>10</v>
      </c>
      <c r="Q6" s="112">
        <v>11</v>
      </c>
      <c r="R6" s="112">
        <v>12</v>
      </c>
      <c r="S6" s="112">
        <v>13</v>
      </c>
    </row>
    <row r="7" spans="1:19" s="1" customFormat="1" ht="24.75" customHeight="1">
      <c r="A7" s="18"/>
      <c r="B7" s="18"/>
      <c r="C7" s="18"/>
      <c r="D7" s="92"/>
      <c r="E7" s="18"/>
      <c r="F7" s="18" t="s">
        <v>112</v>
      </c>
      <c r="G7" s="77">
        <v>75.09</v>
      </c>
      <c r="H7" s="77">
        <v>52.26</v>
      </c>
      <c r="I7" s="78">
        <v>22.83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</row>
    <row r="8" spans="1:20" ht="24.75" customHeight="1">
      <c r="A8" s="18" t="s">
        <v>147</v>
      </c>
      <c r="B8" s="18" t="s">
        <v>148</v>
      </c>
      <c r="C8" s="18" t="s">
        <v>149</v>
      </c>
      <c r="D8" s="92" t="s">
        <v>150</v>
      </c>
      <c r="E8" s="18" t="s">
        <v>119</v>
      </c>
      <c r="F8" s="18" t="s">
        <v>96</v>
      </c>
      <c r="G8" s="77">
        <v>75.09</v>
      </c>
      <c r="H8" s="77">
        <v>52.26</v>
      </c>
      <c r="I8" s="78">
        <v>22.83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3"/>
    </row>
    <row r="9" spans="2:20" ht="12.75" customHeight="1">
      <c r="B9" s="3"/>
      <c r="C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19" ht="12.75" customHeight="1">
      <c r="A10" s="3"/>
      <c r="B10" s="3"/>
      <c r="C10" s="3"/>
      <c r="D10" s="3"/>
      <c r="E10" s="3"/>
      <c r="F10" s="3"/>
      <c r="G10" s="3"/>
      <c r="H10" s="3"/>
      <c r="J10" s="3"/>
      <c r="L10" s="3"/>
      <c r="M10" s="3"/>
      <c r="N10" s="3"/>
      <c r="O10" s="3"/>
      <c r="P10" s="3"/>
      <c r="Q10" s="3"/>
      <c r="R10" s="3"/>
      <c r="S10" s="3"/>
    </row>
    <row r="11" spans="2:17" ht="24.75" customHeight="1">
      <c r="B11" s="3"/>
      <c r="C11" s="3"/>
      <c r="K11" s="3"/>
      <c r="L11" s="3"/>
      <c r="N11" s="3"/>
      <c r="P11" s="3"/>
      <c r="Q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P4:P5"/>
    <mergeCell ref="Q4:Q5"/>
    <mergeCell ref="R4:R5"/>
    <mergeCell ref="S4:S5"/>
    <mergeCell ref="L4:L5"/>
    <mergeCell ref="M4:M5"/>
    <mergeCell ref="N4:N5"/>
    <mergeCell ref="O4:O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dcterms:created xsi:type="dcterms:W3CDTF">2019-05-10T09:07:40Z</dcterms:created>
  <dcterms:modified xsi:type="dcterms:W3CDTF">2020-02-06T04:01:29Z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30279018</vt:r8>
  </property>
  <property fmtid="{D5CDD505-2E9C-101B-9397-08002B2CF9AE}" pid="3" name="KSOProductBuildVer">
    <vt:lpwstr>2052-10.1.0.7698</vt:lpwstr>
  </property>
</Properties>
</file>