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firstSheet="20" activeTab="23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'11商品和服务（政府科目）'!$A$1:$S$7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5">'14项目汇总'!$A$1:$AA$17</definedName>
    <definedName name="_xlnm.Print_Area" localSheetId="16">'15项目汇总（经济科目）'!$A$1:$Z$17</definedName>
    <definedName name="_xlnm.Print_Area" localSheetId="17">'16项目支出A'!$A$1:$AD$8</definedName>
    <definedName name="_xlnm.Print_Area" localSheetId="18">'17项目支出B'!$A$1:$X$6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'23一般公共预算拨款支出分类汇总表'!$A$1:$X$7</definedName>
    <definedName name="_xlnm.Print_Area" localSheetId="25">'24一般预算拨款（政府科目）'!$A$1:$S$7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8">'27纳入预算'!$A$1:$W$6</definedName>
    <definedName name="_xlnm.Print_Area" localSheetId="29">'28纳入预算（政府科目）'!$A$1:$S$6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'3非税征收计划表的'!$A$1:$T$7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'45采购'!$A$1:$S$8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'49交通'!$A$1:$Q$15</definedName>
    <definedName name="_xlnm.Print_Area" localSheetId="5">'4非税收入征收计划表二'!$A$1:$J$6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'52专项资金绩效'!$A$1:$K$7</definedName>
    <definedName name="_xlnm.Print_Area" localSheetId="54">'53部门绩效目标'!$A$1:$V$7</definedName>
    <definedName name="_xlnm.Print_Area" localSheetId="6">'5支出总表'!$A$1:$X$22</definedName>
    <definedName name="_xlnm.Print_Area" localSheetId="7">'6支出分类'!$A$1:$W$8</definedName>
    <definedName name="_xlnm.Print_Area" localSheetId="8">'7政府支出分类'!$A$1:$S$8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<sst xmlns="http://schemas.openxmlformats.org/spreadsheetml/2006/main" count="2379" uniqueCount="767">
  <si>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</si>
  <si>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</si>
  <si>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</si>
  <si>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</si>
  <si>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</si>
  <si>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</si>
  <si>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项目支出预算明细表（经济科目）(C)............................</t>
  </si>
  <si>
    <t>收  支  预  算  总  表</t>
  </si>
  <si>
    <t>单位名称：县园林所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</si>
  <si>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</si>
  <si>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</si>
  <si>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</si>
  <si>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</si>
  <si>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</si>
  <si>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</si>
  <si>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</si>
  <si>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</si>
  <si>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</si>
  <si>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</si>
  <si>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</si>
  <si>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</si>
  <si>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</si>
  <si>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</si>
  <si>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</si>
  <si>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</si>
  <si>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</si>
  <si>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</si>
  <si>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</si>
  <si>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</si>
  <si>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</si>
  <si>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</si>
  <si>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</si>
  <si>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</si>
  <si>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</si>
  <si>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</si>
  <si>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</si>
  <si>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</si>
  <si>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</si>
  <si>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</si>
  <si>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</si>
  <si>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</si>
  <si>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</si>
  <si>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</si>
  <si>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</si>
  <si>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</si>
  <si>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</si>
  <si>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</si>
  <si>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</si>
  <si>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</si>
  <si>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</si>
  <si>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</si>
  <si>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</si>
  <si>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</si>
  <si>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</si>
  <si>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</si>
  <si>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</si>
  <si>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</si>
  <si>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</si>
  <si>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</si>
  <si>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</si>
  <si>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</si>
  <si>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</si>
  <si>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</si>
  <si>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</si>
  <si>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</si>
  <si>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</si>
  <si>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</si>
  <si>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</si>
  <si>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</si>
  <si>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</si>
  <si>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</si>
  <si>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</si>
  <si>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</si>
  <si>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</si>
  <si>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</si>
  <si>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</si>
  <si>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</si>
  <si>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</si>
  <si>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</si>
  <si>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</si>
  <si>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</si>
  <si>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</si>
  <si>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</si>
  <si>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</si>
  <si>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</si>
  <si>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</si>
  <si>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</si>
  <si>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</si>
  <si>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</si>
  <si>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</si>
  <si>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</si>
  <si>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</si>
  <si>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</si>
  <si>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</si>
  <si>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</si>
  <si>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</si>
  <si>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县园林所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</si>
  <si>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</si>
  <si>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</si>
  <si>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</si>
  <si>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</si>
  <si>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</si>
  <si>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</si>
  <si>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</si>
  <si>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</si>
  <si>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</si>
  <si>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</si>
  <si>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</si>
  <si>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</si>
  <si>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</si>
  <si>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</si>
  <si>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</si>
  <si>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</si>
  <si>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</si>
  <si>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</si>
  <si>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</si>
  <si>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</si>
  <si>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</si>
  <si>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</si>
  <si>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405004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</si>
  <si>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</si>
  <si>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</si>
  <si>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</si>
  <si>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</si>
  <si>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</si>
  <si>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</si>
  <si>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</si>
  <si>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</si>
  <si>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</si>
  <si>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</si>
  <si>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</si>
  <si>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</si>
  <si>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</si>
  <si>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</si>
  <si>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</si>
  <si>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</si>
  <si>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</si>
  <si>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</si>
  <si>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</si>
  <si>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</si>
  <si>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</si>
  <si>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</si>
  <si>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</si>
  <si>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</si>
  <si>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</si>
  <si>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</si>
  <si>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</si>
  <si>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212</t>
  </si>
  <si>
    <t>01</t>
  </si>
  <si>
    <t>99</t>
  </si>
  <si>
    <t>其他城乡社区管理事务支出</t>
  </si>
  <si>
    <t xml:space="preserve">  405004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</si>
  <si>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</si>
  <si>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</si>
  <si>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</si>
  <si>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</si>
  <si>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</si>
  <si>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</si>
  <si>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</si>
  <si>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</si>
  <si>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</si>
  <si>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</si>
  <si>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</si>
  <si>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</si>
  <si>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</si>
  <si>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</si>
  <si>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</si>
  <si>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</si>
  <si>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</si>
  <si>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</si>
  <si>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</si>
  <si>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</si>
  <si>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</si>
  <si>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</si>
  <si>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</si>
  <si>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</si>
  <si>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</si>
  <si>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</si>
  <si>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</si>
  <si>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</si>
  <si>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</si>
  <si>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</si>
  <si>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</si>
  <si>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</si>
  <si>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</si>
  <si>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</si>
  <si>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</si>
  <si>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</si>
  <si>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</si>
  <si>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</si>
  <si>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</si>
  <si>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</si>
  <si>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</si>
  <si>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</si>
  <si>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</si>
  <si>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</si>
  <si>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</si>
  <si>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</si>
  <si>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</si>
  <si>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</si>
  <si>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</si>
  <si>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</si>
  <si>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</si>
  <si>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</si>
  <si>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</si>
  <si>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212</t>
  </si>
  <si>
    <t xml:space="preserve">  01</t>
  </si>
  <si>
    <t>预算07表</t>
  </si>
  <si>
    <t>基本支出预算明细表-商品和服务支出</t>
  </si>
  <si>
    <t>填报单位:县园林所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</si>
  <si>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</si>
  <si>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</si>
  <si>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</si>
  <si>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</si>
  <si>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</si>
  <si>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</si>
  <si>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</si>
  <si>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</si>
  <si>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</si>
  <si>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</si>
  <si>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</si>
  <si>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</si>
  <si>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</si>
  <si>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</si>
  <si>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</si>
  <si>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</si>
  <si>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</si>
  <si>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</si>
  <si>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</si>
  <si>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</si>
  <si>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</si>
  <si>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</si>
  <si>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</si>
  <si>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</si>
  <si>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</si>
  <si>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</si>
  <si>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</si>
  <si>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</si>
  <si>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</si>
  <si>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</si>
  <si>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</si>
  <si>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</si>
  <si>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</si>
  <si>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</si>
  <si>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</si>
  <si>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</si>
  <si>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</si>
  <si>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</si>
  <si>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</si>
  <si>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</si>
  <si>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</si>
  <si>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</si>
  <si>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</si>
  <si>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</si>
  <si>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</si>
  <si>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</si>
  <si>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</si>
  <si>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</si>
  <si>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</si>
  <si>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</si>
  <si>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</si>
  <si>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</si>
  <si>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</si>
  <si>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</si>
  <si>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</si>
  <si>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</si>
  <si>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</si>
  <si>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</si>
  <si>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</si>
  <si>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</si>
  <si>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</si>
  <si>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</si>
  <si>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</si>
  <si>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</si>
  <si>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</si>
  <si>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2019年县城区绿化养护经费</t>
  </si>
  <si>
    <t>2120199</t>
  </si>
  <si>
    <t>2019</t>
  </si>
  <si>
    <t>县大桥路、永兴大道、人民路、内环路、永康路西水路2000米绿化围栏安装工程</t>
  </si>
  <si>
    <t>2018年郴州旅游节银都大道A、B段养护工资</t>
  </si>
  <si>
    <t>县城区行道树补植-永兴县城区工程</t>
  </si>
  <si>
    <t>县城区行道树补植-环城西路、郴永大道工程</t>
  </si>
  <si>
    <t>2019年移植苗木租地费</t>
  </si>
  <si>
    <t>县城区行道树树围建设工程</t>
  </si>
  <si>
    <t>县城区立体绿化更换花卉费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</si>
  <si>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</si>
  <si>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</si>
  <si>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</si>
  <si>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</si>
  <si>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</si>
  <si>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</si>
  <si>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</si>
  <si>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</si>
  <si>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</si>
  <si>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</si>
  <si>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</si>
  <si>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</si>
  <si>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</si>
  <si>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</si>
  <si>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</si>
  <si>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</si>
  <si>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</si>
  <si>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</si>
  <si>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</si>
  <si>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</si>
  <si>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</si>
  <si>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</si>
  <si>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</si>
  <si>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</si>
  <si>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</si>
  <si>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</si>
  <si>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</si>
  <si>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</si>
  <si>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</si>
  <si>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</si>
  <si>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</si>
  <si>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</si>
  <si>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</si>
  <si>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</si>
  <si>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</si>
  <si>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</si>
  <si>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</si>
  <si>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</si>
  <si>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</si>
  <si>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</si>
  <si>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</si>
  <si>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</si>
  <si>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</si>
  <si>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</si>
  <si>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</si>
  <si>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</si>
  <si>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</si>
  <si>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</si>
  <si>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</si>
  <si>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</si>
  <si>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</si>
  <si>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</si>
  <si>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</si>
  <si>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</si>
  <si>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</si>
  <si>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</si>
  <si>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</si>
  <si>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填报单位：县园林所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</si>
  <si>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</si>
  <si>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</si>
  <si>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</si>
  <si>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</si>
  <si>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</si>
  <si>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</si>
  <si>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</si>
  <si>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</si>
  <si>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</si>
  <si>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</si>
  <si>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</si>
  <si>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</si>
  <si>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</si>
  <si>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</si>
  <si>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</si>
  <si>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</si>
  <si>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</si>
  <si>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</si>
  <si>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</si>
  <si>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</si>
  <si>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</si>
  <si>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</si>
  <si>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</si>
  <si>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</si>
  <si>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</si>
  <si>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</si>
  <si>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</si>
  <si>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</si>
  <si>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</si>
  <si>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</si>
  <si>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</si>
  <si>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</si>
  <si>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2019年度县城区绿化维护费</t>
  </si>
  <si>
    <t>A170107</t>
  </si>
  <si>
    <t>药剂</t>
  </si>
  <si>
    <t>是</t>
  </si>
  <si>
    <t>1月至12月</t>
  </si>
  <si>
    <t>A170105</t>
  </si>
  <si>
    <t>有机肥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</si>
  <si>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</si>
  <si>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</si>
  <si>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</si>
  <si>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</si>
  <si>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</si>
  <si>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</si>
  <si>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</si>
  <si>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</si>
  <si>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</si>
  <si>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</si>
  <si>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</si>
  <si>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</si>
  <si>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</si>
  <si>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</si>
  <si>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</si>
  <si>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</si>
  <si>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</si>
  <si>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</si>
  <si>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</si>
  <si>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</si>
  <si>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</si>
  <si>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</si>
  <si>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</si>
  <si>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</si>
  <si>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</si>
  <si>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</si>
  <si>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</si>
  <si>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</si>
  <si>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</si>
  <si>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</si>
  <si>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</si>
  <si>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</si>
  <si>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</si>
  <si>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</si>
  <si>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</si>
  <si>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</si>
  <si>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</si>
  <si>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</si>
  <si>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</si>
  <si>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</si>
  <si>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</si>
  <si>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</si>
  <si>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</si>
  <si>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</si>
  <si>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</si>
  <si>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</si>
  <si>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</si>
  <si>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</si>
  <si>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</si>
  <si>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</si>
  <si>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</si>
  <si>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【405004】县园林所</t>
  </si>
  <si>
    <t/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</si>
  <si>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</si>
  <si>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</si>
  <si>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</si>
  <si>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</si>
  <si>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</si>
  <si>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</si>
  <si>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</si>
  <si>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</si>
  <si>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</si>
  <si>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</si>
  <si>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</si>
  <si>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</si>
  <si>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</si>
  <si>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</si>
  <si>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</si>
  <si>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</si>
  <si>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</si>
  <si>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</si>
  <si>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</si>
  <si>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</si>
  <si>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</si>
  <si>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</si>
  <si>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</si>
  <si>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</si>
  <si>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</si>
  <si>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</si>
  <si>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</si>
  <si>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</si>
  <si>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</si>
  <si>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</si>
  <si>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</si>
  <si>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</si>
  <si>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</si>
  <si>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</si>
  <si>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</si>
  <si>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12431023753390920M</t>
  </si>
  <si>
    <t>永兴县便江镇干劲路116号</t>
  </si>
  <si>
    <t>07355524382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</si>
  <si>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</si>
  <si>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</si>
  <si>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</si>
  <si>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</si>
  <si>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</si>
  <si>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</si>
  <si>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</si>
  <si>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</si>
  <si>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</si>
  <si>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</si>
  <si>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湘L58065</t>
  </si>
  <si>
    <t>2015-11-15</t>
  </si>
  <si>
    <t>05</t>
  </si>
  <si>
    <t>东风</t>
  </si>
  <si>
    <t>04</t>
  </si>
  <si>
    <t>湘L18030</t>
  </si>
  <si>
    <t>2008-04-01</t>
  </si>
  <si>
    <t>东风天锦</t>
  </si>
  <si>
    <t>湘L57295</t>
  </si>
  <si>
    <t>2014-06-30</t>
  </si>
  <si>
    <t>程力威牌</t>
  </si>
  <si>
    <t>湘L5LH01</t>
  </si>
  <si>
    <t>2014-01-21</t>
  </si>
  <si>
    <t>东风XN5024XXYH2N4</t>
  </si>
  <si>
    <t>湘L5LH03</t>
  </si>
  <si>
    <t>2014-07-22</t>
  </si>
  <si>
    <t>长城牌</t>
  </si>
  <si>
    <t>湘L57287</t>
  </si>
  <si>
    <t>2014-12-04</t>
  </si>
  <si>
    <t>湘L5LH19</t>
  </si>
  <si>
    <t>2012-08-30</t>
  </si>
  <si>
    <t>长城风骏</t>
  </si>
  <si>
    <t>湘L57286</t>
  </si>
  <si>
    <t>2013-09-01</t>
  </si>
  <si>
    <t>湘Lgy217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</si>
  <si>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</si>
  <si>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</si>
  <si>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</si>
  <si>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</si>
  <si>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</si>
  <si>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</si>
  <si>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</si>
  <si>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</si>
  <si>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</si>
  <si>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</si>
  <si>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</si>
  <si>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</si>
  <si>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</si>
  <si>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</si>
  <si>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</si>
  <si>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</si>
  <si>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</si>
  <si>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</si>
  <si>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</si>
  <si>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</si>
  <si>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县城区绿化维护费</t>
  </si>
  <si>
    <t>公共财政预算拨款</t>
  </si>
  <si>
    <t>永兴县城市园林绿化管理所</t>
  </si>
  <si>
    <t>《湖南省园林绿化养护定额标准（试行）》【湘建城2007年124号文件，2014年县委常委第三次会议纪要，2017年2月县领导批示2017-2019年继续实行内部承包模式</t>
  </si>
  <si>
    <t>修枝、除草、施肥、病虫害防治、树干刷白等</t>
  </si>
  <si>
    <t>2019-01-01</t>
  </si>
  <si>
    <t>2019-12-31</t>
  </si>
  <si>
    <t>通过长期的维护管理让城区公共绿地及行道树生长茂盛，树形优美，确保全年公共绿地无枯枝，无徒长枝，修剪美观、造型优美，常年无杂草、无垃圾、病虫害防治。</t>
  </si>
  <si>
    <t>永兴县城市绿地养护项目2019年度预算绩效管理工作实施方案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</si>
  <si>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</si>
  <si>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</si>
  <si>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</si>
  <si>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</si>
  <si>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</si>
  <si>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</si>
  <si>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</si>
  <si>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</si>
  <si>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</si>
  <si>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</si>
  <si>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</si>
  <si>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</si>
  <si>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</si>
  <si>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</si>
  <si>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</si>
  <si>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</si>
  <si>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</si>
  <si>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</si>
  <si>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</si>
  <si>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</si>
  <si>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</si>
  <si>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</si>
  <si>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381.59</t>
  </si>
  <si>
    <t>为县城市管理行政执法局管理的正股级事业单位，主要职责:负责城市公共绿地、绿化区及广场的建设和管理；负责单位庭院绿化建设的指导、督促工作。</t>
  </si>
  <si>
    <t>目标1（党委政府下达的绩效考核个性指标任务）：城镇建成区绿化覆盖率≥35%，2019年创建国家园林县城及“绿色永兴”项目实施。 目标2（上级主管部门下达的主要考核任务）：城镇建成区绿化覆盖率≥35%。目标3（本部门发展规划）：加强城市公共绿化的建设和管理，提升城市品位，提高人居环境。</t>
  </si>
  <si>
    <t>89%</t>
  </si>
  <si>
    <t>与上年持平</t>
  </si>
  <si>
    <t>按月平均支付</t>
  </si>
  <si>
    <t>下降10%</t>
  </si>
  <si>
    <t>在部门预决算和三公经费预决算下达部门后20天内公开</t>
  </si>
  <si>
    <t>100%</t>
  </si>
  <si>
    <t>好</t>
  </si>
  <si>
    <t>满意度95%</t>
  </si>
  <si>
    <t>附件53</t>
  </si>
  <si>
    <t>附件53</t>
  </si>
  <si>
    <t>附件52</t>
  </si>
  <si>
    <t>附件52</t>
  </si>
  <si>
    <t xml:space="preserve">附件1                                                   </t>
  </si>
  <si>
    <t>附件2</t>
  </si>
  <si>
    <t>附件3</t>
  </si>
  <si>
    <t>附件4</t>
  </si>
  <si>
    <t>附件5</t>
  </si>
  <si>
    <t>附件6</t>
  </si>
  <si>
    <t>附件7</t>
  </si>
  <si>
    <t>附件8</t>
  </si>
  <si>
    <t>附件8</t>
  </si>
  <si>
    <t>附件9</t>
  </si>
  <si>
    <t>附件9</t>
  </si>
  <si>
    <t>附件10</t>
  </si>
  <si>
    <t>附件11</t>
  </si>
  <si>
    <t>附件11</t>
  </si>
  <si>
    <t>附件12</t>
  </si>
  <si>
    <t>附件13</t>
  </si>
  <si>
    <t>附件13</t>
  </si>
  <si>
    <t>附件14</t>
  </si>
  <si>
    <t>附件15</t>
  </si>
  <si>
    <t>附件16</t>
  </si>
  <si>
    <t>附件17</t>
  </si>
  <si>
    <r>
      <t>附件1</t>
    </r>
    <r>
      <rPr>
        <sz val="9"/>
        <rFont val="宋体"/>
        <family val="0"/>
      </rPr>
      <t>8</t>
    </r>
  </si>
  <si>
    <t>附件19</t>
  </si>
  <si>
    <t>附件19</t>
  </si>
  <si>
    <t>附件20</t>
  </si>
  <si>
    <t>附件20</t>
  </si>
  <si>
    <t>附件21</t>
  </si>
  <si>
    <t>附件21</t>
  </si>
  <si>
    <t>附件23</t>
  </si>
  <si>
    <t>附件24</t>
  </si>
  <si>
    <t>附件25</t>
  </si>
  <si>
    <t>附件26</t>
  </si>
  <si>
    <t>附件29</t>
  </si>
  <si>
    <t>附件30</t>
  </si>
  <si>
    <t>附件31</t>
  </si>
  <si>
    <t>附件32</t>
  </si>
  <si>
    <t>附件33</t>
  </si>
  <si>
    <t>附件34</t>
  </si>
  <si>
    <t>附件35</t>
  </si>
  <si>
    <t>附件36</t>
  </si>
  <si>
    <t>附件37</t>
  </si>
  <si>
    <t>附件38</t>
  </si>
  <si>
    <t>附件39</t>
  </si>
  <si>
    <t>附件40</t>
  </si>
  <si>
    <t>附件23</t>
  </si>
  <si>
    <t>附件24</t>
  </si>
  <si>
    <t>附件25</t>
  </si>
  <si>
    <t>附件26</t>
  </si>
  <si>
    <t>附件27</t>
  </si>
  <si>
    <t>附件28</t>
  </si>
  <si>
    <t>附件29</t>
  </si>
  <si>
    <t>附件30</t>
  </si>
  <si>
    <t>附件31</t>
  </si>
  <si>
    <t>附件32</t>
  </si>
  <si>
    <t>附件33</t>
  </si>
  <si>
    <t>附件34</t>
  </si>
  <si>
    <t>附件35</t>
  </si>
  <si>
    <t>附件36</t>
  </si>
  <si>
    <t>附件37</t>
  </si>
  <si>
    <t>附件38</t>
  </si>
  <si>
    <t>附件39</t>
  </si>
  <si>
    <t>附件40</t>
  </si>
  <si>
    <t>附件41</t>
  </si>
  <si>
    <t>附件41</t>
  </si>
  <si>
    <t>附件42</t>
  </si>
  <si>
    <t>附件42</t>
  </si>
  <si>
    <t>附件43</t>
  </si>
  <si>
    <t>附件43</t>
  </si>
  <si>
    <t>附件44</t>
  </si>
  <si>
    <t>附件44</t>
  </si>
  <si>
    <t>附件45</t>
  </si>
  <si>
    <t>附件45</t>
  </si>
  <si>
    <t>附件46</t>
  </si>
  <si>
    <t>附件46</t>
  </si>
  <si>
    <t>附件47</t>
  </si>
  <si>
    <t>附件47</t>
  </si>
  <si>
    <t>附件48</t>
  </si>
  <si>
    <t>附件48</t>
  </si>
  <si>
    <t>附件49</t>
  </si>
  <si>
    <t>附件49</t>
  </si>
  <si>
    <t>附件50</t>
  </si>
  <si>
    <t>附件50</t>
  </si>
  <si>
    <t>附件51</t>
  </si>
  <si>
    <t>附件51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</si>
  <si>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</si>
  <si>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</si>
  <si>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</si>
  <si>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</si>
  <si>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</si>
  <si>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</si>
  <si>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</si>
  <si>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</si>
  <si>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</si>
  <si>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</si>
  <si>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</si>
  <si>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</si>
  <si>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</si>
  <si>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</si>
  <si>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</si>
  <si>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</si>
  <si>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</si>
  <si>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</si>
  <si>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</si>
  <si>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</si>
  <si>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</si>
  <si>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</si>
  <si>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</si>
  <si>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</si>
  <si>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</si>
  <si>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</si>
  <si>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</si>
  <si>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</si>
  <si>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</si>
  <si>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</si>
  <si>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</si>
  <si>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</si>
  <si>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</si>
  <si>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</si>
  <si>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</si>
  <si>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</si>
  <si>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</si>
  <si>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</si>
  <si>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</si>
  <si>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</si>
  <si>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</si>
  <si>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</si>
  <si>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</si>
  <si>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</si>
  <si>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</si>
  <si>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</si>
  <si>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</si>
  <si>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</si>
  <si>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</si>
  <si>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</si>
  <si>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非税收入征收计划表二......................................</t>
  </si>
  <si>
    <t>纳入预算管理的行政事业性收费（政府科目）.......................</t>
  </si>
  <si>
    <t>附件5</t>
  </si>
  <si>
    <t>支出预算汇总表............................................</t>
  </si>
  <si>
    <t>纳入预算管理的非税收入支出预算表--专项收入.....................</t>
  </si>
  <si>
    <t>附件6</t>
  </si>
  <si>
    <t>支出预算分类汇总表.......................................</t>
  </si>
  <si>
    <t>纳入预算管理的非税专项收入（政府科目）.........................</t>
  </si>
  <si>
    <t>附件7</t>
  </si>
  <si>
    <t>支出预算分类汇总表（政府分类）.............................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</si>
  <si>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</si>
  <si>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</si>
  <si>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</si>
  <si>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</si>
  <si>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</si>
  <si>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</si>
  <si>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</si>
  <si>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</si>
  <si>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</si>
  <si>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</si>
  <si>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</si>
  <si>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</si>
  <si>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</si>
  <si>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</si>
  <si>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</si>
  <si>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</si>
  <si>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</si>
  <si>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</si>
  <si>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</si>
  <si>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</si>
  <si>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</si>
  <si>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</si>
  <si>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</si>
  <si>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</si>
  <si>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</si>
  <si>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</si>
  <si>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</si>
  <si>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</si>
  <si>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</si>
  <si>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</si>
  <si>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</si>
  <si>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</si>
  <si>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</si>
  <si>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</si>
  <si>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</si>
  <si>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附件22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</si>
  <si>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</si>
  <si>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</si>
  <si>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</si>
  <si>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</si>
  <si>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</si>
  <si>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</si>
  <si>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</si>
  <si>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</si>
  <si>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</si>
  <si>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</si>
  <si>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</si>
  <si>
    <t>填报单位:县园林所</t>
  </si>
  <si>
    <t>单位名称：县园林所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</si>
</sst>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.00;* \-#,##0.00;* &quot;-&quot;??;@"/>
    <numFmt numFmtId="186" formatCode="&quot;￥&quot;* _-#,##0;&quot;￥&quot;* \-#,##0;&quot;￥&quot;* _-&quot;-&quot;;@"/>
    <numFmt numFmtId="187" formatCode="* #,##0;* \-#,##0;* &quot;-&quot;;@"/>
    <numFmt numFmtId="188" formatCode=";;"/>
    <numFmt numFmtId="189" formatCode="#,##0.0000"/>
  </numFmts>
  <fonts count="41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1" fillId="0" borderId="3" applyNumberFormat="0" applyFill="0" applyAlignment="0" applyProtection="0"/>
    <xf numFmtId="18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32" fillId="4" borderId="4" applyNumberFormat="0" applyAlignment="0" applyProtection="0"/>
    <xf numFmtId="0" fontId="16" fillId="15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6" applyNumberFormat="0" applyFill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27" fillId="9" borderId="0" applyNumberFormat="0" applyBorder="0" applyAlignment="0" applyProtection="0"/>
    <xf numFmtId="0" fontId="29" fillId="4" borderId="7" applyNumberFormat="0" applyAlignment="0" applyProtection="0"/>
    <xf numFmtId="0" fontId="24" fillId="7" borderId="4" applyNumberFormat="0" applyAlignment="0" applyProtection="0"/>
    <xf numFmtId="0" fontId="28" fillId="0" borderId="0" applyNumberFormat="0" applyFill="0" applyBorder="0" applyAlignment="0" applyProtection="0"/>
    <xf numFmtId="0" fontId="15" fillId="3" borderId="8" applyNumberFormat="0" applyFont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4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wrapText="1"/>
      <protection/>
    </xf>
    <xf numFmtId="4" fontId="0" fillId="4" borderId="9" xfId="0" applyNumberFormat="1" applyFont="1" applyFill="1" applyBorder="1" applyAlignment="1" applyProtection="1">
      <alignment wrapText="1"/>
      <protection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49" fontId="2" fillId="4" borderId="12" xfId="0" applyNumberFormat="1" applyFont="1" applyFill="1" applyBorder="1" applyAlignment="1" applyProtection="1">
      <alignment horizontal="left" vertical="center" wrapText="1"/>
      <protection/>
    </xf>
    <xf numFmtId="49" fontId="2" fillId="4" borderId="13" xfId="0" applyNumberFormat="1" applyFont="1" applyFill="1" applyBorder="1" applyAlignment="1" applyProtection="1">
      <alignment horizontal="left" vertical="center" wrapText="1"/>
      <protection/>
    </xf>
    <xf numFmtId="188" fontId="2" fillId="4" borderId="13" xfId="0" applyNumberFormat="1" applyFont="1" applyFill="1" applyBorder="1" applyAlignment="1" applyProtection="1">
      <alignment horizontal="left" vertical="center" wrapText="1"/>
      <protection/>
    </xf>
    <xf numFmtId="49" fontId="5" fillId="4" borderId="9" xfId="0" applyNumberFormat="1" applyFont="1" applyFill="1" applyBorder="1" applyAlignment="1" applyProtection="1">
      <alignment horizontal="center" vertical="center" wrapText="1"/>
      <protection/>
    </xf>
    <xf numFmtId="49" fontId="5" fillId="4" borderId="12" xfId="0" applyNumberFormat="1" applyFont="1" applyFill="1" applyBorder="1" applyAlignment="1" applyProtection="1">
      <alignment horizontal="center" vertical="center" wrapText="1"/>
      <protection/>
    </xf>
    <xf numFmtId="2" fontId="5" fillId="4" borderId="9" xfId="0" applyNumberFormat="1" applyFont="1" applyFill="1" applyBorder="1" applyAlignment="1" applyProtection="1">
      <alignment horizontal="center" vertical="center" wrapText="1"/>
      <protection/>
    </xf>
    <xf numFmtId="2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4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4" borderId="13" xfId="0" applyNumberFormat="1" applyFont="1" applyFill="1" applyBorder="1" applyAlignment="1" applyProtection="1">
      <alignment horizontal="center" vertical="center" wrapText="1"/>
      <protection/>
    </xf>
    <xf numFmtId="2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2" fillId="4" borderId="13" xfId="0" applyNumberFormat="1" applyFont="1" applyFill="1" applyBorder="1" applyAlignment="1" applyProtection="1">
      <alignment horizontal="left" vertical="center" wrapText="1"/>
      <protection/>
    </xf>
    <xf numFmtId="49" fontId="2" fillId="4" borderId="16" xfId="0" applyNumberFormat="1" applyFont="1" applyFill="1" applyBorder="1" applyAlignment="1" applyProtection="1">
      <alignment horizontal="left" vertical="center" wrapText="1"/>
      <protection/>
    </xf>
    <xf numFmtId="2" fontId="2" fillId="4" borderId="12" xfId="0" applyNumberFormat="1" applyFont="1" applyFill="1" applyBorder="1" applyAlignment="1" applyProtection="1">
      <alignment horizontal="right" vertical="center" wrapText="1"/>
      <protection/>
    </xf>
    <xf numFmtId="2" fontId="2" fillId="4" borderId="13" xfId="0" applyNumberFormat="1" applyFont="1" applyFill="1" applyBorder="1" applyAlignment="1" applyProtection="1">
      <alignment horizontal="right" vertical="center" wrapText="1"/>
      <protection/>
    </xf>
    <xf numFmtId="2" fontId="2" fillId="4" borderId="9" xfId="0" applyNumberFormat="1" applyFont="1" applyFill="1" applyBorder="1" applyAlignment="1" applyProtection="1">
      <alignment horizontal="right" vertical="center" wrapText="1"/>
      <protection/>
    </xf>
    <xf numFmtId="2" fontId="2" fillId="4" borderId="16" xfId="0" applyNumberFormat="1" applyFont="1" applyFill="1" applyBorder="1" applyAlignment="1" applyProtection="1">
      <alignment horizontal="right" vertical="center" wrapText="1"/>
      <protection/>
    </xf>
    <xf numFmtId="1" fontId="2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3" xfId="0" applyNumberFormat="1" applyFont="1" applyFill="1" applyBorder="1" applyAlignment="1" applyProtection="1">
      <alignment vertical="center" wrapText="1"/>
      <protection/>
    </xf>
    <xf numFmtId="1" fontId="2" fillId="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/>
      <protection/>
    </xf>
    <xf numFmtId="49" fontId="5" fillId="4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4" borderId="16" xfId="0" applyNumberFormat="1" applyFont="1" applyFill="1" applyBorder="1" applyAlignment="1" applyProtection="1">
      <alignment horizontal="left" vertical="center" wrapText="1"/>
      <protection/>
    </xf>
    <xf numFmtId="2" fontId="5" fillId="4" borderId="12" xfId="0" applyNumberFormat="1" applyFont="1" applyFill="1" applyBorder="1" applyAlignment="1" applyProtection="1">
      <alignment horizontal="left" vertical="center" wrapText="1"/>
      <protection/>
    </xf>
    <xf numFmtId="2" fontId="5" fillId="4" borderId="9" xfId="0" applyNumberFormat="1" applyFont="1" applyFill="1" applyBorder="1" applyAlignment="1" applyProtection="1">
      <alignment horizontal="left" vertical="center" wrapText="1"/>
      <protection/>
    </xf>
    <xf numFmtId="49" fontId="5" fillId="4" borderId="9" xfId="0" applyNumberFormat="1" applyFont="1" applyFill="1" applyBorder="1" applyAlignment="1" applyProtection="1">
      <alignment horizontal="left" vertical="center" wrapText="1"/>
      <protection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49" fontId="5" fillId="4" borderId="13" xfId="0" applyNumberFormat="1" applyFont="1" applyFill="1" applyBorder="1" applyAlignment="1" applyProtection="1">
      <alignment horizontal="center" vertical="center" wrapText="1"/>
      <protection/>
    </xf>
    <xf numFmtId="3" fontId="5" fillId="4" borderId="12" xfId="0" applyNumberFormat="1" applyFont="1" applyFill="1" applyBorder="1" applyAlignment="1" applyProtection="1">
      <alignment horizontal="center" vertical="center" wrapText="1"/>
      <protection/>
    </xf>
    <xf numFmtId="49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49" fontId="5" fillId="4" borderId="12" xfId="0" applyNumberFormat="1" applyFont="1" applyFill="1" applyBorder="1" applyAlignment="1" applyProtection="1">
      <alignment horizontal="right" vertical="center" wrapText="1"/>
      <protection/>
    </xf>
    <xf numFmtId="2" fontId="5" fillId="4" borderId="9" xfId="0" applyNumberFormat="1" applyFont="1" applyFill="1" applyBorder="1" applyAlignment="1" applyProtection="1">
      <alignment horizontal="right" vertical="center" wrapText="1"/>
      <protection/>
    </xf>
    <xf numFmtId="2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4" borderId="10" xfId="0" applyNumberFormat="1" applyFont="1" applyFill="1" applyBorder="1" applyAlignment="1" applyProtection="1">
      <alignment horizontal="left" vertical="center"/>
      <protection/>
    </xf>
    <xf numFmtId="188" fontId="2" fillId="4" borderId="12" xfId="0" applyNumberFormat="1" applyFont="1" applyFill="1" applyBorder="1" applyAlignment="1" applyProtection="1">
      <alignment horizontal="center" vertical="center" wrapText="1"/>
      <protection/>
    </xf>
    <xf numFmtId="2" fontId="5" fillId="4" borderId="12" xfId="0" applyNumberFormat="1" applyFont="1" applyFill="1" applyBorder="1" applyAlignment="1" applyProtection="1">
      <alignment horizontal="right" vertical="center" wrapText="1"/>
      <protection/>
    </xf>
    <xf numFmtId="2" fontId="5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49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6" xfId="0" applyNumberFormat="1" applyFont="1" applyFill="1" applyBorder="1" applyAlignment="1" applyProtection="1">
      <alignment vertical="center" wrapText="1"/>
      <protection/>
    </xf>
    <xf numFmtId="188" fontId="2" fillId="4" borderId="12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horizontal="right" vertical="center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188" fontId="2" fillId="4" borderId="12" xfId="0" applyNumberFormat="1" applyFont="1" applyFill="1" applyBorder="1" applyAlignment="1" applyProtection="1">
      <alignment horizontal="left" vertical="center" wrapText="1"/>
      <protection/>
    </xf>
    <xf numFmtId="188" fontId="2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4" borderId="16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189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5" fillId="4" borderId="10" xfId="0" applyNumberFormat="1" applyFont="1" applyFill="1" applyBorder="1" applyAlignment="1" applyProtection="1">
      <alignment vertical="center"/>
      <protection/>
    </xf>
    <xf numFmtId="188" fontId="2" fillId="4" borderId="9" xfId="0" applyNumberFormat="1" applyFont="1" applyFill="1" applyBorder="1" applyAlignment="1" applyProtection="1">
      <alignment horizontal="center" vertical="center"/>
      <protection/>
    </xf>
    <xf numFmtId="2" fontId="2" fillId="4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188" fontId="2" fillId="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 applyProtection="1">
      <alignment horizontal="left" vertical="center" wrapText="1"/>
      <protection/>
    </xf>
    <xf numFmtId="49" fontId="5" fillId="4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4" borderId="9" xfId="0" applyNumberFormat="1" applyFont="1" applyFill="1" applyBorder="1" applyAlignment="1" applyProtection="1">
      <alignment horizontal="center" vertical="center" wrapText="1"/>
      <protection/>
    </xf>
    <xf numFmtId="49" fontId="2" fillId="4" borderId="16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2" fontId="2" fillId="4" borderId="9" xfId="0" applyNumberFormat="1" applyFont="1" applyFill="1" applyBorder="1" applyAlignment="1" applyProtection="1">
      <alignment horizontal="center" vertical="center" wrapText="1"/>
      <protection/>
    </xf>
    <xf numFmtId="2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5" fillId="4" borderId="9" xfId="0" applyNumberFormat="1" applyFont="1" applyFill="1" applyBorder="1" applyAlignment="1" applyProtection="1">
      <alignment horizontal="center" vertical="center" wrapText="1"/>
      <protection/>
    </xf>
    <xf numFmtId="4" fontId="5" fillId="4" borderId="12" xfId="0" applyNumberFormat="1" applyFont="1" applyFill="1" applyBorder="1" applyAlignment="1" applyProtection="1">
      <alignment horizontal="center" vertical="center" wrapText="1"/>
      <protection/>
    </xf>
    <xf numFmtId="4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8" fontId="5" fillId="4" borderId="16" xfId="0" applyNumberFormat="1" applyFont="1" applyFill="1" applyBorder="1" applyAlignment="1" applyProtection="1">
      <alignment horizontal="center" vertical="center" wrapText="1"/>
      <protection/>
    </xf>
    <xf numFmtId="188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2" fontId="2" fillId="4" borderId="9" xfId="0" applyNumberFormat="1" applyFont="1" applyFill="1" applyBorder="1" applyAlignment="1" applyProtection="1">
      <alignment horizontal="left" vertical="center" wrapText="1"/>
      <protection/>
    </xf>
    <xf numFmtId="2" fontId="2" fillId="4" borderId="16" xfId="0" applyNumberFormat="1" applyFont="1" applyFill="1" applyBorder="1" applyAlignment="1" applyProtection="1">
      <alignment horizontal="left" vertical="center" wrapText="1"/>
      <protection/>
    </xf>
    <xf numFmtId="188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4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8" fontId="2" fillId="4" borderId="13" xfId="0" applyNumberFormat="1" applyFont="1" applyFill="1" applyBorder="1" applyAlignment="1" applyProtection="1">
      <alignment horizontal="center" vertical="center" wrapText="1"/>
      <protection/>
    </xf>
    <xf numFmtId="4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" fontId="5" fillId="4" borderId="12" xfId="0" applyNumberFormat="1" applyFont="1" applyFill="1" applyBorder="1" applyAlignment="1" applyProtection="1">
      <alignment horizontal="right" vertical="center" wrapText="1"/>
      <protection/>
    </xf>
    <xf numFmtId="4" fontId="5" fillId="4" borderId="13" xfId="0" applyNumberFormat="1" applyFont="1" applyFill="1" applyBorder="1" applyAlignment="1" applyProtection="1">
      <alignment horizontal="right" vertical="center" wrapText="1"/>
      <protection/>
    </xf>
    <xf numFmtId="4" fontId="5" fillId="4" borderId="17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 applyProtection="1">
      <alignment horizontal="left" vertical="center"/>
      <protection/>
    </xf>
    <xf numFmtId="2" fontId="2" fillId="4" borderId="11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vertical="center"/>
      <protection/>
    </xf>
    <xf numFmtId="2" fontId="2" fillId="4" borderId="14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NumberFormat="1" applyFont="1" applyFill="1" applyBorder="1" applyAlignment="1" applyProtection="1">
      <alignment horizontal="left" vertical="center"/>
      <protection/>
    </xf>
    <xf numFmtId="2" fontId="2" fillId="4" borderId="11" xfId="0" applyNumberFormat="1" applyFont="1" applyFill="1" applyBorder="1" applyAlignment="1" applyProtection="1">
      <alignment vertical="center" wrapText="1"/>
      <protection/>
    </xf>
    <xf numFmtId="0" fontId="5" fillId="4" borderId="13" xfId="0" applyNumberFormat="1" applyFont="1" applyFill="1" applyBorder="1" applyAlignment="1" applyProtection="1">
      <alignment vertical="center"/>
      <protection/>
    </xf>
    <xf numFmtId="0" fontId="5" fillId="4" borderId="9" xfId="0" applyNumberFormat="1" applyFont="1" applyFill="1" applyBorder="1" applyAlignment="1" applyProtection="1">
      <alignment vertical="center"/>
      <protection/>
    </xf>
    <xf numFmtId="2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horizontal="left" vertical="center" wrapText="1"/>
      <protection/>
    </xf>
    <xf numFmtId="0" fontId="2" fillId="4" borderId="9" xfId="0" applyNumberFormat="1" applyFont="1" applyFill="1" applyBorder="1" applyAlignment="1" applyProtection="1">
      <alignment horizontal="left" vertical="center"/>
      <protection/>
    </xf>
    <xf numFmtId="2" fontId="2" fillId="4" borderId="23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2" fontId="2" fillId="4" borderId="15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vertical="center" wrapText="1"/>
      <protection/>
    </xf>
    <xf numFmtId="0" fontId="2" fillId="4" borderId="0" xfId="0" applyFont="1" applyFill="1" applyAlignment="1">
      <alignment/>
    </xf>
    <xf numFmtId="2" fontId="2" fillId="4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9" xfId="0" applyFill="1" applyBorder="1" applyAlignment="1">
      <alignment/>
    </xf>
    <xf numFmtId="4" fontId="2" fillId="4" borderId="17" xfId="0" applyNumberFormat="1" applyFont="1" applyFill="1" applyBorder="1" applyAlignment="1" applyProtection="1">
      <alignment/>
      <protection/>
    </xf>
    <xf numFmtId="0" fontId="2" fillId="4" borderId="9" xfId="0" applyFont="1" applyFill="1" applyBorder="1" applyAlignment="1">
      <alignment/>
    </xf>
    <xf numFmtId="0" fontId="5" fillId="4" borderId="9" xfId="0" applyNumberFormat="1" applyFont="1" applyFill="1" applyBorder="1" applyAlignment="1" applyProtection="1">
      <alignment vertical="center" wrapText="1"/>
      <protection/>
    </xf>
    <xf numFmtId="0" fontId="2" fillId="4" borderId="0" xfId="0" applyFont="1" applyFill="1" applyAlignment="1">
      <alignment vertical="center"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0" fontId="5" fillId="4" borderId="13" xfId="0" applyNumberFormat="1" applyFont="1" applyFill="1" applyBorder="1" applyAlignment="1" applyProtection="1">
      <alignment horizontal="left" vertical="center" wrapText="1"/>
      <protection/>
    </xf>
    <xf numFmtId="0" fontId="5" fillId="4" borderId="16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/>
    </xf>
    <xf numFmtId="0" fontId="5" fillId="4" borderId="16" xfId="0" applyNumberFormat="1" applyFont="1" applyFill="1" applyBorder="1" applyAlignment="1" applyProtection="1">
      <alignment vertical="center"/>
      <protection/>
    </xf>
    <xf numFmtId="0" fontId="2" fillId="4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NumberFormat="1" applyFont="1" applyFill="1" applyBorder="1" applyAlignment="1" applyProtection="1">
      <alignment/>
      <protection/>
    </xf>
    <xf numFmtId="0" fontId="2" fillId="4" borderId="11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5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5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5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5" fillId="4" borderId="10" xfId="0" applyNumberFormat="1" applyFont="1" applyFill="1" applyBorder="1" applyAlignment="1" applyProtection="1">
      <alignment horizontal="left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3" fillId="4" borderId="0" xfId="0" applyNumberFormat="1" applyFont="1" applyFill="1" applyAlignment="1" applyProtection="1">
      <alignment horizontal="center" vertical="center" wrapText="1"/>
      <protection/>
    </xf>
    <xf numFmtId="0" fontId="5" fillId="0" borderId="0" xfId="61" applyNumberFormat="1" applyFont="1" applyFill="1" applyAlignment="1" applyProtection="1">
      <alignment vertical="center"/>
      <protection/>
    </xf>
    <xf numFmtId="0" fontId="2" fillId="0" borderId="0" xfId="61" applyNumberFormat="1" applyFont="1" applyFill="1" applyProtection="1">
      <alignment/>
      <protection/>
    </xf>
    <xf numFmtId="0" fontId="0" fillId="0" borderId="0" xfId="61" applyNumberFormat="1" applyFont="1" applyFill="1" applyAlignment="1" applyProtection="1">
      <alignment horizontal="center"/>
      <protection/>
    </xf>
    <xf numFmtId="0" fontId="37" fillId="0" borderId="0" xfId="60">
      <alignment vertical="center"/>
      <protection/>
    </xf>
    <xf numFmtId="0" fontId="4" fillId="0" borderId="0" xfId="61" applyNumberFormat="1" applyFont="1" applyFill="1" applyAlignment="1" applyProtection="1">
      <alignment horizontal="center" vertical="center"/>
      <protection/>
    </xf>
    <xf numFmtId="0" fontId="8" fillId="0" borderId="10" xfId="61" applyNumberFormat="1" applyFont="1" applyFill="1" applyBorder="1" applyAlignment="1" applyProtection="1">
      <alignment vertical="center"/>
      <protection/>
    </xf>
    <xf numFmtId="0" fontId="0" fillId="0" borderId="0" xfId="61" applyFont="1">
      <alignment/>
      <protection/>
    </xf>
    <xf numFmtId="0" fontId="0" fillId="0" borderId="0" xfId="61" applyNumberFormat="1" applyFont="1" applyFill="1" applyProtection="1">
      <alignment/>
      <protection/>
    </xf>
    <xf numFmtId="0" fontId="8" fillId="0" borderId="0" xfId="61" applyNumberFormat="1" applyFont="1" applyFill="1" applyAlignment="1" applyProtection="1">
      <alignment horizontal="right"/>
      <protection/>
    </xf>
    <xf numFmtId="0" fontId="37" fillId="0" borderId="0" xfId="60" applyFont="1">
      <alignment vertical="center"/>
      <protection/>
    </xf>
    <xf numFmtId="0" fontId="8" fillId="4" borderId="17" xfId="61" applyNumberFormat="1" applyFont="1" applyFill="1" applyBorder="1" applyAlignment="1" applyProtection="1">
      <alignment horizontal="centerContinuous" vertical="center"/>
      <protection/>
    </xf>
    <xf numFmtId="0" fontId="8" fillId="4" borderId="9" xfId="61" applyNumberFormat="1" applyFont="1" applyFill="1" applyBorder="1" applyAlignment="1" applyProtection="1">
      <alignment horizontal="centerContinuous" vertical="center"/>
      <protection/>
    </xf>
    <xf numFmtId="0" fontId="0" fillId="4" borderId="9" xfId="61" applyNumberFormat="1" applyFont="1" applyFill="1" applyBorder="1" applyAlignment="1" applyProtection="1">
      <alignment horizontal="centerContinuous" vertical="center"/>
      <protection/>
    </xf>
    <xf numFmtId="0" fontId="0" fillId="4" borderId="0" xfId="61" applyNumberFormat="1" applyFont="1" applyFill="1" applyProtection="1">
      <alignment/>
      <protection/>
    </xf>
    <xf numFmtId="0" fontId="8" fillId="4" borderId="9" xfId="61" applyNumberFormat="1" applyFont="1" applyFill="1" applyBorder="1" applyAlignment="1" applyProtection="1">
      <alignment horizontal="center" vertical="center" wrapText="1"/>
      <protection/>
    </xf>
    <xf numFmtId="0" fontId="8" fillId="4" borderId="11" xfId="61" applyNumberFormat="1" applyFont="1" applyFill="1" applyBorder="1" applyAlignment="1" applyProtection="1">
      <alignment horizontal="center" vertical="center" wrapText="1"/>
      <protection/>
    </xf>
    <xf numFmtId="0" fontId="8" fillId="4" borderId="9" xfId="61" applyNumberFormat="1" applyFont="1" applyFill="1" applyBorder="1" applyAlignment="1" applyProtection="1">
      <alignment horizontal="center" vertical="center"/>
      <protection/>
    </xf>
    <xf numFmtId="0" fontId="8" fillId="4" borderId="13" xfId="61" applyNumberFormat="1" applyFont="1" applyFill="1" applyBorder="1" applyAlignment="1" applyProtection="1">
      <alignment vertical="center"/>
      <protection/>
    </xf>
    <xf numFmtId="4" fontId="8" fillId="4" borderId="11" xfId="61" applyNumberFormat="1" applyFont="1" applyFill="1" applyBorder="1" applyAlignment="1" applyProtection="1">
      <alignment horizontal="right" vertical="center" wrapText="1"/>
      <protection/>
    </xf>
    <xf numFmtId="0" fontId="8" fillId="4" borderId="12" xfId="61" applyNumberFormat="1" applyFont="1" applyFill="1" applyBorder="1" applyAlignment="1" applyProtection="1">
      <alignment vertical="center"/>
      <protection/>
    </xf>
    <xf numFmtId="0" fontId="0" fillId="4" borderId="9" xfId="61" applyNumberFormat="1" applyFont="1" applyFill="1" applyBorder="1" applyProtection="1">
      <alignment/>
      <protection/>
    </xf>
    <xf numFmtId="4" fontId="8" fillId="4" borderId="22" xfId="61" applyNumberFormat="1" applyFont="1" applyFill="1" applyBorder="1" applyAlignment="1" applyProtection="1">
      <alignment horizontal="right" vertical="center" wrapText="1"/>
      <protection/>
    </xf>
    <xf numFmtId="4" fontId="8" fillId="4" borderId="9" xfId="61" applyNumberFormat="1" applyFont="1" applyFill="1" applyBorder="1" applyAlignment="1" applyProtection="1">
      <alignment horizontal="right" vertical="center" wrapText="1"/>
      <protection/>
    </xf>
    <xf numFmtId="0" fontId="8" fillId="4" borderId="12" xfId="61" applyNumberFormat="1" applyFont="1" applyFill="1" applyBorder="1" applyAlignment="1" applyProtection="1">
      <alignment horizontal="left" vertical="center" wrapText="1"/>
      <protection/>
    </xf>
    <xf numFmtId="0" fontId="0" fillId="4" borderId="17" xfId="61" applyFont="1" applyFill="1" applyBorder="1">
      <alignment/>
      <protection/>
    </xf>
    <xf numFmtId="0" fontId="8" fillId="4" borderId="13" xfId="61" applyNumberFormat="1" applyFont="1" applyFill="1" applyBorder="1" applyAlignment="1" applyProtection="1">
      <alignment horizontal="left" vertical="center" wrapText="1"/>
      <protection/>
    </xf>
    <xf numFmtId="0" fontId="8" fillId="4" borderId="9" xfId="61" applyNumberFormat="1" applyFont="1" applyFill="1" applyBorder="1" applyAlignment="1" applyProtection="1">
      <alignment vertical="center"/>
      <protection/>
    </xf>
    <xf numFmtId="0" fontId="0" fillId="4" borderId="9" xfId="61" applyFont="1" applyFill="1" applyBorder="1">
      <alignment/>
      <protection/>
    </xf>
    <xf numFmtId="4" fontId="8" fillId="4" borderId="14" xfId="61" applyNumberFormat="1" applyFont="1" applyFill="1" applyBorder="1" applyAlignment="1" applyProtection="1">
      <alignment horizontal="right" vertical="center" wrapText="1"/>
      <protection/>
    </xf>
    <xf numFmtId="0" fontId="0" fillId="4" borderId="16" xfId="61" applyNumberFormat="1" applyFont="1" applyFill="1" applyBorder="1" applyProtection="1">
      <alignment/>
      <protection/>
    </xf>
    <xf numFmtId="4" fontId="8" fillId="4" borderId="15" xfId="61" applyNumberFormat="1" applyFont="1" applyFill="1" applyBorder="1" applyAlignment="1" applyProtection="1">
      <alignment horizontal="right" vertical="center" wrapText="1"/>
      <protection/>
    </xf>
    <xf numFmtId="0" fontId="8" fillId="4" borderId="13" xfId="61" applyNumberFormat="1" applyFont="1" applyFill="1" applyBorder="1" applyAlignment="1" applyProtection="1">
      <alignment horizontal="center" vertical="center"/>
      <protection/>
    </xf>
    <xf numFmtId="4" fontId="8" fillId="4" borderId="13" xfId="61" applyNumberFormat="1" applyFont="1" applyFill="1" applyBorder="1" applyAlignment="1" applyProtection="1">
      <alignment horizontal="right" vertical="center" wrapText="1"/>
      <protection/>
    </xf>
    <xf numFmtId="4" fontId="0" fillId="4" borderId="17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0" fillId="4" borderId="10" xfId="0" applyNumberFormat="1" applyFill="1" applyBorder="1" applyAlignment="1" applyProtection="1">
      <alignment horizontal="left" vertical="center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20120202" xfId="57"/>
    <cellStyle name="差" xfId="58"/>
    <cellStyle name="差_部门预算公开整改模板" xfId="59"/>
    <cellStyle name="常规_20120202" xfId="60"/>
    <cellStyle name="常规_Sheet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9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26.25" customHeight="1"/>
    <row r="3" ht="26.25" customHeight="1"/>
    <row r="4" spans="2:15" ht="78.75" customHeight="1">
      <c r="B4" s="230"/>
      <c r="D4" s="230"/>
      <c r="E4" s="230" t="s">
        <v>0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232"/>
      <c r="L13" s="232"/>
      <c r="M13" s="232"/>
      <c r="N13" s="61"/>
      <c r="O13" s="61"/>
    </row>
    <row r="14" spans="1:15" ht="12.75" customHeight="1">
      <c r="A14" s="61"/>
      <c r="B14" s="61"/>
      <c r="C14" s="61"/>
      <c r="D14" s="61"/>
      <c r="E14" s="61"/>
      <c r="F14" s="61"/>
      <c r="G14" s="61"/>
      <c r="H14" s="61"/>
      <c r="I14" s="61"/>
      <c r="J14" s="232"/>
      <c r="K14" s="232"/>
      <c r="L14" s="61"/>
      <c r="M14" s="61"/>
      <c r="N14" s="61"/>
      <c r="O14" s="61"/>
    </row>
    <row r="15" spans="1:15" ht="28.5" customHeight="1">
      <c r="A15" s="61"/>
      <c r="B15" s="61"/>
      <c r="C15" s="61"/>
      <c r="D15" s="61"/>
      <c r="G15" s="231" t="s">
        <v>1</v>
      </c>
      <c r="H15" s="61"/>
      <c r="I15" s="234"/>
      <c r="J15" s="234"/>
      <c r="K15" s="234"/>
      <c r="L15" s="232"/>
      <c r="M15" s="232"/>
      <c r="N15" s="61"/>
      <c r="O15" s="61"/>
    </row>
    <row r="16" spans="1:15" ht="28.5" customHeight="1">
      <c r="A16" s="61"/>
      <c r="B16" s="61"/>
      <c r="C16" s="61"/>
      <c r="D16" s="61"/>
      <c r="G16" s="231" t="s">
        <v>2</v>
      </c>
      <c r="H16" s="61"/>
      <c r="I16" s="234"/>
      <c r="J16" s="234"/>
      <c r="K16" s="234"/>
      <c r="L16" s="61"/>
      <c r="M16" s="61"/>
      <c r="N16" s="61"/>
      <c r="O16" s="61"/>
    </row>
    <row r="17" spans="1:15" ht="28.5" customHeight="1">
      <c r="A17" s="61"/>
      <c r="B17" s="61"/>
      <c r="C17" s="61"/>
      <c r="D17" s="61"/>
      <c r="G17" s="231" t="s">
        <v>3</v>
      </c>
      <c r="H17" s="61"/>
      <c r="I17" s="61"/>
      <c r="J17" s="233" t="s">
        <v>4</v>
      </c>
      <c r="K17" s="61"/>
      <c r="L17" s="61"/>
      <c r="M17" s="61"/>
      <c r="N17" s="61"/>
      <c r="O17" s="61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582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1"/>
      <c r="W1" s="21"/>
    </row>
    <row r="2" spans="1:22" ht="24.75" customHeight="1">
      <c r="A2" s="236" t="s">
        <v>183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3" ht="24" customHeight="1">
      <c r="A3" s="257" t="s">
        <v>1</v>
      </c>
      <c r="B3" s="257"/>
      <c r="C3" s="258" t="s">
        <v>96</v>
      </c>
      <c r="D3" s="2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1"/>
      <c r="W3" s="21" t="s">
        <v>97</v>
      </c>
    </row>
    <row r="4" spans="1:23" ht="25.5" customHeight="1">
      <c r="A4" s="239" t="s">
        <v>139</v>
      </c>
      <c r="B4" s="239"/>
      <c r="C4" s="245"/>
      <c r="D4" s="245"/>
      <c r="E4" s="239" t="s">
        <v>98</v>
      </c>
      <c r="F4" s="239" t="s">
        <v>99</v>
      </c>
      <c r="G4" s="239" t="s">
        <v>153</v>
      </c>
      <c r="H4" s="239" t="s">
        <v>184</v>
      </c>
      <c r="I4" s="239"/>
      <c r="J4" s="239"/>
      <c r="K4" s="239"/>
      <c r="L4" s="239"/>
      <c r="M4" s="246"/>
      <c r="N4" s="239" t="s">
        <v>185</v>
      </c>
      <c r="O4" s="239"/>
      <c r="P4" s="239"/>
      <c r="Q4" s="239"/>
      <c r="R4" s="239"/>
      <c r="S4" s="246"/>
      <c r="T4" s="260" t="s">
        <v>186</v>
      </c>
      <c r="U4" s="261" t="s">
        <v>187</v>
      </c>
      <c r="V4" s="246" t="s">
        <v>188</v>
      </c>
      <c r="W4" s="260" t="s">
        <v>189</v>
      </c>
    </row>
    <row r="5" spans="1:23" ht="25.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7" t="s">
        <v>112</v>
      </c>
      <c r="I5" s="7" t="s">
        <v>190</v>
      </c>
      <c r="J5" s="7" t="s">
        <v>191</v>
      </c>
      <c r="K5" s="7" t="s">
        <v>192</v>
      </c>
      <c r="L5" s="7" t="s">
        <v>193</v>
      </c>
      <c r="M5" s="7" t="s">
        <v>194</v>
      </c>
      <c r="N5" s="35" t="s">
        <v>112</v>
      </c>
      <c r="O5" s="35" t="s">
        <v>195</v>
      </c>
      <c r="P5" s="35" t="s">
        <v>196</v>
      </c>
      <c r="Q5" s="35" t="s">
        <v>197</v>
      </c>
      <c r="R5" s="35" t="s">
        <v>198</v>
      </c>
      <c r="S5" s="56" t="s">
        <v>199</v>
      </c>
      <c r="T5" s="260"/>
      <c r="U5" s="261"/>
      <c r="V5" s="246"/>
      <c r="W5" s="262"/>
    </row>
    <row r="6" spans="1:23" ht="25.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66">
        <v>13</v>
      </c>
      <c r="T6" s="160">
        <v>14</v>
      </c>
      <c r="U6" s="160">
        <v>15</v>
      </c>
      <c r="V6" s="66">
        <v>16</v>
      </c>
      <c r="W6" s="52">
        <v>17</v>
      </c>
    </row>
    <row r="7" spans="1:24" s="1" customFormat="1" ht="24.75" customHeight="1">
      <c r="A7" s="73" t="s">
        <v>147</v>
      </c>
      <c r="B7" s="17" t="s">
        <v>148</v>
      </c>
      <c r="C7" s="37" t="s">
        <v>149</v>
      </c>
      <c r="D7" s="84" t="s">
        <v>150</v>
      </c>
      <c r="E7" s="17" t="s">
        <v>119</v>
      </c>
      <c r="F7" s="37" t="s">
        <v>96</v>
      </c>
      <c r="G7" s="81">
        <v>37.11</v>
      </c>
      <c r="H7" s="81">
        <v>26.58</v>
      </c>
      <c r="I7" s="81">
        <v>11.78</v>
      </c>
      <c r="J7" s="81">
        <v>8.32</v>
      </c>
      <c r="K7" s="85">
        <v>0</v>
      </c>
      <c r="L7" s="80">
        <v>1.68</v>
      </c>
      <c r="M7" s="85">
        <v>4.8</v>
      </c>
      <c r="N7" s="80">
        <v>2.46</v>
      </c>
      <c r="O7" s="81">
        <v>2.04</v>
      </c>
      <c r="P7" s="81">
        <v>0.14</v>
      </c>
      <c r="Q7" s="85">
        <v>0.1</v>
      </c>
      <c r="R7" s="80">
        <v>0.18</v>
      </c>
      <c r="S7" s="85">
        <v>0</v>
      </c>
      <c r="T7" s="122">
        <v>4.02</v>
      </c>
      <c r="U7" s="161">
        <v>1.61</v>
      </c>
      <c r="V7" s="86">
        <v>0</v>
      </c>
      <c r="W7" s="45">
        <v>2.44</v>
      </c>
      <c r="X7" s="95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2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584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36" t="s">
        <v>200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27" customHeight="1">
      <c r="A3" s="157" t="s">
        <v>1</v>
      </c>
      <c r="B3" s="255" t="s">
        <v>96</v>
      </c>
      <c r="C3" s="256"/>
      <c r="D3" s="158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39" t="s">
        <v>139</v>
      </c>
      <c r="B4" s="245"/>
      <c r="C4" s="245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/>
      <c r="J4" s="239"/>
      <c r="K4" s="239"/>
      <c r="L4" s="239"/>
      <c r="M4" s="239" t="s">
        <v>177</v>
      </c>
      <c r="N4" s="239"/>
      <c r="O4" s="239"/>
    </row>
    <row r="5" spans="1:15" ht="36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7" t="s">
        <v>112</v>
      </c>
      <c r="I5" s="7" t="s">
        <v>201</v>
      </c>
      <c r="J5" s="7" t="s">
        <v>202</v>
      </c>
      <c r="K5" s="7" t="s">
        <v>189</v>
      </c>
      <c r="L5" s="7" t="s">
        <v>203</v>
      </c>
      <c r="M5" s="35" t="s">
        <v>112</v>
      </c>
      <c r="N5" s="35" t="s">
        <v>161</v>
      </c>
      <c r="O5" s="35" t="s">
        <v>204</v>
      </c>
    </row>
    <row r="6" spans="1:15" ht="21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29">
        <v>7</v>
      </c>
      <c r="N6" s="29">
        <v>8</v>
      </c>
      <c r="O6" s="29">
        <v>9</v>
      </c>
    </row>
    <row r="7" spans="1:15" s="1" customFormat="1" ht="33" customHeight="1">
      <c r="A7" s="17" t="s">
        <v>147</v>
      </c>
      <c r="B7" s="17"/>
      <c r="C7" s="17"/>
      <c r="D7" s="118"/>
      <c r="E7" s="17"/>
      <c r="F7" s="17"/>
      <c r="G7" s="80">
        <v>37.11</v>
      </c>
      <c r="H7" s="80">
        <v>37.11</v>
      </c>
      <c r="I7" s="80">
        <v>21.78</v>
      </c>
      <c r="J7" s="80">
        <v>8.09</v>
      </c>
      <c r="K7" s="80">
        <v>2.44</v>
      </c>
      <c r="L7" s="80">
        <v>4.8</v>
      </c>
      <c r="M7" s="80">
        <v>0</v>
      </c>
      <c r="N7" s="81">
        <v>0</v>
      </c>
      <c r="O7" s="81">
        <v>0</v>
      </c>
    </row>
    <row r="8" spans="1:15" ht="33" customHeight="1">
      <c r="A8" s="17"/>
      <c r="B8" s="17" t="s">
        <v>148</v>
      </c>
      <c r="C8" s="17"/>
      <c r="D8" s="118"/>
      <c r="E8" s="17"/>
      <c r="F8" s="17"/>
      <c r="G8" s="80">
        <v>37.11</v>
      </c>
      <c r="H8" s="80">
        <v>37.11</v>
      </c>
      <c r="I8" s="80">
        <v>21.78</v>
      </c>
      <c r="J8" s="80">
        <v>8.09</v>
      </c>
      <c r="K8" s="80">
        <v>2.44</v>
      </c>
      <c r="L8" s="80">
        <v>4.8</v>
      </c>
      <c r="M8" s="80">
        <v>0</v>
      </c>
      <c r="N8" s="81">
        <v>0</v>
      </c>
      <c r="O8" s="81">
        <v>0</v>
      </c>
    </row>
    <row r="9" spans="1:15" ht="33" customHeight="1">
      <c r="A9" s="17" t="s">
        <v>205</v>
      </c>
      <c r="B9" s="17" t="s">
        <v>206</v>
      </c>
      <c r="C9" s="17" t="s">
        <v>149</v>
      </c>
      <c r="D9" s="118" t="s">
        <v>150</v>
      </c>
      <c r="E9" s="17" t="s">
        <v>119</v>
      </c>
      <c r="F9" s="17" t="s">
        <v>96</v>
      </c>
      <c r="G9" s="80">
        <v>37.11</v>
      </c>
      <c r="H9" s="80">
        <v>37.11</v>
      </c>
      <c r="I9" s="80">
        <v>21.78</v>
      </c>
      <c r="J9" s="80">
        <v>8.09</v>
      </c>
      <c r="K9" s="80">
        <v>2.44</v>
      </c>
      <c r="L9" s="80">
        <v>4.8</v>
      </c>
      <c r="M9" s="80">
        <v>0</v>
      </c>
      <c r="N9" s="81">
        <v>0</v>
      </c>
      <c r="O9" s="81">
        <v>0</v>
      </c>
    </row>
    <row r="10" spans="1:15" ht="12.75" customHeight="1">
      <c r="A10" s="3"/>
      <c r="B10" s="3"/>
      <c r="C10" s="3"/>
      <c r="E10" s="3"/>
      <c r="G10" s="3"/>
      <c r="I10" s="3"/>
      <c r="M10" s="3"/>
      <c r="N10" s="3"/>
      <c r="O10" s="3"/>
    </row>
    <row r="11" spans="1:13" ht="12.75" customHeight="1">
      <c r="A11" s="3"/>
      <c r="E11" s="3"/>
      <c r="F11" s="3"/>
      <c r="G11" s="3"/>
      <c r="L11" s="3"/>
      <c r="M11" s="3"/>
    </row>
    <row r="12" spans="5:15" ht="33" customHeight="1">
      <c r="E12" s="3"/>
      <c r="F12" s="3"/>
      <c r="L12" s="3"/>
      <c r="O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 t="s">
        <v>585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1" t="s">
        <v>207</v>
      </c>
    </row>
    <row r="2" spans="1:34" ht="21.75" customHeight="1">
      <c r="A2" s="236" t="s">
        <v>208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</row>
    <row r="3" spans="1:34" ht="18" customHeight="1">
      <c r="A3" s="255" t="s">
        <v>209</v>
      </c>
      <c r="B3" s="256"/>
      <c r="C3" s="256"/>
      <c r="D3" s="256"/>
      <c r="E3" s="136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AH3" s="21" t="s">
        <v>97</v>
      </c>
    </row>
    <row r="4" spans="1:34" ht="26.25" customHeight="1">
      <c r="A4" s="245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100</v>
      </c>
      <c r="H4" s="239" t="s">
        <v>210</v>
      </c>
      <c r="I4" s="239" t="s">
        <v>211</v>
      </c>
      <c r="J4" s="239"/>
      <c r="K4" s="239" t="s">
        <v>212</v>
      </c>
      <c r="L4" s="239" t="s">
        <v>213</v>
      </c>
      <c r="M4" s="239"/>
      <c r="N4" s="239"/>
      <c r="O4" s="239"/>
      <c r="P4" s="239"/>
      <c r="Q4" s="239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</row>
    <row r="5" spans="1:34" ht="26.2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239"/>
      <c r="I5" s="36" t="s">
        <v>214</v>
      </c>
      <c r="J5" s="36" t="s">
        <v>215</v>
      </c>
      <c r="K5" s="239"/>
      <c r="L5" s="151" t="s">
        <v>216</v>
      </c>
      <c r="M5" s="151" t="s">
        <v>217</v>
      </c>
      <c r="N5" s="151" t="s">
        <v>218</v>
      </c>
      <c r="O5" s="151" t="s">
        <v>219</v>
      </c>
      <c r="P5" s="151" t="s">
        <v>220</v>
      </c>
      <c r="Q5" s="152" t="s">
        <v>221</v>
      </c>
      <c r="R5" s="7" t="s">
        <v>222</v>
      </c>
      <c r="S5" s="7" t="s">
        <v>223</v>
      </c>
      <c r="T5" s="4" t="s">
        <v>224</v>
      </c>
      <c r="U5" s="4" t="s">
        <v>225</v>
      </c>
      <c r="V5" s="4" t="s">
        <v>226</v>
      </c>
      <c r="W5" s="4" t="s">
        <v>227</v>
      </c>
      <c r="X5" s="4" t="s">
        <v>228</v>
      </c>
      <c r="Y5" s="4" t="s">
        <v>229</v>
      </c>
      <c r="Z5" s="4" t="s">
        <v>230</v>
      </c>
      <c r="AA5" s="4" t="s">
        <v>231</v>
      </c>
      <c r="AB5" s="4" t="s">
        <v>232</v>
      </c>
      <c r="AC5" s="4" t="s">
        <v>233</v>
      </c>
      <c r="AD5" s="4" t="s">
        <v>234</v>
      </c>
      <c r="AE5" s="4" t="s">
        <v>235</v>
      </c>
      <c r="AF5" s="4" t="s">
        <v>236</v>
      </c>
      <c r="AG5" s="155" t="s">
        <v>237</v>
      </c>
      <c r="AH5" s="4" t="s">
        <v>238</v>
      </c>
    </row>
    <row r="6" spans="1:34" ht="26.2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53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  <c r="Y6" s="7">
        <v>19</v>
      </c>
      <c r="Z6" s="7">
        <v>20</v>
      </c>
      <c r="AA6" s="7">
        <v>21</v>
      </c>
      <c r="AB6" s="7">
        <v>22</v>
      </c>
      <c r="AC6" s="7">
        <v>23</v>
      </c>
      <c r="AD6" s="7">
        <v>24</v>
      </c>
      <c r="AE6" s="7">
        <v>25</v>
      </c>
      <c r="AF6" s="7">
        <v>26</v>
      </c>
      <c r="AG6" s="23">
        <v>27</v>
      </c>
      <c r="AH6" s="7">
        <v>28</v>
      </c>
    </row>
    <row r="7" spans="1:35" s="150" customFormat="1" ht="27" customHeight="1">
      <c r="A7" s="17"/>
      <c r="B7" s="17"/>
      <c r="C7" s="17"/>
      <c r="D7" s="94"/>
      <c r="E7" s="17"/>
      <c r="F7" s="17" t="s">
        <v>112</v>
      </c>
      <c r="G7" s="19">
        <v>8.86</v>
      </c>
      <c r="H7" s="19">
        <v>0.77</v>
      </c>
      <c r="I7" s="19">
        <v>0</v>
      </c>
      <c r="J7" s="19">
        <v>2.53</v>
      </c>
      <c r="K7" s="19">
        <v>0</v>
      </c>
      <c r="L7" s="20">
        <v>2.8</v>
      </c>
      <c r="M7" s="30">
        <v>0.33</v>
      </c>
      <c r="N7" s="30">
        <v>0</v>
      </c>
      <c r="O7" s="30">
        <v>0</v>
      </c>
      <c r="P7" s="30">
        <v>0</v>
      </c>
      <c r="Q7" s="30">
        <v>0</v>
      </c>
      <c r="R7" s="19">
        <v>0</v>
      </c>
      <c r="S7" s="19">
        <v>0</v>
      </c>
      <c r="T7" s="122">
        <v>0</v>
      </c>
      <c r="U7" s="122">
        <v>0</v>
      </c>
      <c r="V7" s="122">
        <v>0</v>
      </c>
      <c r="W7" s="122">
        <v>0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54">
        <v>0</v>
      </c>
      <c r="AG7" s="122">
        <v>0</v>
      </c>
      <c r="AH7" s="123">
        <v>2.43</v>
      </c>
      <c r="AI7" s="156"/>
    </row>
    <row r="8" spans="1:34" ht="27" customHeight="1">
      <c r="A8" s="17" t="s">
        <v>147</v>
      </c>
      <c r="B8" s="17"/>
      <c r="C8" s="17"/>
      <c r="D8" s="94"/>
      <c r="E8" s="17"/>
      <c r="F8" s="17"/>
      <c r="G8" s="19">
        <v>8.86</v>
      </c>
      <c r="H8" s="19">
        <v>0.77</v>
      </c>
      <c r="I8" s="19">
        <v>0</v>
      </c>
      <c r="J8" s="19">
        <v>2.53</v>
      </c>
      <c r="K8" s="19">
        <v>0</v>
      </c>
      <c r="L8" s="20">
        <v>2.8</v>
      </c>
      <c r="M8" s="30">
        <v>0.33</v>
      </c>
      <c r="N8" s="30">
        <v>0</v>
      </c>
      <c r="O8" s="30">
        <v>0</v>
      </c>
      <c r="P8" s="30">
        <v>0</v>
      </c>
      <c r="Q8" s="30">
        <v>0</v>
      </c>
      <c r="R8" s="19">
        <v>0</v>
      </c>
      <c r="S8" s="19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54">
        <v>0</v>
      </c>
      <c r="AG8" s="122">
        <v>0</v>
      </c>
      <c r="AH8" s="123">
        <v>2.43</v>
      </c>
    </row>
    <row r="9" spans="1:35" ht="27" customHeight="1">
      <c r="A9" s="17"/>
      <c r="B9" s="17" t="s">
        <v>148</v>
      </c>
      <c r="C9" s="17"/>
      <c r="D9" s="94"/>
      <c r="E9" s="17"/>
      <c r="F9" s="17"/>
      <c r="G9" s="19">
        <v>8.86</v>
      </c>
      <c r="H9" s="19">
        <v>0.77</v>
      </c>
      <c r="I9" s="19">
        <v>0</v>
      </c>
      <c r="J9" s="19">
        <v>2.53</v>
      </c>
      <c r="K9" s="19">
        <v>0</v>
      </c>
      <c r="L9" s="20">
        <v>2.8</v>
      </c>
      <c r="M9" s="30">
        <v>0.33</v>
      </c>
      <c r="N9" s="30">
        <v>0</v>
      </c>
      <c r="O9" s="30">
        <v>0</v>
      </c>
      <c r="P9" s="30">
        <v>0</v>
      </c>
      <c r="Q9" s="30">
        <v>0</v>
      </c>
      <c r="R9" s="19">
        <v>0</v>
      </c>
      <c r="S9" s="19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54">
        <v>0</v>
      </c>
      <c r="AG9" s="122">
        <v>0</v>
      </c>
      <c r="AH9" s="123">
        <v>2.43</v>
      </c>
      <c r="AI9" s="3"/>
    </row>
    <row r="10" spans="1:34" ht="27" customHeight="1">
      <c r="A10" s="17" t="s">
        <v>205</v>
      </c>
      <c r="B10" s="17" t="s">
        <v>206</v>
      </c>
      <c r="C10" s="17" t="s">
        <v>149</v>
      </c>
      <c r="D10" s="94" t="s">
        <v>150</v>
      </c>
      <c r="E10" s="17" t="s">
        <v>119</v>
      </c>
      <c r="F10" s="17" t="s">
        <v>96</v>
      </c>
      <c r="G10" s="19">
        <v>8.86</v>
      </c>
      <c r="H10" s="19">
        <v>0.77</v>
      </c>
      <c r="I10" s="19">
        <v>0</v>
      </c>
      <c r="J10" s="19">
        <v>2.53</v>
      </c>
      <c r="K10" s="19">
        <v>0</v>
      </c>
      <c r="L10" s="20">
        <v>2.8</v>
      </c>
      <c r="M10" s="30">
        <v>0.33</v>
      </c>
      <c r="N10" s="30">
        <v>0</v>
      </c>
      <c r="O10" s="30">
        <v>0</v>
      </c>
      <c r="P10" s="30">
        <v>0</v>
      </c>
      <c r="Q10" s="30">
        <v>0</v>
      </c>
      <c r="R10" s="19">
        <v>0</v>
      </c>
      <c r="S10" s="19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54">
        <v>0</v>
      </c>
      <c r="AG10" s="122">
        <v>0</v>
      </c>
      <c r="AH10" s="123">
        <v>2.43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587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ht="25.5" customHeight="1">
      <c r="A2" s="236" t="s">
        <v>239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19.5" customHeight="1">
      <c r="A3" s="255" t="s">
        <v>209</v>
      </c>
      <c r="B3" s="256"/>
      <c r="C3" s="256"/>
      <c r="D3" s="256"/>
      <c r="E3" s="136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21" t="s">
        <v>97</v>
      </c>
    </row>
    <row r="4" spans="1:19" ht="33.75" customHeight="1">
      <c r="A4" s="245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100</v>
      </c>
      <c r="H4" s="239" t="s">
        <v>174</v>
      </c>
      <c r="I4" s="239"/>
      <c r="J4" s="239"/>
      <c r="K4" s="239"/>
      <c r="L4" s="239"/>
      <c r="M4" s="239"/>
      <c r="N4" s="239"/>
      <c r="O4" s="239"/>
      <c r="P4" s="239"/>
      <c r="Q4" s="240" t="s">
        <v>177</v>
      </c>
      <c r="R4" s="239"/>
      <c r="S4" s="239"/>
    </row>
    <row r="5" spans="1:19" ht="38.2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125" t="s">
        <v>112</v>
      </c>
      <c r="I5" s="125" t="s">
        <v>240</v>
      </c>
      <c r="J5" s="125" t="s">
        <v>228</v>
      </c>
      <c r="K5" s="125" t="s">
        <v>229</v>
      </c>
      <c r="L5" s="125" t="s">
        <v>234</v>
      </c>
      <c r="M5" s="125" t="s">
        <v>210</v>
      </c>
      <c r="N5" s="125" t="s">
        <v>214</v>
      </c>
      <c r="O5" s="125" t="s">
        <v>241</v>
      </c>
      <c r="P5" s="125" t="s">
        <v>238</v>
      </c>
      <c r="Q5" s="149" t="s">
        <v>112</v>
      </c>
      <c r="R5" s="149" t="s">
        <v>242</v>
      </c>
      <c r="S5" s="149" t="s">
        <v>243</v>
      </c>
    </row>
    <row r="6" spans="1:19" ht="15.7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114">
        <v>11</v>
      </c>
      <c r="R6" s="114">
        <v>12</v>
      </c>
      <c r="S6" s="114">
        <v>13</v>
      </c>
    </row>
    <row r="7" spans="1:19" s="1" customFormat="1" ht="30" customHeight="1">
      <c r="A7" s="17" t="s">
        <v>147</v>
      </c>
      <c r="B7" s="37" t="s">
        <v>148</v>
      </c>
      <c r="C7" s="37" t="s">
        <v>149</v>
      </c>
      <c r="D7" s="148" t="s">
        <v>150</v>
      </c>
      <c r="E7" s="37" t="s">
        <v>119</v>
      </c>
      <c r="F7" s="18" t="s">
        <v>96</v>
      </c>
      <c r="G7" s="86">
        <v>344.48</v>
      </c>
      <c r="H7" s="80">
        <v>344.48</v>
      </c>
      <c r="I7" s="85">
        <v>5.66</v>
      </c>
      <c r="J7" s="86">
        <v>0</v>
      </c>
      <c r="K7" s="86">
        <v>0</v>
      </c>
      <c r="L7" s="86">
        <v>0</v>
      </c>
      <c r="M7" s="86">
        <v>0.77</v>
      </c>
      <c r="N7" s="86">
        <v>0</v>
      </c>
      <c r="O7" s="86">
        <v>0</v>
      </c>
      <c r="P7" s="86">
        <v>338.05</v>
      </c>
      <c r="Q7" s="80">
        <v>0</v>
      </c>
      <c r="R7" s="81">
        <v>0</v>
      </c>
      <c r="S7" s="81">
        <v>0</v>
      </c>
    </row>
    <row r="8" spans="3:19" ht="30" customHeight="1">
      <c r="C8" s="3"/>
      <c r="D8" s="3"/>
      <c r="E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30" customHeight="1">
      <c r="A9" s="3"/>
      <c r="D9" s="3"/>
      <c r="E9" s="3"/>
      <c r="H9" s="3"/>
      <c r="I9" s="3"/>
      <c r="J9" s="3"/>
      <c r="K9" s="3"/>
      <c r="L9" s="3"/>
      <c r="N9" s="3"/>
      <c r="O9" s="3"/>
      <c r="P9" s="3"/>
      <c r="Q9" s="3"/>
    </row>
    <row r="10" spans="4:20" ht="30" customHeight="1">
      <c r="D10" s="3"/>
      <c r="F10" s="3"/>
      <c r="G10" s="3"/>
      <c r="H10" s="3"/>
      <c r="J10" s="3"/>
      <c r="L10" s="3"/>
      <c r="M10" s="3"/>
      <c r="P10" s="3"/>
      <c r="Q10" s="3"/>
      <c r="R10" s="3"/>
      <c r="T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 t="s">
        <v>588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18" ht="21" customHeight="1">
      <c r="A2" s="236" t="s">
        <v>244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16.5" customHeight="1">
      <c r="A3" s="255" t="s">
        <v>209</v>
      </c>
      <c r="B3" s="256"/>
      <c r="C3" s="256"/>
      <c r="D3" s="25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1" t="s">
        <v>97</v>
      </c>
    </row>
    <row r="4" spans="1:18" ht="25.5" customHeight="1">
      <c r="A4" s="245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100</v>
      </c>
      <c r="H4" s="239" t="s">
        <v>245</v>
      </c>
      <c r="I4" s="239" t="s">
        <v>246</v>
      </c>
      <c r="J4" s="239" t="s">
        <v>247</v>
      </c>
      <c r="K4" s="239" t="s">
        <v>248</v>
      </c>
      <c r="L4" s="239" t="s">
        <v>249</v>
      </c>
      <c r="M4" s="239" t="s">
        <v>250</v>
      </c>
      <c r="N4" s="239" t="s">
        <v>251</v>
      </c>
      <c r="O4" s="239" t="s">
        <v>252</v>
      </c>
      <c r="P4" s="239" t="s">
        <v>253</v>
      </c>
      <c r="Q4" s="246" t="s">
        <v>254</v>
      </c>
      <c r="R4" s="240" t="s">
        <v>255</v>
      </c>
    </row>
    <row r="5" spans="1:18" ht="25.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6"/>
      <c r="R5" s="240"/>
    </row>
    <row r="6" spans="1:18" ht="18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</row>
    <row r="7" spans="1:18" s="1" customFormat="1" ht="24" customHeight="1">
      <c r="A7" s="17" t="s">
        <v>147</v>
      </c>
      <c r="B7" s="18" t="s">
        <v>148</v>
      </c>
      <c r="C7" s="73" t="s">
        <v>149</v>
      </c>
      <c r="D7" s="94" t="s">
        <v>150</v>
      </c>
      <c r="E7" s="18" t="s">
        <v>119</v>
      </c>
      <c r="F7" s="73" t="s">
        <v>96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0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7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590</v>
      </c>
      <c r="B1" s="3"/>
      <c r="C1" s="3"/>
      <c r="D1" s="3"/>
      <c r="E1" s="3"/>
      <c r="F1" s="3"/>
      <c r="G1" s="3"/>
      <c r="H1" s="3"/>
      <c r="I1" s="3"/>
      <c r="J1" s="3"/>
      <c r="K1" s="21"/>
    </row>
    <row r="2" spans="1:11" ht="37.5" customHeight="1">
      <c r="A2" s="236" t="s">
        <v>256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s="1" customFormat="1" ht="18.75" customHeight="1">
      <c r="A3" s="263" t="s">
        <v>209</v>
      </c>
      <c r="B3" s="263"/>
      <c r="C3" s="263"/>
      <c r="D3" s="145"/>
      <c r="E3" s="145"/>
      <c r="F3" s="145"/>
      <c r="G3" s="145"/>
      <c r="H3" s="145"/>
      <c r="I3" s="145"/>
      <c r="J3" s="145"/>
      <c r="K3" s="111" t="s">
        <v>97</v>
      </c>
    </row>
    <row r="4" spans="1:11" ht="27.7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257</v>
      </c>
      <c r="I4" s="239" t="s">
        <v>252</v>
      </c>
      <c r="J4" s="239" t="s">
        <v>258</v>
      </c>
      <c r="K4" s="245" t="s">
        <v>259</v>
      </c>
    </row>
    <row r="5" spans="1:11" ht="30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</row>
    <row r="6" spans="1:11" ht="12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7">
        <v>2</v>
      </c>
      <c r="I6" s="23">
        <v>3</v>
      </c>
      <c r="J6" s="23">
        <v>4</v>
      </c>
      <c r="K6" s="23">
        <v>5</v>
      </c>
    </row>
    <row r="7" spans="1:11" s="1" customFormat="1" ht="26.25" customHeight="1">
      <c r="A7" s="13"/>
      <c r="B7" s="13"/>
      <c r="C7" s="13"/>
      <c r="D7" s="13"/>
      <c r="E7" s="13"/>
      <c r="F7" s="13"/>
      <c r="G7" s="146"/>
      <c r="H7" s="146"/>
      <c r="I7" s="147"/>
      <c r="J7" s="147"/>
      <c r="K7" s="147"/>
    </row>
    <row r="8" spans="2:12" ht="12.75" customHeight="1">
      <c r="B8" s="3"/>
      <c r="C8" s="3"/>
      <c r="D8" s="3"/>
      <c r="F8" s="3"/>
      <c r="G8" s="3"/>
      <c r="I8" s="3"/>
      <c r="J8" s="3"/>
      <c r="L8" s="3"/>
    </row>
    <row r="9" spans="4:13" ht="12.75" customHeight="1">
      <c r="D9" s="3"/>
      <c r="G9" s="3"/>
      <c r="H9" s="3"/>
      <c r="J9" s="3"/>
      <c r="K9" s="3"/>
      <c r="M9" s="3"/>
    </row>
    <row r="10" spans="2:10" ht="12.75" customHeight="1">
      <c r="B10" s="3"/>
      <c r="H10" s="3"/>
      <c r="J10" s="3"/>
    </row>
    <row r="11" spans="1:11" ht="12.75" customHeight="1">
      <c r="A11" s="3"/>
      <c r="D11" s="3"/>
      <c r="H11" s="3"/>
      <c r="K11" s="3"/>
    </row>
    <row r="12" spans="2:11" ht="12.75" customHeight="1">
      <c r="B12" s="3"/>
      <c r="H12" s="3"/>
      <c r="K12" s="3"/>
    </row>
    <row r="13" spans="9:13" ht="12.75" customHeight="1">
      <c r="I13" s="3"/>
      <c r="J13" s="3"/>
      <c r="M13" s="3"/>
    </row>
    <row r="14" spans="8:11" ht="12.75" customHeight="1">
      <c r="H14" s="3"/>
      <c r="K14" s="3"/>
    </row>
    <row r="16" ht="12.75" customHeight="1">
      <c r="J16" s="3"/>
    </row>
    <row r="17" ht="12.75" customHeight="1">
      <c r="K17" s="3"/>
    </row>
    <row r="18" ht="12.75" customHeight="1">
      <c r="O18" s="3"/>
    </row>
    <row r="27" ht="12.7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A1">
      <selection activeCell="F9" sqref="F9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591</v>
      </c>
      <c r="AA1" s="21" t="s">
        <v>260</v>
      </c>
    </row>
    <row r="2" spans="1:27" ht="22.5" customHeight="1">
      <c r="A2" s="236" t="s">
        <v>261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18.75" customHeight="1">
      <c r="A3" s="135" t="s">
        <v>1</v>
      </c>
      <c r="B3" s="140" t="s">
        <v>96</v>
      </c>
      <c r="C3" s="3"/>
      <c r="AA3" s="21" t="s">
        <v>97</v>
      </c>
    </row>
    <row r="4" spans="1:27" ht="24.75" customHeight="1">
      <c r="A4" s="246" t="s">
        <v>98</v>
      </c>
      <c r="B4" s="246" t="s">
        <v>99</v>
      </c>
      <c r="C4" s="246" t="s">
        <v>130</v>
      </c>
      <c r="D4" s="246" t="s">
        <v>262</v>
      </c>
      <c r="E4" s="246" t="s">
        <v>263</v>
      </c>
      <c r="F4" s="239" t="s">
        <v>264</v>
      </c>
      <c r="G4" s="252" t="s">
        <v>265</v>
      </c>
      <c r="H4" s="242"/>
      <c r="I4" s="242" t="s">
        <v>155</v>
      </c>
      <c r="J4" s="246"/>
      <c r="K4" s="251" t="s">
        <v>266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</row>
    <row r="5" spans="1:27" ht="19.5" customHeight="1">
      <c r="A5" s="246"/>
      <c r="B5" s="246"/>
      <c r="C5" s="246"/>
      <c r="D5" s="246"/>
      <c r="E5" s="246"/>
      <c r="F5" s="239"/>
      <c r="G5" s="246" t="s">
        <v>267</v>
      </c>
      <c r="H5" s="246" t="s">
        <v>268</v>
      </c>
      <c r="I5" s="239" t="s">
        <v>100</v>
      </c>
      <c r="J5" s="141" t="s">
        <v>269</v>
      </c>
      <c r="K5" s="264" t="s">
        <v>101</v>
      </c>
      <c r="L5" s="264"/>
      <c r="M5" s="265"/>
      <c r="N5" s="265"/>
      <c r="O5" s="265"/>
      <c r="P5" s="265"/>
      <c r="Q5" s="265"/>
      <c r="R5" s="265"/>
      <c r="S5" s="266"/>
      <c r="T5" s="267" t="s">
        <v>270</v>
      </c>
      <c r="U5" s="267" t="s">
        <v>103</v>
      </c>
      <c r="V5" s="267" t="s">
        <v>104</v>
      </c>
      <c r="W5" s="245" t="s">
        <v>105</v>
      </c>
      <c r="X5" s="245" t="s">
        <v>106</v>
      </c>
      <c r="Y5" s="245"/>
      <c r="Z5" s="245" t="s">
        <v>107</v>
      </c>
      <c r="AA5" s="245" t="s">
        <v>108</v>
      </c>
    </row>
    <row r="6" spans="1:27" ht="21.75" customHeight="1">
      <c r="A6" s="246"/>
      <c r="B6" s="246"/>
      <c r="C6" s="246"/>
      <c r="D6" s="246"/>
      <c r="E6" s="246"/>
      <c r="F6" s="239"/>
      <c r="G6" s="246"/>
      <c r="H6" s="246"/>
      <c r="I6" s="239"/>
      <c r="J6" s="246" t="s">
        <v>271</v>
      </c>
      <c r="K6" s="261" t="s">
        <v>109</v>
      </c>
      <c r="L6" s="239" t="s">
        <v>272</v>
      </c>
      <c r="M6" s="240" t="s">
        <v>146</v>
      </c>
      <c r="N6" s="239"/>
      <c r="O6" s="239"/>
      <c r="P6" s="239"/>
      <c r="Q6" s="239"/>
      <c r="R6" s="239"/>
      <c r="S6" s="246"/>
      <c r="T6" s="246"/>
      <c r="U6" s="246"/>
      <c r="V6" s="246"/>
      <c r="W6" s="246"/>
      <c r="X6" s="239"/>
      <c r="Y6" s="239"/>
      <c r="Z6" s="239"/>
      <c r="AA6" s="239"/>
    </row>
    <row r="7" spans="1:27" ht="49.5" customHeight="1">
      <c r="A7" s="246"/>
      <c r="B7" s="246"/>
      <c r="C7" s="246"/>
      <c r="D7" s="246"/>
      <c r="E7" s="246"/>
      <c r="F7" s="239"/>
      <c r="G7" s="246"/>
      <c r="H7" s="246"/>
      <c r="I7" s="239"/>
      <c r="J7" s="246"/>
      <c r="K7" s="261"/>
      <c r="L7" s="239"/>
      <c r="M7" s="142" t="s">
        <v>112</v>
      </c>
      <c r="N7" s="133" t="s">
        <v>113</v>
      </c>
      <c r="O7" s="143" t="s">
        <v>273</v>
      </c>
      <c r="P7" s="143" t="s">
        <v>115</v>
      </c>
      <c r="Q7" s="143" t="s">
        <v>116</v>
      </c>
      <c r="R7" s="143" t="s">
        <v>274</v>
      </c>
      <c r="S7" s="144" t="s">
        <v>105</v>
      </c>
      <c r="T7" s="246"/>
      <c r="U7" s="246"/>
      <c r="V7" s="246"/>
      <c r="W7" s="246"/>
      <c r="X7" s="125" t="s">
        <v>110</v>
      </c>
      <c r="Y7" s="125" t="s">
        <v>111</v>
      </c>
      <c r="Z7" s="239"/>
      <c r="AA7" s="242"/>
    </row>
    <row r="8" spans="1:29" ht="24.75" customHeight="1">
      <c r="A8" s="114" t="s">
        <v>118</v>
      </c>
      <c r="B8" s="114" t="s">
        <v>118</v>
      </c>
      <c r="C8" s="114" t="s">
        <v>118</v>
      </c>
      <c r="D8" s="114" t="s">
        <v>118</v>
      </c>
      <c r="E8" s="114" t="s">
        <v>118</v>
      </c>
      <c r="F8" s="114" t="s">
        <v>118</v>
      </c>
      <c r="G8" s="114" t="s">
        <v>118</v>
      </c>
      <c r="H8" s="114" t="s">
        <v>118</v>
      </c>
      <c r="I8" s="29">
        <v>1</v>
      </c>
      <c r="J8" s="29">
        <v>2</v>
      </c>
      <c r="K8" s="114">
        <v>3</v>
      </c>
      <c r="L8" s="23">
        <v>4</v>
      </c>
      <c r="M8" s="12">
        <v>5</v>
      </c>
      <c r="N8" s="23">
        <v>6</v>
      </c>
      <c r="O8" s="12">
        <v>7</v>
      </c>
      <c r="P8" s="23">
        <v>8</v>
      </c>
      <c r="Q8" s="23">
        <v>9</v>
      </c>
      <c r="R8" s="12">
        <v>10</v>
      </c>
      <c r="S8" s="29">
        <v>11</v>
      </c>
      <c r="T8" s="29">
        <v>12</v>
      </c>
      <c r="U8" s="29">
        <v>13</v>
      </c>
      <c r="V8" s="114">
        <v>14</v>
      </c>
      <c r="W8" s="29">
        <v>15</v>
      </c>
      <c r="X8" s="29">
        <v>16</v>
      </c>
      <c r="Y8" s="29">
        <v>17</v>
      </c>
      <c r="Z8" s="114">
        <v>18</v>
      </c>
      <c r="AA8" s="52">
        <v>20</v>
      </c>
      <c r="AB8" s="3"/>
      <c r="AC8" s="3"/>
    </row>
    <row r="9" spans="1:27" s="1" customFormat="1" ht="57.75" customHeight="1">
      <c r="A9" s="15"/>
      <c r="B9" s="15"/>
      <c r="C9" s="13"/>
      <c r="D9" s="14"/>
      <c r="E9" s="16"/>
      <c r="F9" s="109" t="s">
        <v>112</v>
      </c>
      <c r="G9" s="14"/>
      <c r="H9" s="15"/>
      <c r="I9" s="45">
        <v>335.62</v>
      </c>
      <c r="J9" s="46">
        <v>0</v>
      </c>
      <c r="K9" s="43">
        <v>335.62</v>
      </c>
      <c r="L9" s="45">
        <v>335.62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</row>
    <row r="10" spans="1:28" ht="57.75" customHeight="1">
      <c r="A10" s="15" t="s">
        <v>119</v>
      </c>
      <c r="B10" s="15" t="s">
        <v>96</v>
      </c>
      <c r="C10" s="13" t="s">
        <v>275</v>
      </c>
      <c r="D10" s="14" t="s">
        <v>276</v>
      </c>
      <c r="E10" s="16" t="s">
        <v>150</v>
      </c>
      <c r="F10" s="109" t="s">
        <v>164</v>
      </c>
      <c r="G10" s="14" t="s">
        <v>277</v>
      </c>
      <c r="H10" s="15" t="s">
        <v>277</v>
      </c>
      <c r="I10" s="45">
        <v>217.43</v>
      </c>
      <c r="J10" s="46">
        <v>0</v>
      </c>
      <c r="K10" s="43">
        <v>217.43</v>
      </c>
      <c r="L10" s="45">
        <v>217.43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3"/>
    </row>
    <row r="11" spans="1:28" ht="57.75" customHeight="1">
      <c r="A11" s="15" t="s">
        <v>119</v>
      </c>
      <c r="B11" s="15" t="s">
        <v>96</v>
      </c>
      <c r="C11" s="13" t="s">
        <v>278</v>
      </c>
      <c r="D11" s="14" t="s">
        <v>276</v>
      </c>
      <c r="E11" s="16" t="s">
        <v>150</v>
      </c>
      <c r="F11" s="109" t="s">
        <v>164</v>
      </c>
      <c r="G11" s="14" t="s">
        <v>277</v>
      </c>
      <c r="H11" s="15" t="s">
        <v>277</v>
      </c>
      <c r="I11" s="45">
        <v>8.95</v>
      </c>
      <c r="J11" s="46">
        <v>0</v>
      </c>
      <c r="K11" s="43">
        <v>8.95</v>
      </c>
      <c r="L11" s="45">
        <v>8.95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3"/>
    </row>
    <row r="12" spans="1:28" ht="57.75" customHeight="1">
      <c r="A12" s="15" t="s">
        <v>119</v>
      </c>
      <c r="B12" s="15" t="s">
        <v>96</v>
      </c>
      <c r="C12" s="13" t="s">
        <v>279</v>
      </c>
      <c r="D12" s="14" t="s">
        <v>276</v>
      </c>
      <c r="E12" s="16" t="s">
        <v>150</v>
      </c>
      <c r="F12" s="109" t="s">
        <v>164</v>
      </c>
      <c r="G12" s="14" t="s">
        <v>277</v>
      </c>
      <c r="H12" s="15" t="s">
        <v>277</v>
      </c>
      <c r="I12" s="45">
        <v>3</v>
      </c>
      <c r="J12" s="46">
        <v>0</v>
      </c>
      <c r="K12" s="43">
        <v>3</v>
      </c>
      <c r="L12" s="45">
        <v>3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3"/>
    </row>
    <row r="13" spans="1:29" ht="57.75" customHeight="1">
      <c r="A13" s="15" t="s">
        <v>119</v>
      </c>
      <c r="B13" s="15" t="s">
        <v>96</v>
      </c>
      <c r="C13" s="13" t="s">
        <v>280</v>
      </c>
      <c r="D13" s="14" t="s">
        <v>276</v>
      </c>
      <c r="E13" s="16" t="s">
        <v>150</v>
      </c>
      <c r="F13" s="109" t="s">
        <v>164</v>
      </c>
      <c r="G13" s="14" t="s">
        <v>277</v>
      </c>
      <c r="H13" s="15" t="s">
        <v>277</v>
      </c>
      <c r="I13" s="45">
        <v>8.04</v>
      </c>
      <c r="J13" s="46">
        <v>0</v>
      </c>
      <c r="K13" s="43">
        <v>8.04</v>
      </c>
      <c r="L13" s="45">
        <v>8.04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C13" s="3"/>
    </row>
    <row r="14" spans="1:27" ht="57.75" customHeight="1">
      <c r="A14" s="15" t="s">
        <v>119</v>
      </c>
      <c r="B14" s="15" t="s">
        <v>96</v>
      </c>
      <c r="C14" s="13" t="s">
        <v>281</v>
      </c>
      <c r="D14" s="14" t="s">
        <v>276</v>
      </c>
      <c r="E14" s="16" t="s">
        <v>150</v>
      </c>
      <c r="F14" s="109" t="s">
        <v>164</v>
      </c>
      <c r="G14" s="14" t="s">
        <v>277</v>
      </c>
      <c r="H14" s="15" t="s">
        <v>277</v>
      </c>
      <c r="I14" s="45">
        <v>41.6</v>
      </c>
      <c r="J14" s="46">
        <v>0</v>
      </c>
      <c r="K14" s="43">
        <v>41.6</v>
      </c>
      <c r="L14" s="45">
        <v>41.6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</row>
    <row r="15" spans="1:27" ht="57.75" customHeight="1">
      <c r="A15" s="15" t="s">
        <v>119</v>
      </c>
      <c r="B15" s="15" t="s">
        <v>96</v>
      </c>
      <c r="C15" s="13" t="s">
        <v>282</v>
      </c>
      <c r="D15" s="14" t="s">
        <v>276</v>
      </c>
      <c r="E15" s="16" t="s">
        <v>150</v>
      </c>
      <c r="F15" s="109" t="s">
        <v>164</v>
      </c>
      <c r="G15" s="14" t="s">
        <v>277</v>
      </c>
      <c r="H15" s="15" t="s">
        <v>277</v>
      </c>
      <c r="I15" s="45">
        <v>0.8</v>
      </c>
      <c r="J15" s="46">
        <v>0</v>
      </c>
      <c r="K15" s="43">
        <v>0.8</v>
      </c>
      <c r="L15" s="45">
        <v>0.8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</row>
    <row r="16" spans="1:27" ht="57.75" customHeight="1">
      <c r="A16" s="15" t="s">
        <v>119</v>
      </c>
      <c r="B16" s="15" t="s">
        <v>96</v>
      </c>
      <c r="C16" s="13" t="s">
        <v>283</v>
      </c>
      <c r="D16" s="14" t="s">
        <v>276</v>
      </c>
      <c r="E16" s="16" t="s">
        <v>150</v>
      </c>
      <c r="F16" s="109" t="s">
        <v>164</v>
      </c>
      <c r="G16" s="14" t="s">
        <v>277</v>
      </c>
      <c r="H16" s="15" t="s">
        <v>277</v>
      </c>
      <c r="I16" s="45">
        <v>35.8</v>
      </c>
      <c r="J16" s="46">
        <v>0</v>
      </c>
      <c r="K16" s="43">
        <v>35.8</v>
      </c>
      <c r="L16" s="45">
        <v>35.8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</row>
    <row r="17" spans="1:27" ht="57.75" customHeight="1">
      <c r="A17" s="15" t="s">
        <v>119</v>
      </c>
      <c r="B17" s="15" t="s">
        <v>96</v>
      </c>
      <c r="C17" s="13" t="s">
        <v>284</v>
      </c>
      <c r="D17" s="14" t="s">
        <v>276</v>
      </c>
      <c r="E17" s="16" t="s">
        <v>150</v>
      </c>
      <c r="F17" s="109" t="s">
        <v>164</v>
      </c>
      <c r="G17" s="14" t="s">
        <v>277</v>
      </c>
      <c r="H17" s="15" t="s">
        <v>277</v>
      </c>
      <c r="I17" s="45">
        <v>20</v>
      </c>
      <c r="J17" s="46">
        <v>0</v>
      </c>
      <c r="K17" s="43">
        <v>20</v>
      </c>
      <c r="L17" s="45">
        <v>20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</row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</sheetData>
  <sheetProtection formatCells="0" formatColumns="0" formatRows="0"/>
  <mergeCells count="25">
    <mergeCell ref="Z5:Z7"/>
    <mergeCell ref="AA5:AA7"/>
    <mergeCell ref="X5:Y6"/>
    <mergeCell ref="T5:T7"/>
    <mergeCell ref="U5:U7"/>
    <mergeCell ref="V5:V7"/>
    <mergeCell ref="W5:W7"/>
    <mergeCell ref="I5:I7"/>
    <mergeCell ref="J6:J7"/>
    <mergeCell ref="K6:K7"/>
    <mergeCell ref="L6:L7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A2:AA2"/>
    <mergeCell ref="G4:H4"/>
    <mergeCell ref="I4:J4"/>
    <mergeCell ref="K4:AA4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592</v>
      </c>
      <c r="Z1" s="21"/>
    </row>
    <row r="2" spans="1:26" ht="26.25" customHeight="1">
      <c r="A2" s="236" t="s">
        <v>285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ht="12.75" customHeight="1">
      <c r="A3" s="135" t="s">
        <v>1</v>
      </c>
      <c r="B3" s="136" t="s">
        <v>96</v>
      </c>
      <c r="Z3" s="21" t="s">
        <v>97</v>
      </c>
    </row>
    <row r="4" spans="1:26" ht="12.75" customHeight="1">
      <c r="A4" s="246" t="s">
        <v>98</v>
      </c>
      <c r="B4" s="246" t="s">
        <v>99</v>
      </c>
      <c r="C4" s="246" t="s">
        <v>262</v>
      </c>
      <c r="D4" s="246" t="s">
        <v>263</v>
      </c>
      <c r="E4" s="246" t="s">
        <v>264</v>
      </c>
      <c r="F4" s="246" t="s">
        <v>130</v>
      </c>
      <c r="G4" s="246" t="s">
        <v>286</v>
      </c>
      <c r="H4" s="246" t="s">
        <v>287</v>
      </c>
      <c r="I4" s="239" t="s">
        <v>100</v>
      </c>
      <c r="J4" s="252" t="s">
        <v>288</v>
      </c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6" ht="12.75" customHeight="1">
      <c r="A5" s="246"/>
      <c r="B5" s="246"/>
      <c r="C5" s="246"/>
      <c r="D5" s="246"/>
      <c r="E5" s="246"/>
      <c r="F5" s="246"/>
      <c r="G5" s="246"/>
      <c r="H5" s="246"/>
      <c r="I5" s="239"/>
      <c r="J5" s="240" t="s">
        <v>101</v>
      </c>
      <c r="K5" s="239"/>
      <c r="L5" s="239"/>
      <c r="M5" s="239"/>
      <c r="N5" s="239"/>
      <c r="O5" s="239"/>
      <c r="P5" s="239"/>
      <c r="Q5" s="239"/>
      <c r="R5" s="246"/>
      <c r="S5" s="246" t="s">
        <v>270</v>
      </c>
      <c r="T5" s="246" t="s">
        <v>103</v>
      </c>
      <c r="U5" s="246" t="s">
        <v>104</v>
      </c>
      <c r="V5" s="246" t="s">
        <v>105</v>
      </c>
      <c r="W5" s="246" t="s">
        <v>106</v>
      </c>
      <c r="X5" s="246" t="s">
        <v>107</v>
      </c>
      <c r="Y5" s="246" t="s">
        <v>289</v>
      </c>
      <c r="Z5" s="239" t="s">
        <v>108</v>
      </c>
    </row>
    <row r="6" spans="1:26" ht="28.5" customHeight="1">
      <c r="A6" s="246"/>
      <c r="B6" s="246"/>
      <c r="C6" s="246"/>
      <c r="D6" s="246"/>
      <c r="E6" s="246"/>
      <c r="F6" s="246"/>
      <c r="G6" s="246"/>
      <c r="H6" s="246"/>
      <c r="I6" s="239"/>
      <c r="J6" s="240" t="s">
        <v>109</v>
      </c>
      <c r="K6" s="239" t="s">
        <v>272</v>
      </c>
      <c r="L6" s="239" t="s">
        <v>146</v>
      </c>
      <c r="M6" s="239"/>
      <c r="N6" s="239"/>
      <c r="O6" s="239"/>
      <c r="P6" s="239"/>
      <c r="Q6" s="239"/>
      <c r="R6" s="246"/>
      <c r="S6" s="246"/>
      <c r="T6" s="246"/>
      <c r="U6" s="246"/>
      <c r="V6" s="246"/>
      <c r="W6" s="246"/>
      <c r="X6" s="246"/>
      <c r="Y6" s="246"/>
      <c r="Z6" s="239"/>
    </row>
    <row r="7" spans="1:26" ht="52.5" customHeight="1">
      <c r="A7" s="246"/>
      <c r="B7" s="246"/>
      <c r="C7" s="246"/>
      <c r="D7" s="246"/>
      <c r="E7" s="246"/>
      <c r="F7" s="246"/>
      <c r="G7" s="246"/>
      <c r="H7" s="246"/>
      <c r="I7" s="239"/>
      <c r="J7" s="240"/>
      <c r="K7" s="239"/>
      <c r="L7" s="7" t="s">
        <v>112</v>
      </c>
      <c r="M7" s="7" t="s">
        <v>113</v>
      </c>
      <c r="N7" s="7" t="s">
        <v>273</v>
      </c>
      <c r="O7" s="7" t="s">
        <v>115</v>
      </c>
      <c r="P7" s="7" t="s">
        <v>116</v>
      </c>
      <c r="Q7" s="7" t="s">
        <v>274</v>
      </c>
      <c r="R7" s="24" t="s">
        <v>105</v>
      </c>
      <c r="S7" s="246"/>
      <c r="T7" s="246"/>
      <c r="U7" s="246"/>
      <c r="V7" s="246"/>
      <c r="W7" s="246"/>
      <c r="X7" s="246"/>
      <c r="Y7" s="246"/>
      <c r="Z7" s="242"/>
    </row>
    <row r="8" spans="1:26" ht="12.75" customHeight="1">
      <c r="A8" s="29" t="s">
        <v>118</v>
      </c>
      <c r="B8" s="29" t="s">
        <v>118</v>
      </c>
      <c r="C8" s="29" t="s">
        <v>118</v>
      </c>
      <c r="D8" s="29" t="s">
        <v>118</v>
      </c>
      <c r="E8" s="29" t="s">
        <v>118</v>
      </c>
      <c r="F8" s="29" t="s">
        <v>118</v>
      </c>
      <c r="G8" s="29" t="s">
        <v>118</v>
      </c>
      <c r="H8" s="29" t="s">
        <v>118</v>
      </c>
      <c r="I8" s="139">
        <v>1</v>
      </c>
      <c r="J8" s="98">
        <v>2</v>
      </c>
      <c r="K8" s="23">
        <v>3</v>
      </c>
      <c r="L8" s="23">
        <v>4</v>
      </c>
      <c r="M8" s="23">
        <v>5</v>
      </c>
      <c r="N8" s="23">
        <v>6</v>
      </c>
      <c r="O8" s="23">
        <v>7</v>
      </c>
      <c r="P8" s="23">
        <v>8</v>
      </c>
      <c r="Q8" s="23">
        <v>9</v>
      </c>
      <c r="R8" s="29">
        <v>10</v>
      </c>
      <c r="S8" s="29">
        <v>11</v>
      </c>
      <c r="T8" s="29">
        <v>12</v>
      </c>
      <c r="U8" s="29">
        <v>13</v>
      </c>
      <c r="V8" s="29">
        <v>14</v>
      </c>
      <c r="W8" s="29">
        <v>15</v>
      </c>
      <c r="X8" s="29">
        <v>16</v>
      </c>
      <c r="Y8" s="139">
        <v>17</v>
      </c>
      <c r="Z8" s="52">
        <v>18</v>
      </c>
    </row>
    <row r="9" spans="1:26" s="1" customFormat="1" ht="28.5" customHeight="1">
      <c r="A9" s="17" t="s">
        <v>119</v>
      </c>
      <c r="B9" s="37"/>
      <c r="C9" s="37"/>
      <c r="D9" s="137"/>
      <c r="E9" s="18"/>
      <c r="F9" s="17"/>
      <c r="G9" s="18"/>
      <c r="H9" s="138"/>
      <c r="I9" s="85">
        <v>335.62</v>
      </c>
      <c r="J9" s="80">
        <v>335.62</v>
      </c>
      <c r="K9" s="81">
        <v>335.62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5">
        <v>0</v>
      </c>
      <c r="W9" s="80">
        <v>0</v>
      </c>
      <c r="X9" s="81">
        <v>0</v>
      </c>
      <c r="Y9" s="85">
        <v>0</v>
      </c>
      <c r="Z9" s="80">
        <v>0</v>
      </c>
    </row>
    <row r="10" spans="1:28" ht="28.5" customHeight="1">
      <c r="A10" s="17" t="s">
        <v>151</v>
      </c>
      <c r="B10" s="37" t="s">
        <v>96</v>
      </c>
      <c r="C10" s="37" t="s">
        <v>276</v>
      </c>
      <c r="D10" s="137" t="s">
        <v>150</v>
      </c>
      <c r="E10" s="18" t="s">
        <v>290</v>
      </c>
      <c r="F10" s="17" t="s">
        <v>284</v>
      </c>
      <c r="G10" s="18"/>
      <c r="H10" s="138" t="s">
        <v>164</v>
      </c>
      <c r="I10" s="85">
        <v>20</v>
      </c>
      <c r="J10" s="80">
        <v>20</v>
      </c>
      <c r="K10" s="81">
        <v>20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5">
        <v>0</v>
      </c>
      <c r="W10" s="80">
        <v>0</v>
      </c>
      <c r="X10" s="81">
        <v>0</v>
      </c>
      <c r="Y10" s="85">
        <v>0</v>
      </c>
      <c r="Z10" s="80">
        <v>0</v>
      </c>
      <c r="AA10" s="3"/>
      <c r="AB10" s="3"/>
    </row>
    <row r="11" spans="1:28" ht="28.5" customHeight="1">
      <c r="A11" s="17" t="s">
        <v>151</v>
      </c>
      <c r="B11" s="37" t="s">
        <v>96</v>
      </c>
      <c r="C11" s="37" t="s">
        <v>276</v>
      </c>
      <c r="D11" s="137" t="s">
        <v>150</v>
      </c>
      <c r="E11" s="18" t="s">
        <v>290</v>
      </c>
      <c r="F11" s="17" t="s">
        <v>281</v>
      </c>
      <c r="G11" s="18"/>
      <c r="H11" s="138" t="s">
        <v>164</v>
      </c>
      <c r="I11" s="85">
        <v>41.6</v>
      </c>
      <c r="J11" s="80">
        <v>41.6</v>
      </c>
      <c r="K11" s="81">
        <v>41.6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5">
        <v>0</v>
      </c>
      <c r="W11" s="80">
        <v>0</v>
      </c>
      <c r="X11" s="81">
        <v>0</v>
      </c>
      <c r="Y11" s="85">
        <v>0</v>
      </c>
      <c r="Z11" s="80">
        <v>0</v>
      </c>
      <c r="AA11" s="3"/>
      <c r="AB11" s="3"/>
    </row>
    <row r="12" spans="1:27" ht="28.5" customHeight="1">
      <c r="A12" s="17" t="s">
        <v>151</v>
      </c>
      <c r="B12" s="37" t="s">
        <v>96</v>
      </c>
      <c r="C12" s="37" t="s">
        <v>276</v>
      </c>
      <c r="D12" s="137" t="s">
        <v>150</v>
      </c>
      <c r="E12" s="18" t="s">
        <v>290</v>
      </c>
      <c r="F12" s="17" t="s">
        <v>280</v>
      </c>
      <c r="G12" s="18"/>
      <c r="H12" s="138" t="s">
        <v>164</v>
      </c>
      <c r="I12" s="85">
        <v>8.04</v>
      </c>
      <c r="J12" s="80">
        <v>8.04</v>
      </c>
      <c r="K12" s="81">
        <v>8.04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5">
        <v>0</v>
      </c>
      <c r="W12" s="80">
        <v>0</v>
      </c>
      <c r="X12" s="81">
        <v>0</v>
      </c>
      <c r="Y12" s="85">
        <v>0</v>
      </c>
      <c r="Z12" s="80">
        <v>0</v>
      </c>
      <c r="AA12" s="3"/>
    </row>
    <row r="13" spans="1:26" ht="28.5" customHeight="1">
      <c r="A13" s="17" t="s">
        <v>151</v>
      </c>
      <c r="B13" s="37" t="s">
        <v>96</v>
      </c>
      <c r="C13" s="37" t="s">
        <v>276</v>
      </c>
      <c r="D13" s="137" t="s">
        <v>150</v>
      </c>
      <c r="E13" s="18" t="s">
        <v>290</v>
      </c>
      <c r="F13" s="17" t="s">
        <v>282</v>
      </c>
      <c r="G13" s="18"/>
      <c r="H13" s="138" t="s">
        <v>164</v>
      </c>
      <c r="I13" s="85">
        <v>0.8</v>
      </c>
      <c r="J13" s="80">
        <v>0.8</v>
      </c>
      <c r="K13" s="81">
        <v>0.8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5">
        <v>0</v>
      </c>
      <c r="W13" s="80">
        <v>0</v>
      </c>
      <c r="X13" s="81">
        <v>0</v>
      </c>
      <c r="Y13" s="85">
        <v>0</v>
      </c>
      <c r="Z13" s="80">
        <v>0</v>
      </c>
    </row>
    <row r="14" spans="1:27" ht="28.5" customHeight="1">
      <c r="A14" s="17" t="s">
        <v>151</v>
      </c>
      <c r="B14" s="37" t="s">
        <v>96</v>
      </c>
      <c r="C14" s="37" t="s">
        <v>276</v>
      </c>
      <c r="D14" s="137" t="s">
        <v>150</v>
      </c>
      <c r="E14" s="18" t="s">
        <v>290</v>
      </c>
      <c r="F14" s="17" t="s">
        <v>283</v>
      </c>
      <c r="G14" s="18"/>
      <c r="H14" s="138" t="s">
        <v>164</v>
      </c>
      <c r="I14" s="85">
        <v>35.8</v>
      </c>
      <c r="J14" s="80">
        <v>35.8</v>
      </c>
      <c r="K14" s="81">
        <v>35.8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5">
        <v>0</v>
      </c>
      <c r="W14" s="80">
        <v>0</v>
      </c>
      <c r="X14" s="81">
        <v>0</v>
      </c>
      <c r="Y14" s="85">
        <v>0</v>
      </c>
      <c r="Z14" s="80">
        <v>0</v>
      </c>
      <c r="AA14" s="3"/>
    </row>
    <row r="15" spans="1:26" ht="28.5" customHeight="1">
      <c r="A15" s="17" t="s">
        <v>151</v>
      </c>
      <c r="B15" s="37" t="s">
        <v>96</v>
      </c>
      <c r="C15" s="37" t="s">
        <v>276</v>
      </c>
      <c r="D15" s="137" t="s">
        <v>150</v>
      </c>
      <c r="E15" s="18" t="s">
        <v>290</v>
      </c>
      <c r="F15" s="17" t="s">
        <v>275</v>
      </c>
      <c r="G15" s="18"/>
      <c r="H15" s="138" t="s">
        <v>164</v>
      </c>
      <c r="I15" s="85">
        <v>217.43</v>
      </c>
      <c r="J15" s="80">
        <v>217.43</v>
      </c>
      <c r="K15" s="81">
        <v>217.43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5">
        <v>0</v>
      </c>
      <c r="W15" s="80">
        <v>0</v>
      </c>
      <c r="X15" s="81">
        <v>0</v>
      </c>
      <c r="Y15" s="85">
        <v>0</v>
      </c>
      <c r="Z15" s="80">
        <v>0</v>
      </c>
    </row>
    <row r="16" spans="1:26" ht="28.5" customHeight="1">
      <c r="A16" s="17" t="s">
        <v>151</v>
      </c>
      <c r="B16" s="37" t="s">
        <v>96</v>
      </c>
      <c r="C16" s="37" t="s">
        <v>276</v>
      </c>
      <c r="D16" s="137" t="s">
        <v>150</v>
      </c>
      <c r="E16" s="18" t="s">
        <v>290</v>
      </c>
      <c r="F16" s="17" t="s">
        <v>279</v>
      </c>
      <c r="G16" s="18"/>
      <c r="H16" s="138" t="s">
        <v>164</v>
      </c>
      <c r="I16" s="85">
        <v>3</v>
      </c>
      <c r="J16" s="80">
        <v>3</v>
      </c>
      <c r="K16" s="81">
        <v>3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5">
        <v>0</v>
      </c>
      <c r="W16" s="80">
        <v>0</v>
      </c>
      <c r="X16" s="81">
        <v>0</v>
      </c>
      <c r="Y16" s="85">
        <v>0</v>
      </c>
      <c r="Z16" s="80">
        <v>0</v>
      </c>
    </row>
    <row r="17" spans="1:26" ht="28.5" customHeight="1">
      <c r="A17" s="17" t="s">
        <v>151</v>
      </c>
      <c r="B17" s="37" t="s">
        <v>96</v>
      </c>
      <c r="C17" s="37" t="s">
        <v>276</v>
      </c>
      <c r="D17" s="137" t="s">
        <v>150</v>
      </c>
      <c r="E17" s="18" t="s">
        <v>290</v>
      </c>
      <c r="F17" s="17" t="s">
        <v>278</v>
      </c>
      <c r="G17" s="18"/>
      <c r="H17" s="138" t="s">
        <v>164</v>
      </c>
      <c r="I17" s="85">
        <v>8.95</v>
      </c>
      <c r="J17" s="80">
        <v>8.95</v>
      </c>
      <c r="K17" s="81">
        <v>8.95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5">
        <v>0</v>
      </c>
      <c r="W17" s="80">
        <v>0</v>
      </c>
      <c r="X17" s="81">
        <v>0</v>
      </c>
      <c r="Y17" s="85">
        <v>0</v>
      </c>
      <c r="Z17" s="80">
        <v>0</v>
      </c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</sheetData>
  <sheetProtection formatCells="0" formatColumns="0" formatRows="0"/>
  <mergeCells count="23">
    <mergeCell ref="Z5:Z7"/>
    <mergeCell ref="V5:V7"/>
    <mergeCell ref="W5:W7"/>
    <mergeCell ref="X5:X7"/>
    <mergeCell ref="Y5:Y7"/>
    <mergeCell ref="K6:K7"/>
    <mergeCell ref="S5:S7"/>
    <mergeCell ref="T5:T7"/>
    <mergeCell ref="U5:U7"/>
    <mergeCell ref="G4:G7"/>
    <mergeCell ref="H4:H7"/>
    <mergeCell ref="I4:I7"/>
    <mergeCell ref="J6:J7"/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T7" sqref="T7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 t="s">
        <v>593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1" t="s">
        <v>291</v>
      </c>
    </row>
    <row r="2" spans="1:30" ht="27.75" customHeight="1">
      <c r="A2" s="236" t="s">
        <v>292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1:30" ht="22.5" customHeight="1">
      <c r="A3" s="255" t="s">
        <v>209</v>
      </c>
      <c r="B3" s="256"/>
      <c r="C3" s="256"/>
      <c r="D3" s="256"/>
      <c r="E3" s="1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1" t="s">
        <v>97</v>
      </c>
    </row>
    <row r="4" spans="1:30" ht="30.75" customHeight="1">
      <c r="A4" s="245" t="s">
        <v>139</v>
      </c>
      <c r="B4" s="245"/>
      <c r="C4" s="245"/>
      <c r="D4" s="268"/>
      <c r="E4" s="269" t="s">
        <v>98</v>
      </c>
      <c r="F4" s="239" t="s">
        <v>99</v>
      </c>
      <c r="G4" s="239" t="s">
        <v>112</v>
      </c>
      <c r="H4" s="239" t="s">
        <v>293</v>
      </c>
      <c r="I4" s="239"/>
      <c r="J4" s="239"/>
      <c r="K4" s="239"/>
      <c r="L4" s="239"/>
      <c r="M4" s="239"/>
      <c r="N4" s="239"/>
      <c r="O4" s="239"/>
      <c r="P4" s="239"/>
      <c r="Q4" s="239"/>
      <c r="R4" s="246"/>
      <c r="S4" s="239" t="s">
        <v>294</v>
      </c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ht="36.75" customHeight="1">
      <c r="A5" s="133" t="s">
        <v>142</v>
      </c>
      <c r="B5" s="133" t="s">
        <v>143</v>
      </c>
      <c r="C5" s="134" t="s">
        <v>144</v>
      </c>
      <c r="D5" s="63" t="s">
        <v>160</v>
      </c>
      <c r="E5" s="240"/>
      <c r="F5" s="239"/>
      <c r="G5" s="239"/>
      <c r="H5" s="36" t="s">
        <v>112</v>
      </c>
      <c r="I5" s="36" t="s">
        <v>216</v>
      </c>
      <c r="J5" s="36" t="s">
        <v>217</v>
      </c>
      <c r="K5" s="36" t="s">
        <v>241</v>
      </c>
      <c r="L5" s="36" t="s">
        <v>228</v>
      </c>
      <c r="M5" s="36" t="s">
        <v>229</v>
      </c>
      <c r="N5" s="36" t="s">
        <v>210</v>
      </c>
      <c r="O5" s="36" t="s">
        <v>230</v>
      </c>
      <c r="P5" s="36" t="s">
        <v>232</v>
      </c>
      <c r="Q5" s="36" t="s">
        <v>233</v>
      </c>
      <c r="R5" s="36" t="s">
        <v>255</v>
      </c>
      <c r="S5" s="133" t="s">
        <v>112</v>
      </c>
      <c r="T5" s="133" t="s">
        <v>245</v>
      </c>
      <c r="U5" s="133" t="s">
        <v>246</v>
      </c>
      <c r="V5" s="133" t="s">
        <v>247</v>
      </c>
      <c r="W5" s="133" t="s">
        <v>248</v>
      </c>
      <c r="X5" s="133" t="s">
        <v>249</v>
      </c>
      <c r="Y5" s="133" t="s">
        <v>295</v>
      </c>
      <c r="Z5" s="133" t="s">
        <v>251</v>
      </c>
      <c r="AA5" s="133" t="s">
        <v>252</v>
      </c>
      <c r="AB5" s="133" t="s">
        <v>253</v>
      </c>
      <c r="AC5" s="133" t="s">
        <v>254</v>
      </c>
      <c r="AD5" s="133" t="s">
        <v>296</v>
      </c>
    </row>
    <row r="6" spans="1:30" ht="20.25" customHeight="1">
      <c r="A6" s="12" t="s">
        <v>118</v>
      </c>
      <c r="B6" s="12" t="s">
        <v>118</v>
      </c>
      <c r="C6" s="12" t="s">
        <v>118</v>
      </c>
      <c r="D6" s="114" t="s">
        <v>118</v>
      </c>
      <c r="E6" s="12" t="s">
        <v>118</v>
      </c>
      <c r="F6" s="12" t="s">
        <v>118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12">
        <v>17</v>
      </c>
      <c r="X6" s="12">
        <v>18</v>
      </c>
      <c r="Y6" s="12">
        <v>19</v>
      </c>
      <c r="Z6" s="12">
        <v>20</v>
      </c>
      <c r="AA6" s="12">
        <v>21</v>
      </c>
      <c r="AB6" s="12">
        <v>22</v>
      </c>
      <c r="AC6" s="12">
        <v>23</v>
      </c>
      <c r="AD6" s="12">
        <v>25</v>
      </c>
    </row>
    <row r="7" spans="1:31" s="1" customFormat="1" ht="24" customHeight="1">
      <c r="A7" s="17"/>
      <c r="B7" s="18"/>
      <c r="C7" s="73"/>
      <c r="D7" s="103"/>
      <c r="E7" s="18"/>
      <c r="F7" s="73"/>
      <c r="G7" s="86">
        <v>335.62</v>
      </c>
      <c r="H7" s="86">
        <v>335.62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335.62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0">
        <v>0</v>
      </c>
      <c r="AE7" s="95"/>
    </row>
    <row r="8" spans="1:30" ht="24" customHeight="1">
      <c r="A8" s="17" t="s">
        <v>147</v>
      </c>
      <c r="B8" s="18" t="s">
        <v>148</v>
      </c>
      <c r="C8" s="73" t="s">
        <v>149</v>
      </c>
      <c r="D8" s="103" t="s">
        <v>150</v>
      </c>
      <c r="E8" s="18" t="s">
        <v>119</v>
      </c>
      <c r="F8" s="73" t="s">
        <v>96</v>
      </c>
      <c r="G8" s="86">
        <v>335.62</v>
      </c>
      <c r="H8" s="86">
        <v>335.62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335.62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0">
        <v>0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 t="s">
        <v>594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</row>
    <row r="2" spans="1:24" ht="28.5" customHeight="1">
      <c r="A2" s="236" t="s">
        <v>297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17.25" customHeight="1">
      <c r="A3" s="263" t="s">
        <v>96</v>
      </c>
      <c r="B3" s="263"/>
      <c r="C3" s="263"/>
      <c r="D3" s="263"/>
      <c r="X3" s="107" t="s">
        <v>97</v>
      </c>
    </row>
    <row r="4" spans="1:24" ht="22.5" customHeight="1">
      <c r="A4" s="239" t="s">
        <v>298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165</v>
      </c>
      <c r="I4" s="239"/>
      <c r="J4" s="239"/>
      <c r="K4" s="239"/>
      <c r="L4" s="239"/>
      <c r="M4" s="239"/>
      <c r="N4" s="239" t="s">
        <v>166</v>
      </c>
      <c r="O4" s="239"/>
      <c r="P4" s="239"/>
      <c r="Q4" s="239"/>
      <c r="R4" s="239"/>
      <c r="S4" s="239"/>
      <c r="T4" s="239"/>
      <c r="U4" s="239"/>
      <c r="V4" s="239"/>
      <c r="W4" s="239"/>
      <c r="X4" s="239"/>
    </row>
    <row r="5" spans="1:24" ht="54.7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36" t="s">
        <v>112</v>
      </c>
      <c r="I5" s="36" t="s">
        <v>299</v>
      </c>
      <c r="J5" s="36" t="s">
        <v>300</v>
      </c>
      <c r="K5" s="36" t="s">
        <v>301</v>
      </c>
      <c r="L5" s="36" t="s">
        <v>302</v>
      </c>
      <c r="M5" s="36" t="s">
        <v>255</v>
      </c>
      <c r="N5" s="12" t="s">
        <v>112</v>
      </c>
      <c r="O5" s="12" t="s">
        <v>303</v>
      </c>
      <c r="P5" s="12" t="s">
        <v>304</v>
      </c>
      <c r="Q5" s="12" t="s">
        <v>305</v>
      </c>
      <c r="R5" s="12" t="s">
        <v>306</v>
      </c>
      <c r="S5" s="12" t="s">
        <v>307</v>
      </c>
      <c r="T5" s="12" t="s">
        <v>308</v>
      </c>
      <c r="U5" s="12" t="s">
        <v>309</v>
      </c>
      <c r="V5" s="12" t="s">
        <v>310</v>
      </c>
      <c r="W5" s="12" t="s">
        <v>311</v>
      </c>
      <c r="X5" s="12" t="s">
        <v>312</v>
      </c>
    </row>
    <row r="6" spans="1:24" ht="22.5" customHeight="1">
      <c r="A6" s="63" t="s">
        <v>118</v>
      </c>
      <c r="B6" s="63" t="s">
        <v>118</v>
      </c>
      <c r="C6" s="63" t="s">
        <v>118</v>
      </c>
      <c r="D6" s="63" t="s">
        <v>118</v>
      </c>
      <c r="E6" s="63" t="s">
        <v>118</v>
      </c>
      <c r="F6" s="63" t="s">
        <v>118</v>
      </c>
      <c r="G6" s="63">
        <v>1</v>
      </c>
      <c r="H6" s="63">
        <v>2</v>
      </c>
      <c r="I6" s="63">
        <v>3</v>
      </c>
      <c r="J6" s="63">
        <v>4</v>
      </c>
      <c r="K6" s="63">
        <v>5</v>
      </c>
      <c r="L6" s="63">
        <v>6</v>
      </c>
      <c r="M6" s="63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</row>
    <row r="7" spans="1:24" s="1" customFormat="1" ht="22.5" customHeight="1">
      <c r="A7" s="17"/>
      <c r="B7" s="17"/>
      <c r="C7" s="17"/>
      <c r="D7" s="94"/>
      <c r="E7" s="17"/>
      <c r="F7" s="17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0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H9" sqref="H9"/>
    </sheetView>
  </sheetViews>
  <sheetFormatPr defaultColWidth="7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35" t="s">
        <v>5</v>
      </c>
      <c r="B1" s="235"/>
      <c r="C1" s="235"/>
      <c r="D1" s="235"/>
      <c r="E1" s="235"/>
      <c r="F1" s="235"/>
    </row>
    <row r="2" spans="1:6" ht="22.5" customHeight="1">
      <c r="A2" s="227" t="s">
        <v>696</v>
      </c>
      <c r="B2" s="227" t="s">
        <v>697</v>
      </c>
      <c r="C2" s="228">
        <v>1</v>
      </c>
      <c r="D2" s="227" t="s">
        <v>698</v>
      </c>
      <c r="E2" s="227" t="s">
        <v>699</v>
      </c>
      <c r="F2" s="228">
        <v>27</v>
      </c>
    </row>
    <row r="3" spans="1:6" ht="22.5" customHeight="1">
      <c r="A3" s="227" t="s">
        <v>700</v>
      </c>
      <c r="B3" s="227" t="s">
        <v>701</v>
      </c>
      <c r="C3" s="228">
        <v>2</v>
      </c>
      <c r="D3" s="227" t="s">
        <v>702</v>
      </c>
      <c r="E3" s="227" t="s">
        <v>703</v>
      </c>
      <c r="F3" s="228">
        <v>28</v>
      </c>
    </row>
    <row r="4" spans="1:6" ht="22.5" customHeight="1">
      <c r="A4" s="227" t="s">
        <v>704</v>
      </c>
      <c r="B4" s="227" t="s">
        <v>705</v>
      </c>
      <c r="C4" s="228">
        <v>3</v>
      </c>
      <c r="D4" s="227" t="s">
        <v>606</v>
      </c>
      <c r="E4" s="227" t="s">
        <v>706</v>
      </c>
      <c r="F4" s="228">
        <v>29</v>
      </c>
    </row>
    <row r="5" spans="1:6" ht="22.5" customHeight="1">
      <c r="A5" s="227" t="s">
        <v>707</v>
      </c>
      <c r="B5" s="227" t="s">
        <v>708</v>
      </c>
      <c r="C5" s="228">
        <v>4</v>
      </c>
      <c r="D5" s="227" t="s">
        <v>607</v>
      </c>
      <c r="E5" s="227" t="s">
        <v>709</v>
      </c>
      <c r="F5" s="228">
        <v>30</v>
      </c>
    </row>
    <row r="6" spans="1:6" ht="22.5" customHeight="1">
      <c r="A6" s="227" t="s">
        <v>710</v>
      </c>
      <c r="B6" s="227" t="s">
        <v>711</v>
      </c>
      <c r="C6" s="228">
        <v>5</v>
      </c>
      <c r="D6" s="227" t="s">
        <v>608</v>
      </c>
      <c r="E6" s="227" t="s">
        <v>712</v>
      </c>
      <c r="F6" s="228">
        <v>31</v>
      </c>
    </row>
    <row r="7" spans="1:6" ht="22.5" customHeight="1">
      <c r="A7" s="227" t="s">
        <v>713</v>
      </c>
      <c r="B7" s="227" t="s">
        <v>714</v>
      </c>
      <c r="C7" s="228">
        <v>6</v>
      </c>
      <c r="D7" s="227" t="s">
        <v>609</v>
      </c>
      <c r="E7" s="227" t="s">
        <v>715</v>
      </c>
      <c r="F7" s="228">
        <v>32</v>
      </c>
    </row>
    <row r="8" spans="1:6" ht="22.5" customHeight="1">
      <c r="A8" s="227" t="s">
        <v>716</v>
      </c>
      <c r="B8" s="227" t="s">
        <v>717</v>
      </c>
      <c r="C8" s="228">
        <v>7</v>
      </c>
      <c r="D8" s="227" t="s">
        <v>610</v>
      </c>
      <c r="E8" s="227" t="s">
        <v>718</v>
      </c>
      <c r="F8" s="228">
        <v>33</v>
      </c>
    </row>
    <row r="9" spans="1:6" ht="22.5" customHeight="1">
      <c r="A9" s="227" t="s">
        <v>581</v>
      </c>
      <c r="B9" s="227" t="s">
        <v>719</v>
      </c>
      <c r="C9" s="228">
        <v>8</v>
      </c>
      <c r="D9" s="227" t="s">
        <v>611</v>
      </c>
      <c r="E9" s="227" t="s">
        <v>720</v>
      </c>
      <c r="F9" s="228">
        <v>34</v>
      </c>
    </row>
    <row r="10" spans="1:6" ht="22.5" customHeight="1">
      <c r="A10" s="227" t="s">
        <v>583</v>
      </c>
      <c r="B10" s="227" t="s">
        <v>721</v>
      </c>
      <c r="C10" s="228">
        <v>9</v>
      </c>
      <c r="D10" s="227" t="s">
        <v>612</v>
      </c>
      <c r="E10" s="227" t="s">
        <v>722</v>
      </c>
      <c r="F10" s="228">
        <v>35</v>
      </c>
    </row>
    <row r="11" spans="1:6" ht="22.5" customHeight="1">
      <c r="A11" s="227" t="s">
        <v>723</v>
      </c>
      <c r="B11" s="227" t="s">
        <v>724</v>
      </c>
      <c r="C11" s="228">
        <v>10</v>
      </c>
      <c r="D11" s="227" t="s">
        <v>613</v>
      </c>
      <c r="E11" s="227" t="s">
        <v>725</v>
      </c>
      <c r="F11" s="228">
        <v>36</v>
      </c>
    </row>
    <row r="12" spans="1:6" ht="22.5" customHeight="1">
      <c r="A12" s="227" t="s">
        <v>586</v>
      </c>
      <c r="B12" s="227" t="s">
        <v>726</v>
      </c>
      <c r="C12" s="228">
        <v>11</v>
      </c>
      <c r="D12" s="227" t="s">
        <v>614</v>
      </c>
      <c r="E12" s="227" t="s">
        <v>727</v>
      </c>
      <c r="F12" s="228">
        <v>37</v>
      </c>
    </row>
    <row r="13" spans="1:6" ht="22.5" customHeight="1">
      <c r="A13" s="227" t="s">
        <v>728</v>
      </c>
      <c r="B13" s="227" t="s">
        <v>729</v>
      </c>
      <c r="C13" s="228">
        <v>12</v>
      </c>
      <c r="D13" s="227" t="s">
        <v>615</v>
      </c>
      <c r="E13" s="227" t="s">
        <v>730</v>
      </c>
      <c r="F13" s="228">
        <v>38</v>
      </c>
    </row>
    <row r="14" spans="1:6" ht="22.5" customHeight="1">
      <c r="A14" s="227" t="s">
        <v>589</v>
      </c>
      <c r="B14" s="227" t="s">
        <v>731</v>
      </c>
      <c r="C14" s="228">
        <v>13</v>
      </c>
      <c r="D14" s="227" t="s">
        <v>616</v>
      </c>
      <c r="E14" s="227" t="s">
        <v>732</v>
      </c>
      <c r="F14" s="228">
        <v>39</v>
      </c>
    </row>
    <row r="15" spans="1:6" ht="22.5" customHeight="1">
      <c r="A15" s="227" t="s">
        <v>733</v>
      </c>
      <c r="B15" s="227" t="s">
        <v>734</v>
      </c>
      <c r="C15" s="228">
        <v>14</v>
      </c>
      <c r="D15" s="227" t="s">
        <v>617</v>
      </c>
      <c r="E15" s="227" t="s">
        <v>735</v>
      </c>
      <c r="F15" s="228">
        <v>40</v>
      </c>
    </row>
    <row r="16" spans="1:6" ht="22.5" customHeight="1">
      <c r="A16" s="227" t="s">
        <v>736</v>
      </c>
      <c r="B16" s="227" t="s">
        <v>737</v>
      </c>
      <c r="C16" s="228">
        <v>15</v>
      </c>
      <c r="D16" s="227" t="s">
        <v>636</v>
      </c>
      <c r="E16" s="227" t="s">
        <v>738</v>
      </c>
      <c r="F16" s="228">
        <v>41</v>
      </c>
    </row>
    <row r="17" spans="1:6" ht="22.5" customHeight="1">
      <c r="A17" s="227" t="s">
        <v>739</v>
      </c>
      <c r="B17" s="227" t="s">
        <v>740</v>
      </c>
      <c r="C17" s="228">
        <v>16</v>
      </c>
      <c r="D17" s="227" t="s">
        <v>638</v>
      </c>
      <c r="E17" s="227" t="s">
        <v>741</v>
      </c>
      <c r="F17" s="228">
        <v>42</v>
      </c>
    </row>
    <row r="18" spans="1:6" ht="22.5" customHeight="1">
      <c r="A18" s="227" t="s">
        <v>742</v>
      </c>
      <c r="B18" s="227" t="s">
        <v>743</v>
      </c>
      <c r="C18" s="228">
        <v>17</v>
      </c>
      <c r="D18" s="227" t="s">
        <v>640</v>
      </c>
      <c r="E18" s="227" t="s">
        <v>744</v>
      </c>
      <c r="F18" s="228">
        <v>43</v>
      </c>
    </row>
    <row r="19" spans="1:6" ht="22.5" customHeight="1">
      <c r="A19" s="227" t="s">
        <v>745</v>
      </c>
      <c r="B19" s="227" t="s">
        <v>6</v>
      </c>
      <c r="C19" s="228">
        <v>18</v>
      </c>
      <c r="D19" s="227" t="s">
        <v>642</v>
      </c>
      <c r="E19" s="227" t="s">
        <v>746</v>
      </c>
      <c r="F19" s="228">
        <v>44</v>
      </c>
    </row>
    <row r="20" spans="1:6" ht="22.5" customHeight="1">
      <c r="A20" s="227" t="s">
        <v>596</v>
      </c>
      <c r="B20" s="227" t="s">
        <v>747</v>
      </c>
      <c r="C20" s="228">
        <v>19</v>
      </c>
      <c r="D20" s="227" t="s">
        <v>644</v>
      </c>
      <c r="E20" s="227" t="s">
        <v>748</v>
      </c>
      <c r="F20" s="228">
        <v>45</v>
      </c>
    </row>
    <row r="21" spans="1:6" ht="22.5" customHeight="1">
      <c r="A21" s="227" t="s">
        <v>598</v>
      </c>
      <c r="B21" s="227" t="s">
        <v>749</v>
      </c>
      <c r="C21" s="228">
        <v>20</v>
      </c>
      <c r="D21" s="227" t="s">
        <v>646</v>
      </c>
      <c r="E21" s="227" t="s">
        <v>750</v>
      </c>
      <c r="F21" s="228">
        <v>46</v>
      </c>
    </row>
    <row r="22" spans="1:6" ht="22.5" customHeight="1">
      <c r="A22" s="227" t="s">
        <v>600</v>
      </c>
      <c r="B22" s="227" t="s">
        <v>751</v>
      </c>
      <c r="C22" s="228">
        <v>21</v>
      </c>
      <c r="D22" s="227" t="s">
        <v>648</v>
      </c>
      <c r="E22" s="227" t="s">
        <v>752</v>
      </c>
      <c r="F22" s="228">
        <v>47</v>
      </c>
    </row>
    <row r="23" spans="1:6" ht="22.5" customHeight="1">
      <c r="A23" s="227" t="s">
        <v>753</v>
      </c>
      <c r="B23" s="227" t="s">
        <v>754</v>
      </c>
      <c r="C23" s="228">
        <v>22</v>
      </c>
      <c r="D23" s="227" t="s">
        <v>650</v>
      </c>
      <c r="E23" s="227" t="s">
        <v>755</v>
      </c>
      <c r="F23" s="228">
        <v>48</v>
      </c>
    </row>
    <row r="24" spans="1:6" ht="22.5" customHeight="1">
      <c r="A24" s="227" t="s">
        <v>602</v>
      </c>
      <c r="B24" s="227" t="s">
        <v>756</v>
      </c>
      <c r="C24" s="228">
        <v>23</v>
      </c>
      <c r="D24" s="227" t="s">
        <v>652</v>
      </c>
      <c r="E24" s="227" t="s">
        <v>757</v>
      </c>
      <c r="F24" s="228">
        <v>49</v>
      </c>
    </row>
    <row r="25" spans="1:6" ht="22.5" customHeight="1">
      <c r="A25" s="227" t="s">
        <v>603</v>
      </c>
      <c r="B25" s="227" t="s">
        <v>758</v>
      </c>
      <c r="C25" s="228">
        <v>24</v>
      </c>
      <c r="D25" s="227" t="s">
        <v>654</v>
      </c>
      <c r="E25" s="227" t="s">
        <v>759</v>
      </c>
      <c r="F25" s="228">
        <v>50</v>
      </c>
    </row>
    <row r="26" spans="1:6" ht="22.5" customHeight="1">
      <c r="A26" s="227" t="s">
        <v>604</v>
      </c>
      <c r="B26" s="227" t="s">
        <v>760</v>
      </c>
      <c r="C26" s="228">
        <v>25</v>
      </c>
      <c r="D26" s="227" t="s">
        <v>656</v>
      </c>
      <c r="E26" s="227" t="s">
        <v>761</v>
      </c>
      <c r="F26" s="228">
        <v>51</v>
      </c>
    </row>
    <row r="27" spans="1:6" ht="22.5" customHeight="1">
      <c r="A27" s="227" t="s">
        <v>605</v>
      </c>
      <c r="B27" s="227" t="s">
        <v>762</v>
      </c>
      <c r="C27" s="228">
        <v>26</v>
      </c>
      <c r="D27" s="227" t="s">
        <v>572</v>
      </c>
      <c r="E27" s="227" t="s">
        <v>763</v>
      </c>
      <c r="F27" s="228">
        <v>52</v>
      </c>
    </row>
    <row r="28" spans="4:6" ht="22.5" customHeight="1">
      <c r="D28" s="227" t="s">
        <v>570</v>
      </c>
      <c r="E28" s="227" t="s">
        <v>764</v>
      </c>
      <c r="F28" s="228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280" t="s">
        <v>595</v>
      </c>
      <c r="B1" s="21"/>
      <c r="C1" s="21"/>
      <c r="D1" s="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 t="s">
        <v>313</v>
      </c>
    </row>
    <row r="2" spans="1:30" ht="23.25" customHeight="1">
      <c r="A2" s="236" t="s">
        <v>314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1:30" s="1" customFormat="1" ht="17.25" customHeight="1">
      <c r="A3" s="244" t="s">
        <v>209</v>
      </c>
      <c r="B3" s="244"/>
      <c r="C3" s="244"/>
      <c r="D3" s="244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 t="s">
        <v>97</v>
      </c>
    </row>
    <row r="4" spans="1:30" ht="27" customHeight="1">
      <c r="A4" s="245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100</v>
      </c>
      <c r="H4" s="239" t="s">
        <v>315</v>
      </c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 t="s">
        <v>316</v>
      </c>
      <c r="X4" s="239"/>
      <c r="Y4" s="239"/>
      <c r="Z4" s="239" t="s">
        <v>170</v>
      </c>
      <c r="AA4" s="239"/>
      <c r="AB4" s="239"/>
      <c r="AC4" s="239"/>
      <c r="AD4" s="239"/>
    </row>
    <row r="5" spans="1:30" ht="54.7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36" t="s">
        <v>112</v>
      </c>
      <c r="I5" s="36" t="s">
        <v>303</v>
      </c>
      <c r="J5" s="36" t="s">
        <v>304</v>
      </c>
      <c r="K5" s="36" t="s">
        <v>305</v>
      </c>
      <c r="L5" s="36" t="s">
        <v>306</v>
      </c>
      <c r="M5" s="36" t="s">
        <v>307</v>
      </c>
      <c r="N5" s="36" t="s">
        <v>308</v>
      </c>
      <c r="O5" s="36" t="s">
        <v>309</v>
      </c>
      <c r="P5" s="36" t="s">
        <v>317</v>
      </c>
      <c r="Q5" s="36" t="s">
        <v>318</v>
      </c>
      <c r="R5" s="36" t="s">
        <v>319</v>
      </c>
      <c r="S5" s="36" t="s">
        <v>320</v>
      </c>
      <c r="T5" s="36" t="s">
        <v>310</v>
      </c>
      <c r="U5" s="36" t="s">
        <v>311</v>
      </c>
      <c r="V5" s="36" t="s">
        <v>167</v>
      </c>
      <c r="W5" s="36" t="s">
        <v>112</v>
      </c>
      <c r="X5" s="36" t="s">
        <v>168</v>
      </c>
      <c r="Y5" s="36" t="s">
        <v>169</v>
      </c>
      <c r="Z5" s="36" t="s">
        <v>112</v>
      </c>
      <c r="AA5" s="36" t="s">
        <v>321</v>
      </c>
      <c r="AB5" s="36" t="s">
        <v>322</v>
      </c>
      <c r="AC5" s="36" t="s">
        <v>323</v>
      </c>
      <c r="AD5" s="36" t="s">
        <v>170</v>
      </c>
    </row>
    <row r="6" spans="1:30" ht="18.7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12">
        <v>17</v>
      </c>
      <c r="X6" s="12">
        <v>18</v>
      </c>
      <c r="Y6" s="12">
        <v>19</v>
      </c>
      <c r="Z6" s="12">
        <v>20</v>
      </c>
      <c r="AA6" s="12">
        <v>21</v>
      </c>
      <c r="AB6" s="12">
        <v>22</v>
      </c>
      <c r="AC6" s="12">
        <v>23</v>
      </c>
      <c r="AD6" s="12">
        <v>24</v>
      </c>
    </row>
    <row r="7" spans="1:30" s="1" customFormat="1" ht="18.75" customHeight="1">
      <c r="A7" s="17"/>
      <c r="B7" s="18"/>
      <c r="C7" s="73"/>
      <c r="D7" s="94"/>
      <c r="E7" s="18"/>
      <c r="F7" s="73"/>
      <c r="G7" s="80"/>
      <c r="H7" s="81"/>
      <c r="I7" s="85"/>
      <c r="J7" s="86"/>
      <c r="K7" s="86"/>
      <c r="L7" s="86"/>
      <c r="M7" s="86"/>
      <c r="N7" s="86"/>
      <c r="O7" s="86"/>
      <c r="P7" s="80"/>
      <c r="Q7" s="85"/>
      <c r="R7" s="86"/>
      <c r="S7" s="86"/>
      <c r="T7" s="86"/>
      <c r="U7" s="86"/>
      <c r="V7" s="86"/>
      <c r="W7" s="80"/>
      <c r="X7" s="85"/>
      <c r="Y7" s="86"/>
      <c r="Z7" s="80"/>
      <c r="AA7" s="85"/>
      <c r="AB7" s="86"/>
      <c r="AC7" s="86"/>
      <c r="AD7" s="80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597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1" t="s">
        <v>291</v>
      </c>
    </row>
    <row r="2" spans="1:20" ht="23.25" customHeight="1">
      <c r="A2" s="236" t="s">
        <v>324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5" s="1" customFormat="1" ht="20.25" customHeight="1">
      <c r="A3" s="244" t="s">
        <v>209</v>
      </c>
      <c r="B3" s="244"/>
      <c r="C3" s="244"/>
      <c r="D3" s="244"/>
      <c r="E3" s="96"/>
      <c r="Y3" s="107" t="s">
        <v>97</v>
      </c>
    </row>
    <row r="4" spans="1:25" ht="30.75" customHeight="1">
      <c r="A4" s="239" t="s">
        <v>139</v>
      </c>
      <c r="B4" s="239"/>
      <c r="C4" s="239"/>
      <c r="D4" s="239"/>
      <c r="E4" s="239"/>
      <c r="F4" s="239" t="s">
        <v>99</v>
      </c>
      <c r="G4" s="239" t="s">
        <v>100</v>
      </c>
      <c r="H4" s="239" t="s">
        <v>174</v>
      </c>
      <c r="I4" s="239"/>
      <c r="J4" s="239"/>
      <c r="K4" s="239"/>
      <c r="L4" s="239"/>
      <c r="M4" s="239"/>
      <c r="N4" s="239"/>
      <c r="O4" s="239"/>
      <c r="P4" s="239"/>
      <c r="Q4" s="239"/>
      <c r="R4" s="239" t="s">
        <v>177</v>
      </c>
      <c r="S4" s="239"/>
      <c r="T4" s="246"/>
      <c r="U4" s="251" t="s">
        <v>163</v>
      </c>
      <c r="V4" s="251"/>
      <c r="W4" s="251"/>
      <c r="X4" s="251"/>
      <c r="Y4" s="251"/>
    </row>
    <row r="5" spans="1:25" ht="38.25" customHeight="1">
      <c r="A5" s="36" t="s">
        <v>142</v>
      </c>
      <c r="B5" s="36" t="s">
        <v>143</v>
      </c>
      <c r="C5" s="36" t="s">
        <v>144</v>
      </c>
      <c r="D5" s="239" t="s">
        <v>160</v>
      </c>
      <c r="E5" s="239"/>
      <c r="F5" s="239"/>
      <c r="G5" s="239"/>
      <c r="H5" s="125" t="s">
        <v>112</v>
      </c>
      <c r="I5" s="125" t="s">
        <v>216</v>
      </c>
      <c r="J5" s="125" t="s">
        <v>228</v>
      </c>
      <c r="K5" s="125" t="s">
        <v>229</v>
      </c>
      <c r="L5" s="125" t="s">
        <v>325</v>
      </c>
      <c r="M5" s="125" t="s">
        <v>234</v>
      </c>
      <c r="N5" s="125" t="s">
        <v>210</v>
      </c>
      <c r="O5" s="125" t="s">
        <v>326</v>
      </c>
      <c r="P5" s="125" t="s">
        <v>214</v>
      </c>
      <c r="Q5" s="125" t="s">
        <v>255</v>
      </c>
      <c r="R5" s="125" t="s">
        <v>112</v>
      </c>
      <c r="S5" s="125" t="s">
        <v>242</v>
      </c>
      <c r="T5" s="126" t="s">
        <v>243</v>
      </c>
      <c r="U5" s="127" t="s">
        <v>112</v>
      </c>
      <c r="V5" s="127" t="s">
        <v>327</v>
      </c>
      <c r="W5" s="127" t="s">
        <v>252</v>
      </c>
      <c r="X5" s="127" t="s">
        <v>258</v>
      </c>
      <c r="Y5" s="127" t="s">
        <v>255</v>
      </c>
    </row>
    <row r="6" spans="1:25" ht="23.25" customHeight="1">
      <c r="A6" s="36" t="s">
        <v>118</v>
      </c>
      <c r="B6" s="36" t="s">
        <v>118</v>
      </c>
      <c r="C6" s="36" t="s">
        <v>118</v>
      </c>
      <c r="D6" s="239" t="s">
        <v>118</v>
      </c>
      <c r="E6" s="239"/>
      <c r="F6" s="36" t="s">
        <v>118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12">
        <v>12</v>
      </c>
      <c r="S6" s="12">
        <v>13</v>
      </c>
      <c r="T6" s="48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</row>
    <row r="7" spans="1:25" s="124" customFormat="1" ht="21" customHeight="1">
      <c r="A7" s="13"/>
      <c r="B7" s="13"/>
      <c r="C7" s="13"/>
      <c r="D7" s="270" t="s">
        <v>160</v>
      </c>
      <c r="E7" s="270"/>
      <c r="F7" s="13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43"/>
      <c r="U7" s="128"/>
      <c r="V7" s="129"/>
      <c r="W7" s="43"/>
      <c r="X7" s="44"/>
      <c r="Y7" s="129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U4:Y4"/>
    <mergeCell ref="D5:E5"/>
    <mergeCell ref="D6:E6"/>
    <mergeCell ref="D7:E7"/>
    <mergeCell ref="F4:F5"/>
    <mergeCell ref="G4:G5"/>
    <mergeCell ref="A2:T2"/>
    <mergeCell ref="A3:D3"/>
    <mergeCell ref="A4:E4"/>
    <mergeCell ref="H4:Q4"/>
    <mergeCell ref="R4:T4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599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"/>
    </row>
    <row r="2" spans="1:14" ht="20.25" customHeight="1">
      <c r="A2" s="236" t="s">
        <v>328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1" customFormat="1" ht="27" customHeight="1">
      <c r="A3" s="244" t="s">
        <v>209</v>
      </c>
      <c r="B3" s="244"/>
      <c r="C3" s="244"/>
      <c r="D3" s="96"/>
      <c r="N3" s="107" t="s">
        <v>97</v>
      </c>
    </row>
    <row r="4" spans="1:14" ht="33" customHeight="1">
      <c r="A4" s="239" t="s">
        <v>298</v>
      </c>
      <c r="B4" s="239"/>
      <c r="C4" s="239"/>
      <c r="D4" s="239"/>
      <c r="E4" s="239" t="s">
        <v>98</v>
      </c>
      <c r="F4" s="239" t="s">
        <v>99</v>
      </c>
      <c r="G4" s="239" t="s">
        <v>175</v>
      </c>
      <c r="H4" s="239"/>
      <c r="I4" s="239"/>
      <c r="J4" s="239"/>
      <c r="K4" s="239"/>
      <c r="L4" s="239"/>
      <c r="M4" s="239"/>
      <c r="N4" s="239"/>
    </row>
    <row r="5" spans="1:14" ht="36.7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36" t="s">
        <v>112</v>
      </c>
      <c r="H5" s="36" t="s">
        <v>303</v>
      </c>
      <c r="I5" s="36" t="s">
        <v>306</v>
      </c>
      <c r="J5" s="36" t="s">
        <v>310</v>
      </c>
      <c r="K5" s="36" t="s">
        <v>329</v>
      </c>
      <c r="L5" s="36" t="s">
        <v>330</v>
      </c>
      <c r="M5" s="36" t="s">
        <v>307</v>
      </c>
      <c r="N5" s="36" t="s">
        <v>167</v>
      </c>
    </row>
    <row r="6" spans="1:14" ht="21" customHeight="1">
      <c r="A6" s="63" t="s">
        <v>118</v>
      </c>
      <c r="B6" s="63" t="s">
        <v>118</v>
      </c>
      <c r="C6" s="63" t="s">
        <v>118</v>
      </c>
      <c r="D6" s="63" t="s">
        <v>118</v>
      </c>
      <c r="E6" s="63" t="s">
        <v>118</v>
      </c>
      <c r="F6" s="63" t="s">
        <v>118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  <c r="N6" s="63">
        <v>9</v>
      </c>
    </row>
    <row r="7" spans="1:14" s="1" customFormat="1" ht="23.25" customHeight="1">
      <c r="A7" s="13"/>
      <c r="B7" s="42"/>
      <c r="C7" s="42"/>
      <c r="D7" s="93"/>
      <c r="E7" s="15"/>
      <c r="F7" s="15"/>
      <c r="G7" s="45"/>
      <c r="H7" s="46"/>
      <c r="I7" s="46"/>
      <c r="J7" s="46"/>
      <c r="K7" s="46"/>
      <c r="L7" s="46"/>
      <c r="M7" s="46"/>
      <c r="N7" s="46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K30" sqref="K30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1" t="s">
        <v>601</v>
      </c>
      <c r="B1" s="21"/>
      <c r="C1" s="21"/>
      <c r="D1" s="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3.25" customHeight="1">
      <c r="A2" s="236" t="s">
        <v>331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s="1" customFormat="1" ht="21" customHeight="1">
      <c r="A3" s="320" t="s">
        <v>765</v>
      </c>
      <c r="B3" s="244"/>
      <c r="C3" s="244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 t="s">
        <v>97</v>
      </c>
    </row>
    <row r="4" spans="1:22" ht="28.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176</v>
      </c>
      <c r="I4" s="239"/>
      <c r="J4" s="239"/>
      <c r="K4" s="239"/>
      <c r="L4" s="239"/>
      <c r="M4" s="239"/>
      <c r="N4" s="239"/>
      <c r="O4" s="239" t="s">
        <v>182</v>
      </c>
      <c r="P4" s="239"/>
      <c r="Q4" s="239"/>
      <c r="R4" s="239"/>
      <c r="S4" s="239" t="s">
        <v>170</v>
      </c>
      <c r="T4" s="239"/>
      <c r="U4" s="239"/>
      <c r="V4" s="239"/>
    </row>
    <row r="5" spans="1:22" ht="39.7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36" t="s">
        <v>112</v>
      </c>
      <c r="I5" s="36" t="s">
        <v>303</v>
      </c>
      <c r="J5" s="36" t="s">
        <v>306</v>
      </c>
      <c r="K5" s="36" t="s">
        <v>310</v>
      </c>
      <c r="L5" s="36" t="s">
        <v>330</v>
      </c>
      <c r="M5" s="36" t="s">
        <v>307</v>
      </c>
      <c r="N5" s="36" t="s">
        <v>167</v>
      </c>
      <c r="O5" s="36" t="s">
        <v>332</v>
      </c>
      <c r="P5" s="36" t="s">
        <v>333</v>
      </c>
      <c r="Q5" s="36" t="s">
        <v>334</v>
      </c>
      <c r="R5" s="12" t="s">
        <v>335</v>
      </c>
      <c r="S5" s="36" t="s">
        <v>336</v>
      </c>
      <c r="T5" s="36" t="s">
        <v>337</v>
      </c>
      <c r="U5" s="36" t="s">
        <v>338</v>
      </c>
      <c r="V5" s="36" t="s">
        <v>170</v>
      </c>
    </row>
    <row r="6" spans="1:22" ht="28.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12">
        <v>9</v>
      </c>
      <c r="P6" s="12">
        <v>10</v>
      </c>
      <c r="Q6" s="48">
        <v>11</v>
      </c>
      <c r="R6" s="98">
        <v>12</v>
      </c>
      <c r="S6" s="50">
        <v>13</v>
      </c>
      <c r="T6" s="12">
        <v>14</v>
      </c>
      <c r="U6" s="12">
        <v>15</v>
      </c>
      <c r="V6" s="12">
        <v>16</v>
      </c>
    </row>
    <row r="7" spans="1:22" s="87" customFormat="1" ht="27.75" customHeight="1">
      <c r="A7" s="13"/>
      <c r="B7" s="13"/>
      <c r="C7" s="13"/>
      <c r="D7" s="109"/>
      <c r="E7" s="13"/>
      <c r="F7" s="13"/>
      <c r="G7" s="45"/>
      <c r="H7" s="45"/>
      <c r="I7" s="45"/>
      <c r="J7" s="45"/>
      <c r="K7" s="45"/>
      <c r="L7" s="45"/>
      <c r="M7" s="45"/>
      <c r="N7" s="45"/>
      <c r="O7" s="46"/>
      <c r="P7" s="46"/>
      <c r="Q7" s="46"/>
      <c r="R7" s="46"/>
      <c r="S7" s="46"/>
      <c r="T7" s="46"/>
      <c r="U7" s="46"/>
      <c r="V7" s="46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tabSelected="1" workbookViewId="0" topLeftCell="A1">
      <selection activeCell="A6" sqref="A6"/>
    </sheetView>
  </sheetViews>
  <sheetFormatPr defaultColWidth="9.33203125" defaultRowHeight="11.25"/>
  <cols>
    <col min="1" max="1" width="54" style="287" customWidth="1"/>
    <col min="2" max="2" width="17.33203125" style="287" customWidth="1"/>
    <col min="3" max="3" width="42.83203125" style="287" customWidth="1"/>
    <col min="4" max="4" width="15.16015625" style="287" customWidth="1"/>
    <col min="5" max="5" width="17.5" style="287" customWidth="1"/>
    <col min="6" max="6" width="18.16015625" style="287" customWidth="1"/>
    <col min="7" max="7" width="20.33203125" style="287" customWidth="1"/>
    <col min="8" max="16384" width="12" style="287" customWidth="1"/>
  </cols>
  <sheetData>
    <row r="1" spans="1:244" ht="14.25">
      <c r="A1" s="284" t="s">
        <v>694</v>
      </c>
      <c r="B1" s="284"/>
      <c r="C1" s="284"/>
      <c r="D1" s="284"/>
      <c r="E1" s="285"/>
      <c r="F1" s="285"/>
      <c r="G1" s="286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  <c r="EU1" s="285"/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5"/>
      <c r="FM1" s="285"/>
      <c r="FN1" s="285"/>
      <c r="FO1" s="285"/>
      <c r="FP1" s="285"/>
      <c r="FQ1" s="285"/>
      <c r="FR1" s="285"/>
      <c r="FS1" s="285"/>
      <c r="FT1" s="285"/>
      <c r="FU1" s="285"/>
      <c r="FV1" s="285"/>
      <c r="FW1" s="285"/>
      <c r="FX1" s="285"/>
      <c r="FY1" s="285"/>
      <c r="FZ1" s="285"/>
      <c r="GA1" s="285"/>
      <c r="GB1" s="285"/>
      <c r="GC1" s="285"/>
      <c r="GD1" s="285"/>
      <c r="GE1" s="285"/>
      <c r="GF1" s="285"/>
      <c r="GG1" s="285"/>
      <c r="GH1" s="285"/>
      <c r="GI1" s="285"/>
      <c r="GJ1" s="285"/>
      <c r="GK1" s="285"/>
      <c r="GL1" s="285"/>
      <c r="GM1" s="285"/>
      <c r="GN1" s="285"/>
      <c r="GO1" s="285"/>
      <c r="GP1" s="285"/>
      <c r="GQ1" s="285"/>
      <c r="GR1" s="285"/>
      <c r="GS1" s="285"/>
      <c r="GT1" s="285"/>
      <c r="GU1" s="285"/>
      <c r="GV1" s="285"/>
      <c r="GW1" s="285"/>
      <c r="GX1" s="285"/>
      <c r="GY1" s="285"/>
      <c r="GZ1" s="285"/>
      <c r="HA1" s="285"/>
      <c r="HB1" s="285"/>
      <c r="HC1" s="285"/>
      <c r="HD1" s="285"/>
      <c r="HE1" s="285"/>
      <c r="HF1" s="285"/>
      <c r="HG1" s="285"/>
      <c r="HH1" s="285"/>
      <c r="HI1" s="285"/>
      <c r="HJ1" s="285"/>
      <c r="HK1" s="285"/>
      <c r="HL1" s="285"/>
      <c r="HM1" s="285"/>
      <c r="HN1" s="285"/>
      <c r="HO1" s="285"/>
      <c r="HP1" s="285"/>
      <c r="HQ1" s="285"/>
      <c r="HR1" s="285"/>
      <c r="HS1" s="285"/>
      <c r="HT1" s="285"/>
      <c r="HU1" s="285"/>
      <c r="HV1" s="285"/>
      <c r="HW1" s="285"/>
      <c r="HX1" s="285"/>
      <c r="HY1" s="285"/>
      <c r="HZ1" s="285"/>
      <c r="IA1" s="285"/>
      <c r="IB1" s="285"/>
      <c r="IC1" s="285"/>
      <c r="ID1" s="285"/>
      <c r="IE1" s="285"/>
      <c r="IF1" s="285"/>
      <c r="IG1" s="285"/>
      <c r="IH1" s="285"/>
      <c r="II1" s="285"/>
      <c r="IJ1" s="285"/>
    </row>
    <row r="2" spans="1:244" ht="20.25">
      <c r="A2" s="288" t="s">
        <v>695</v>
      </c>
      <c r="B2" s="288"/>
      <c r="C2" s="288"/>
      <c r="D2" s="288"/>
      <c r="E2" s="288"/>
      <c r="F2" s="288"/>
      <c r="G2" s="288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  <c r="FK2" s="285"/>
      <c r="FL2" s="285"/>
      <c r="FM2" s="285"/>
      <c r="FN2" s="285"/>
      <c r="FO2" s="285"/>
      <c r="FP2" s="285"/>
      <c r="FQ2" s="285"/>
      <c r="FR2" s="285"/>
      <c r="FS2" s="285"/>
      <c r="FT2" s="285"/>
      <c r="FU2" s="285"/>
      <c r="FV2" s="285"/>
      <c r="FW2" s="285"/>
      <c r="FX2" s="285"/>
      <c r="FY2" s="285"/>
      <c r="FZ2" s="285"/>
      <c r="GA2" s="285"/>
      <c r="GB2" s="285"/>
      <c r="GC2" s="285"/>
      <c r="GD2" s="285"/>
      <c r="GE2" s="285"/>
      <c r="GF2" s="285"/>
      <c r="GG2" s="285"/>
      <c r="GH2" s="285"/>
      <c r="GI2" s="285"/>
      <c r="GJ2" s="285"/>
      <c r="GK2" s="285"/>
      <c r="GL2" s="285"/>
      <c r="GM2" s="285"/>
      <c r="GN2" s="285"/>
      <c r="GO2" s="285"/>
      <c r="GP2" s="285"/>
      <c r="GQ2" s="285"/>
      <c r="GR2" s="285"/>
      <c r="GS2" s="285"/>
      <c r="GT2" s="285"/>
      <c r="GU2" s="285"/>
      <c r="GV2" s="285"/>
      <c r="GW2" s="285"/>
      <c r="GX2" s="285"/>
      <c r="GY2" s="285"/>
      <c r="GZ2" s="285"/>
      <c r="HA2" s="285"/>
      <c r="HB2" s="285"/>
      <c r="HC2" s="285"/>
      <c r="HD2" s="285"/>
      <c r="HE2" s="285"/>
      <c r="HF2" s="285"/>
      <c r="HG2" s="285"/>
      <c r="HH2" s="285"/>
      <c r="HI2" s="285"/>
      <c r="HJ2" s="285"/>
      <c r="HK2" s="285"/>
      <c r="HL2" s="285"/>
      <c r="HM2" s="285"/>
      <c r="HN2" s="285"/>
      <c r="HO2" s="285"/>
      <c r="HP2" s="285"/>
      <c r="HQ2" s="285"/>
      <c r="HR2" s="285"/>
      <c r="HS2" s="285"/>
      <c r="HT2" s="285"/>
      <c r="HU2" s="285"/>
      <c r="HV2" s="285"/>
      <c r="HW2" s="285"/>
      <c r="HX2" s="285"/>
      <c r="HY2" s="285"/>
      <c r="HZ2" s="285"/>
      <c r="IA2" s="285"/>
      <c r="IB2" s="285"/>
      <c r="IC2" s="285"/>
      <c r="ID2" s="285"/>
      <c r="IE2" s="285"/>
      <c r="IF2" s="285"/>
      <c r="IG2" s="285"/>
      <c r="IH2" s="285"/>
      <c r="II2" s="285"/>
      <c r="IJ2" s="285"/>
    </row>
    <row r="3" spans="1:244" s="293" customFormat="1" ht="21" customHeight="1">
      <c r="A3" s="289" t="s">
        <v>766</v>
      </c>
      <c r="B3" s="289"/>
      <c r="C3" s="289"/>
      <c r="D3" s="290"/>
      <c r="E3" s="291"/>
      <c r="F3" s="290"/>
      <c r="G3" s="292" t="s">
        <v>9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291"/>
      <c r="EU3" s="291"/>
      <c r="EV3" s="291"/>
      <c r="EW3" s="291"/>
      <c r="EX3" s="291"/>
      <c r="EY3" s="291"/>
      <c r="EZ3" s="291"/>
      <c r="FA3" s="291"/>
      <c r="FB3" s="291"/>
      <c r="FC3" s="291"/>
      <c r="FD3" s="291"/>
      <c r="FE3" s="291"/>
      <c r="FF3" s="291"/>
      <c r="FG3" s="291"/>
      <c r="FH3" s="291"/>
      <c r="FI3" s="291"/>
      <c r="FJ3" s="291"/>
      <c r="FK3" s="291"/>
      <c r="FL3" s="291"/>
      <c r="FM3" s="291"/>
      <c r="FN3" s="291"/>
      <c r="FO3" s="291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</row>
    <row r="4" spans="1:244" s="293" customFormat="1" ht="21" customHeight="1">
      <c r="A4" s="294" t="s">
        <v>10</v>
      </c>
      <c r="B4" s="294"/>
      <c r="C4" s="294" t="s">
        <v>11</v>
      </c>
      <c r="D4" s="295"/>
      <c r="E4" s="296"/>
      <c r="F4" s="296"/>
      <c r="G4" s="296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  <c r="GP4" s="297"/>
      <c r="GQ4" s="297"/>
      <c r="GR4" s="297"/>
      <c r="GS4" s="297"/>
      <c r="GT4" s="297"/>
      <c r="GU4" s="297"/>
      <c r="GV4" s="297"/>
      <c r="GW4" s="297"/>
      <c r="GX4" s="297"/>
      <c r="GY4" s="297"/>
      <c r="GZ4" s="297"/>
      <c r="HA4" s="297"/>
      <c r="HB4" s="297"/>
      <c r="HC4" s="297"/>
      <c r="HD4" s="297"/>
      <c r="HE4" s="297"/>
      <c r="HF4" s="297"/>
      <c r="HG4" s="297"/>
      <c r="HH4" s="297"/>
      <c r="HI4" s="297"/>
      <c r="HJ4" s="297"/>
      <c r="HK4" s="297"/>
      <c r="HL4" s="297"/>
      <c r="HM4" s="297"/>
      <c r="HN4" s="297"/>
      <c r="HO4" s="297"/>
      <c r="HP4" s="297"/>
      <c r="HQ4" s="297"/>
      <c r="HR4" s="297"/>
      <c r="HS4" s="297"/>
      <c r="HT4" s="297"/>
      <c r="HU4" s="297"/>
      <c r="HV4" s="297"/>
      <c r="HW4" s="297"/>
      <c r="HX4" s="297"/>
      <c r="HY4" s="297"/>
      <c r="HZ4" s="297"/>
      <c r="IA4" s="297"/>
      <c r="IB4" s="297"/>
      <c r="IC4" s="297"/>
      <c r="ID4" s="297"/>
      <c r="IE4" s="297"/>
      <c r="IF4" s="297"/>
      <c r="IG4" s="297"/>
      <c r="IH4" s="297"/>
      <c r="II4" s="297"/>
      <c r="IJ4" s="297"/>
    </row>
    <row r="5" spans="1:244" s="293" customFormat="1" ht="21" customHeight="1">
      <c r="A5" s="298" t="s">
        <v>12</v>
      </c>
      <c r="B5" s="299" t="s">
        <v>13</v>
      </c>
      <c r="C5" s="300" t="s">
        <v>12</v>
      </c>
      <c r="D5" s="299" t="s">
        <v>112</v>
      </c>
      <c r="E5" s="299" t="s">
        <v>658</v>
      </c>
      <c r="F5" s="299" t="s">
        <v>659</v>
      </c>
      <c r="G5" s="298" t="s">
        <v>660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  <c r="FL5" s="297"/>
      <c r="FM5" s="297"/>
      <c r="FN5" s="297"/>
      <c r="FO5" s="297"/>
      <c r="FP5" s="297"/>
      <c r="FQ5" s="297"/>
      <c r="FR5" s="297"/>
      <c r="FS5" s="297"/>
      <c r="FT5" s="297"/>
      <c r="FU5" s="297"/>
      <c r="FV5" s="297"/>
      <c r="FW5" s="297"/>
      <c r="FX5" s="297"/>
      <c r="FY5" s="297"/>
      <c r="FZ5" s="297"/>
      <c r="GA5" s="297"/>
      <c r="GB5" s="297"/>
      <c r="GC5" s="297"/>
      <c r="GD5" s="297"/>
      <c r="GE5" s="297"/>
      <c r="GF5" s="297"/>
      <c r="GG5" s="297"/>
      <c r="GH5" s="297"/>
      <c r="GI5" s="297"/>
      <c r="GJ5" s="297"/>
      <c r="GK5" s="297"/>
      <c r="GL5" s="297"/>
      <c r="GM5" s="297"/>
      <c r="GN5" s="297"/>
      <c r="GO5" s="297"/>
      <c r="GP5" s="297"/>
      <c r="GQ5" s="297"/>
      <c r="GR5" s="297"/>
      <c r="GS5" s="297"/>
      <c r="GT5" s="297"/>
      <c r="GU5" s="297"/>
      <c r="GV5" s="297"/>
      <c r="GW5" s="297"/>
      <c r="GX5" s="297"/>
      <c r="GY5" s="297"/>
      <c r="GZ5" s="297"/>
      <c r="HA5" s="297"/>
      <c r="HB5" s="297"/>
      <c r="HC5" s="297"/>
      <c r="HD5" s="297"/>
      <c r="HE5" s="297"/>
      <c r="HF5" s="297"/>
      <c r="HG5" s="297"/>
      <c r="HH5" s="297"/>
      <c r="HI5" s="297"/>
      <c r="HJ5" s="297"/>
      <c r="HK5" s="297"/>
      <c r="HL5" s="297"/>
      <c r="HM5" s="297"/>
      <c r="HN5" s="297"/>
      <c r="HO5" s="297"/>
      <c r="HP5" s="297"/>
      <c r="HQ5" s="297"/>
      <c r="HR5" s="297"/>
      <c r="HS5" s="297"/>
      <c r="HT5" s="297"/>
      <c r="HU5" s="297"/>
      <c r="HV5" s="297"/>
      <c r="HW5" s="297"/>
      <c r="HX5" s="297"/>
      <c r="HY5" s="297"/>
      <c r="HZ5" s="297"/>
      <c r="IA5" s="297"/>
      <c r="IB5" s="297"/>
      <c r="IC5" s="297"/>
      <c r="ID5" s="297"/>
      <c r="IE5" s="297"/>
      <c r="IF5" s="297"/>
      <c r="IG5" s="297"/>
      <c r="IH5" s="297"/>
      <c r="II5" s="297"/>
      <c r="IJ5" s="297"/>
    </row>
    <row r="6" spans="1:244" s="293" customFormat="1" ht="21" customHeight="1">
      <c r="A6" s="301" t="s">
        <v>17</v>
      </c>
      <c r="B6" s="302">
        <v>381.59</v>
      </c>
      <c r="C6" s="303" t="s">
        <v>18</v>
      </c>
      <c r="D6" s="302">
        <v>381.59</v>
      </c>
      <c r="E6" s="302">
        <v>381.59</v>
      </c>
      <c r="F6" s="302">
        <v>0</v>
      </c>
      <c r="G6" s="304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7"/>
      <c r="DN6" s="297"/>
      <c r="DO6" s="297"/>
      <c r="DP6" s="297"/>
      <c r="DQ6" s="297"/>
      <c r="DR6" s="297"/>
      <c r="DS6" s="297"/>
      <c r="DT6" s="297"/>
      <c r="DU6" s="297"/>
      <c r="DV6" s="297"/>
      <c r="DW6" s="297"/>
      <c r="DX6" s="297"/>
      <c r="DY6" s="297"/>
      <c r="DZ6" s="297"/>
      <c r="EA6" s="297"/>
      <c r="EB6" s="297"/>
      <c r="EC6" s="297"/>
      <c r="ED6" s="297"/>
      <c r="EE6" s="297"/>
      <c r="EF6" s="297"/>
      <c r="EG6" s="297"/>
      <c r="EH6" s="297"/>
      <c r="EI6" s="297"/>
      <c r="EJ6" s="297"/>
      <c r="EK6" s="297"/>
      <c r="EL6" s="297"/>
      <c r="EM6" s="297"/>
      <c r="EN6" s="297"/>
      <c r="EO6" s="297"/>
      <c r="EP6" s="297"/>
      <c r="EQ6" s="297"/>
      <c r="ER6" s="297"/>
      <c r="ES6" s="297"/>
      <c r="ET6" s="297"/>
      <c r="EU6" s="297"/>
      <c r="EV6" s="297"/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7"/>
      <c r="FL6" s="297"/>
      <c r="FM6" s="297"/>
      <c r="FN6" s="297"/>
      <c r="FO6" s="297"/>
      <c r="FP6" s="297"/>
      <c r="FQ6" s="297"/>
      <c r="FR6" s="297"/>
      <c r="FS6" s="297"/>
      <c r="FT6" s="297"/>
      <c r="FU6" s="297"/>
      <c r="FV6" s="297"/>
      <c r="FW6" s="297"/>
      <c r="FX6" s="297"/>
      <c r="FY6" s="297"/>
      <c r="FZ6" s="297"/>
      <c r="GA6" s="297"/>
      <c r="GB6" s="297"/>
      <c r="GC6" s="297"/>
      <c r="GD6" s="297"/>
      <c r="GE6" s="297"/>
      <c r="GF6" s="297"/>
      <c r="GG6" s="297"/>
      <c r="GH6" s="297"/>
      <c r="GI6" s="297"/>
      <c r="GJ6" s="297"/>
      <c r="GK6" s="297"/>
      <c r="GL6" s="297"/>
      <c r="GM6" s="297"/>
      <c r="GN6" s="297"/>
      <c r="GO6" s="297"/>
      <c r="GP6" s="297"/>
      <c r="GQ6" s="297"/>
      <c r="GR6" s="297"/>
      <c r="GS6" s="297"/>
      <c r="GT6" s="297"/>
      <c r="GU6" s="297"/>
      <c r="GV6" s="297"/>
      <c r="GW6" s="297"/>
      <c r="GX6" s="297"/>
      <c r="GY6" s="297"/>
      <c r="GZ6" s="297"/>
      <c r="HA6" s="297"/>
      <c r="HB6" s="297"/>
      <c r="HC6" s="297"/>
      <c r="HD6" s="297"/>
      <c r="HE6" s="297"/>
      <c r="HF6" s="297"/>
      <c r="HG6" s="297"/>
      <c r="HH6" s="297"/>
      <c r="HI6" s="297"/>
      <c r="HJ6" s="297"/>
      <c r="HK6" s="297"/>
      <c r="HL6" s="297"/>
      <c r="HM6" s="297"/>
      <c r="HN6" s="297"/>
      <c r="HO6" s="297"/>
      <c r="HP6" s="297"/>
      <c r="HQ6" s="297"/>
      <c r="HR6" s="297"/>
      <c r="HS6" s="297"/>
      <c r="HT6" s="297"/>
      <c r="HU6" s="297"/>
      <c r="HV6" s="297"/>
      <c r="HW6" s="297"/>
      <c r="HX6" s="297"/>
      <c r="HY6" s="297"/>
      <c r="HZ6" s="297"/>
      <c r="IA6" s="297"/>
      <c r="IB6" s="297"/>
      <c r="IC6" s="297"/>
      <c r="ID6" s="297"/>
      <c r="IE6" s="297"/>
      <c r="IF6" s="297"/>
      <c r="IG6" s="297"/>
      <c r="IH6" s="297"/>
      <c r="II6" s="297"/>
      <c r="IJ6" s="297"/>
    </row>
    <row r="7" spans="1:244" s="293" customFormat="1" ht="21" customHeight="1">
      <c r="A7" s="301" t="s">
        <v>661</v>
      </c>
      <c r="B7" s="302">
        <v>381.59</v>
      </c>
      <c r="C7" s="303" t="s">
        <v>662</v>
      </c>
      <c r="D7" s="302"/>
      <c r="E7" s="305"/>
      <c r="F7" s="302">
        <v>0</v>
      </c>
      <c r="G7" s="304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7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7"/>
      <c r="FW7" s="297"/>
      <c r="FX7" s="297"/>
      <c r="FY7" s="297"/>
      <c r="FZ7" s="297"/>
      <c r="GA7" s="297"/>
      <c r="GB7" s="297"/>
      <c r="GC7" s="297"/>
      <c r="GD7" s="297"/>
      <c r="GE7" s="297"/>
      <c r="GF7" s="297"/>
      <c r="GG7" s="297"/>
      <c r="GH7" s="297"/>
      <c r="GI7" s="297"/>
      <c r="GJ7" s="297"/>
      <c r="GK7" s="297"/>
      <c r="GL7" s="297"/>
      <c r="GM7" s="297"/>
      <c r="GN7" s="297"/>
      <c r="GO7" s="297"/>
      <c r="GP7" s="297"/>
      <c r="GQ7" s="297"/>
      <c r="GR7" s="297"/>
      <c r="GS7" s="297"/>
      <c r="GT7" s="297"/>
      <c r="GU7" s="297"/>
      <c r="GV7" s="297"/>
      <c r="GW7" s="297"/>
      <c r="GX7" s="297"/>
      <c r="GY7" s="297"/>
      <c r="GZ7" s="297"/>
      <c r="HA7" s="297"/>
      <c r="HB7" s="297"/>
      <c r="HC7" s="297"/>
      <c r="HD7" s="297"/>
      <c r="HE7" s="297"/>
      <c r="HF7" s="297"/>
      <c r="HG7" s="297"/>
      <c r="HH7" s="297"/>
      <c r="HI7" s="297"/>
      <c r="HJ7" s="297"/>
      <c r="HK7" s="297"/>
      <c r="HL7" s="297"/>
      <c r="HM7" s="297"/>
      <c r="HN7" s="297"/>
      <c r="HO7" s="297"/>
      <c r="HP7" s="297"/>
      <c r="HQ7" s="297"/>
      <c r="HR7" s="297"/>
      <c r="HS7" s="297"/>
      <c r="HT7" s="297"/>
      <c r="HU7" s="297"/>
      <c r="HV7" s="297"/>
      <c r="HW7" s="297"/>
      <c r="HX7" s="297"/>
      <c r="HY7" s="297"/>
      <c r="HZ7" s="297"/>
      <c r="IA7" s="297"/>
      <c r="IB7" s="297"/>
      <c r="IC7" s="297"/>
      <c r="ID7" s="297"/>
      <c r="IE7" s="297"/>
      <c r="IF7" s="297"/>
      <c r="IG7" s="297"/>
      <c r="IH7" s="297"/>
      <c r="II7" s="297"/>
      <c r="IJ7" s="297"/>
    </row>
    <row r="8" spans="1:244" s="293" customFormat="1" ht="21" customHeight="1">
      <c r="A8" s="301" t="s">
        <v>663</v>
      </c>
      <c r="B8" s="302"/>
      <c r="C8" s="303" t="s">
        <v>664</v>
      </c>
      <c r="D8" s="302"/>
      <c r="E8" s="305"/>
      <c r="F8" s="302">
        <v>0</v>
      </c>
      <c r="G8" s="304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</row>
    <row r="9" spans="1:244" s="293" customFormat="1" ht="21" customHeight="1">
      <c r="A9" s="301" t="s">
        <v>665</v>
      </c>
      <c r="B9" s="302"/>
      <c r="C9" s="303" t="s">
        <v>666</v>
      </c>
      <c r="D9" s="302"/>
      <c r="E9" s="305"/>
      <c r="F9" s="302">
        <v>0</v>
      </c>
      <c r="G9" s="304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</row>
    <row r="10" spans="1:244" s="293" customFormat="1" ht="21" customHeight="1">
      <c r="A10" s="301" t="s">
        <v>667</v>
      </c>
      <c r="B10" s="302"/>
      <c r="C10" s="303" t="s">
        <v>668</v>
      </c>
      <c r="D10" s="302"/>
      <c r="E10" s="305"/>
      <c r="F10" s="302">
        <v>0</v>
      </c>
      <c r="G10" s="304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</row>
    <row r="11" spans="1:244" s="293" customFormat="1" ht="21" customHeight="1">
      <c r="A11" s="301" t="s">
        <v>669</v>
      </c>
      <c r="B11" s="302"/>
      <c r="C11" s="303" t="s">
        <v>670</v>
      </c>
      <c r="D11" s="302"/>
      <c r="E11" s="305"/>
      <c r="F11" s="302">
        <v>0</v>
      </c>
      <c r="G11" s="304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</row>
    <row r="12" spans="1:244" s="293" customFormat="1" ht="21" customHeight="1">
      <c r="A12" s="301" t="s">
        <v>671</v>
      </c>
      <c r="B12" s="302"/>
      <c r="C12" s="303" t="s">
        <v>672</v>
      </c>
      <c r="D12" s="302"/>
      <c r="E12" s="305"/>
      <c r="F12" s="302">
        <v>0</v>
      </c>
      <c r="G12" s="304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</row>
    <row r="13" spans="1:244" s="293" customFormat="1" ht="21" customHeight="1">
      <c r="A13" s="301" t="s">
        <v>673</v>
      </c>
      <c r="B13" s="302"/>
      <c r="C13" s="303" t="s">
        <v>674</v>
      </c>
      <c r="D13" s="302"/>
      <c r="E13" s="305"/>
      <c r="F13" s="302">
        <v>0</v>
      </c>
      <c r="G13" s="304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</row>
    <row r="14" spans="1:244" s="293" customFormat="1" ht="21" customHeight="1">
      <c r="A14" s="301" t="s">
        <v>675</v>
      </c>
      <c r="B14" s="302"/>
      <c r="C14" s="303" t="s">
        <v>676</v>
      </c>
      <c r="D14" s="302"/>
      <c r="E14" s="305"/>
      <c r="F14" s="302">
        <v>0</v>
      </c>
      <c r="G14" s="304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  <c r="HV14" s="297"/>
      <c r="HW14" s="297"/>
      <c r="HX14" s="297"/>
      <c r="HY14" s="297"/>
      <c r="HZ14" s="297"/>
      <c r="IA14" s="297"/>
      <c r="IB14" s="297"/>
      <c r="IC14" s="297"/>
      <c r="ID14" s="297"/>
      <c r="IE14" s="297"/>
      <c r="IF14" s="297"/>
      <c r="IG14" s="297"/>
      <c r="IH14" s="297"/>
      <c r="II14" s="297"/>
      <c r="IJ14" s="297"/>
    </row>
    <row r="15" spans="1:244" s="293" customFormat="1" ht="21" customHeight="1">
      <c r="A15" s="301" t="s">
        <v>677</v>
      </c>
      <c r="B15" s="302"/>
      <c r="C15" s="303" t="s">
        <v>678</v>
      </c>
      <c r="D15" s="302"/>
      <c r="E15" s="305"/>
      <c r="F15" s="302">
        <v>0</v>
      </c>
      <c r="G15" s="304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  <c r="HV15" s="297"/>
      <c r="HW15" s="297"/>
      <c r="HX15" s="297"/>
      <c r="HY15" s="297"/>
      <c r="HZ15" s="297"/>
      <c r="IA15" s="297"/>
      <c r="IB15" s="297"/>
      <c r="IC15" s="297"/>
      <c r="ID15" s="297"/>
      <c r="IE15" s="297"/>
      <c r="IF15" s="297"/>
      <c r="IG15" s="297"/>
      <c r="IH15" s="297"/>
      <c r="II15" s="297"/>
      <c r="IJ15" s="297"/>
    </row>
    <row r="16" spans="1:244" s="293" customFormat="1" ht="21" customHeight="1">
      <c r="A16" s="301" t="s">
        <v>679</v>
      </c>
      <c r="B16" s="302"/>
      <c r="C16" s="303" t="s">
        <v>680</v>
      </c>
      <c r="D16" s="302"/>
      <c r="E16" s="305"/>
      <c r="F16" s="302">
        <v>0</v>
      </c>
      <c r="G16" s="304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  <c r="HV16" s="297"/>
      <c r="HW16" s="297"/>
      <c r="HX16" s="297"/>
      <c r="HY16" s="297"/>
      <c r="HZ16" s="297"/>
      <c r="IA16" s="297"/>
      <c r="IB16" s="297"/>
      <c r="IC16" s="297"/>
      <c r="ID16" s="297"/>
      <c r="IE16" s="297"/>
      <c r="IF16" s="297"/>
      <c r="IG16" s="297"/>
      <c r="IH16" s="297"/>
      <c r="II16" s="297"/>
      <c r="IJ16" s="297"/>
    </row>
    <row r="17" spans="1:244" s="293" customFormat="1" ht="21" customHeight="1">
      <c r="A17" s="301" t="s">
        <v>53</v>
      </c>
      <c r="B17" s="306"/>
      <c r="C17" s="307" t="s">
        <v>681</v>
      </c>
      <c r="D17" s="302"/>
      <c r="E17" s="305"/>
      <c r="F17" s="302">
        <v>0</v>
      </c>
      <c r="G17" s="304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  <c r="GT17" s="297"/>
      <c r="GU17" s="297"/>
      <c r="GV17" s="297"/>
      <c r="GW17" s="297"/>
      <c r="GX17" s="297"/>
      <c r="GY17" s="297"/>
      <c r="GZ17" s="297"/>
      <c r="HA17" s="297"/>
      <c r="HB17" s="297"/>
      <c r="HC17" s="297"/>
      <c r="HD17" s="297"/>
      <c r="HE17" s="297"/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  <c r="HV17" s="297"/>
      <c r="HW17" s="297"/>
      <c r="HX17" s="297"/>
      <c r="HY17" s="297"/>
      <c r="HZ17" s="297"/>
      <c r="IA17" s="297"/>
      <c r="IB17" s="297"/>
      <c r="IC17" s="297"/>
      <c r="ID17" s="297"/>
      <c r="IE17" s="297"/>
      <c r="IF17" s="297"/>
      <c r="IG17" s="297"/>
      <c r="IH17" s="297"/>
      <c r="II17" s="297"/>
      <c r="IJ17" s="297"/>
    </row>
    <row r="18" spans="1:244" s="293" customFormat="1" ht="21" customHeight="1">
      <c r="A18" s="301" t="s">
        <v>682</v>
      </c>
      <c r="B18" s="308"/>
      <c r="C18" s="309" t="s">
        <v>683</v>
      </c>
      <c r="D18" s="302"/>
      <c r="E18" s="305"/>
      <c r="F18" s="302">
        <v>0</v>
      </c>
      <c r="G18" s="304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297"/>
      <c r="GF18" s="297"/>
      <c r="GG18" s="297"/>
      <c r="GH18" s="297"/>
      <c r="GI18" s="297"/>
      <c r="GJ18" s="297"/>
      <c r="GK18" s="297"/>
      <c r="GL18" s="297"/>
      <c r="GM18" s="297"/>
      <c r="GN18" s="297"/>
      <c r="GO18" s="297"/>
      <c r="GP18" s="297"/>
      <c r="GQ18" s="297"/>
      <c r="GR18" s="297"/>
      <c r="GS18" s="297"/>
      <c r="GT18" s="297"/>
      <c r="GU18" s="297"/>
      <c r="GV18" s="297"/>
      <c r="GW18" s="297"/>
      <c r="GX18" s="297"/>
      <c r="GY18" s="297"/>
      <c r="GZ18" s="297"/>
      <c r="HA18" s="297"/>
      <c r="HB18" s="297"/>
      <c r="HC18" s="297"/>
      <c r="HD18" s="297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</row>
    <row r="19" spans="1:244" s="293" customFormat="1" ht="21" customHeight="1">
      <c r="A19" s="310"/>
      <c r="B19" s="311"/>
      <c r="C19" s="309" t="s">
        <v>684</v>
      </c>
      <c r="D19" s="302"/>
      <c r="E19" s="305"/>
      <c r="F19" s="302">
        <v>0</v>
      </c>
      <c r="G19" s="304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  <c r="FF19" s="297"/>
      <c r="FG19" s="297"/>
      <c r="FH19" s="297"/>
      <c r="FI19" s="297"/>
      <c r="FJ19" s="297"/>
      <c r="FK19" s="297"/>
      <c r="FL19" s="297"/>
      <c r="FM19" s="297"/>
      <c r="FN19" s="297"/>
      <c r="FO19" s="297"/>
      <c r="FP19" s="297"/>
      <c r="FQ19" s="297"/>
      <c r="FR19" s="297"/>
      <c r="FS19" s="297"/>
      <c r="FT19" s="297"/>
      <c r="FU19" s="297"/>
      <c r="FV19" s="297"/>
      <c r="FW19" s="297"/>
      <c r="FX19" s="297"/>
      <c r="FY19" s="297"/>
      <c r="FZ19" s="297"/>
      <c r="GA19" s="297"/>
      <c r="GB19" s="297"/>
      <c r="GC19" s="297"/>
      <c r="GD19" s="297"/>
      <c r="GE19" s="297"/>
      <c r="GF19" s="297"/>
      <c r="GG19" s="297"/>
      <c r="GH19" s="297"/>
      <c r="GI19" s="297"/>
      <c r="GJ19" s="297"/>
      <c r="GK19" s="297"/>
      <c r="GL19" s="297"/>
      <c r="GM19" s="297"/>
      <c r="GN19" s="297"/>
      <c r="GO19" s="297"/>
      <c r="GP19" s="297"/>
      <c r="GQ19" s="297"/>
      <c r="GR19" s="297"/>
      <c r="GS19" s="297"/>
      <c r="GT19" s="297"/>
      <c r="GU19" s="297"/>
      <c r="GV19" s="297"/>
      <c r="GW19" s="297"/>
      <c r="GX19" s="297"/>
      <c r="GY19" s="297"/>
      <c r="GZ19" s="297"/>
      <c r="HA19" s="297"/>
      <c r="HB19" s="297"/>
      <c r="HC19" s="297"/>
      <c r="HD19" s="297"/>
      <c r="HE19" s="297"/>
      <c r="HF19" s="297"/>
      <c r="HG19" s="297"/>
      <c r="HH19" s="297"/>
      <c r="HI19" s="297"/>
      <c r="HJ19" s="297"/>
      <c r="HK19" s="297"/>
      <c r="HL19" s="297"/>
      <c r="HM19" s="297"/>
      <c r="HN19" s="297"/>
      <c r="HO19" s="297"/>
      <c r="HP19" s="297"/>
      <c r="HQ19" s="297"/>
      <c r="HR19" s="297"/>
      <c r="HS19" s="297"/>
      <c r="HT19" s="297"/>
      <c r="HU19" s="297"/>
      <c r="HV19" s="297"/>
      <c r="HW19" s="297"/>
      <c r="HX19" s="297"/>
      <c r="HY19" s="297"/>
      <c r="HZ19" s="297"/>
      <c r="IA19" s="297"/>
      <c r="IB19" s="297"/>
      <c r="IC19" s="297"/>
      <c r="ID19" s="297"/>
      <c r="IE19" s="297"/>
      <c r="IF19" s="297"/>
      <c r="IG19" s="297"/>
      <c r="IH19" s="297"/>
      <c r="II19" s="297"/>
      <c r="IJ19" s="297"/>
    </row>
    <row r="20" spans="1:244" s="293" customFormat="1" ht="21" customHeight="1">
      <c r="A20" s="310"/>
      <c r="B20" s="311"/>
      <c r="C20" s="309" t="s">
        <v>685</v>
      </c>
      <c r="D20" s="302"/>
      <c r="E20" s="305"/>
      <c r="F20" s="302">
        <v>0</v>
      </c>
      <c r="G20" s="304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  <c r="GF20" s="297"/>
      <c r="GG20" s="297"/>
      <c r="GH20" s="297"/>
      <c r="GI20" s="297"/>
      <c r="GJ20" s="297"/>
      <c r="GK20" s="297"/>
      <c r="GL20" s="297"/>
      <c r="GM20" s="297"/>
      <c r="GN20" s="297"/>
      <c r="GO20" s="297"/>
      <c r="GP20" s="297"/>
      <c r="GQ20" s="297"/>
      <c r="GR20" s="297"/>
      <c r="GS20" s="297"/>
      <c r="GT20" s="297"/>
      <c r="GU20" s="297"/>
      <c r="GV20" s="297"/>
      <c r="GW20" s="297"/>
      <c r="GX20" s="297"/>
      <c r="GY20" s="297"/>
      <c r="GZ20" s="297"/>
      <c r="HA20" s="297"/>
      <c r="HB20" s="297"/>
      <c r="HC20" s="297"/>
      <c r="HD20" s="297"/>
      <c r="HE20" s="297"/>
      <c r="HF20" s="297"/>
      <c r="HG20" s="297"/>
      <c r="HH20" s="297"/>
      <c r="HI20" s="297"/>
      <c r="HJ20" s="297"/>
      <c r="HK20" s="297"/>
      <c r="HL20" s="297"/>
      <c r="HM20" s="297"/>
      <c r="HN20" s="297"/>
      <c r="HO20" s="297"/>
      <c r="HP20" s="297"/>
      <c r="HQ20" s="297"/>
      <c r="HR20" s="297"/>
      <c r="HS20" s="297"/>
      <c r="HT20" s="297"/>
      <c r="HU20" s="297"/>
      <c r="HV20" s="297"/>
      <c r="HW20" s="297"/>
      <c r="HX20" s="297"/>
      <c r="HY20" s="297"/>
      <c r="HZ20" s="297"/>
      <c r="IA20" s="297"/>
      <c r="IB20" s="297"/>
      <c r="IC20" s="297"/>
      <c r="ID20" s="297"/>
      <c r="IE20" s="297"/>
      <c r="IF20" s="297"/>
      <c r="IG20" s="297"/>
      <c r="IH20" s="297"/>
      <c r="II20" s="297"/>
      <c r="IJ20" s="297"/>
    </row>
    <row r="21" spans="1:244" s="293" customFormat="1" ht="21" customHeight="1">
      <c r="A21" s="310"/>
      <c r="B21" s="306"/>
      <c r="C21" s="309" t="s">
        <v>686</v>
      </c>
      <c r="D21" s="302"/>
      <c r="E21" s="305"/>
      <c r="F21" s="302">
        <v>0</v>
      </c>
      <c r="G21" s="304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  <c r="IB21" s="297"/>
      <c r="IC21" s="297"/>
      <c r="ID21" s="297"/>
      <c r="IE21" s="297"/>
      <c r="IF21" s="297"/>
      <c r="IG21" s="297"/>
      <c r="IH21" s="297"/>
      <c r="II21" s="297"/>
      <c r="IJ21" s="297"/>
    </row>
    <row r="22" spans="1:244" s="293" customFormat="1" ht="21" customHeight="1">
      <c r="A22" s="310"/>
      <c r="B22" s="306"/>
      <c r="C22" s="309" t="s">
        <v>687</v>
      </c>
      <c r="D22" s="302"/>
      <c r="E22" s="305"/>
      <c r="F22" s="302">
        <v>0</v>
      </c>
      <c r="G22" s="304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297"/>
      <c r="FE22" s="29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297"/>
      <c r="FQ22" s="29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297"/>
      <c r="GC22" s="29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297"/>
      <c r="GO22" s="29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297"/>
      <c r="HA22" s="297"/>
      <c r="HB22" s="297"/>
      <c r="HC22" s="297"/>
      <c r="HD22" s="297"/>
      <c r="HE22" s="297"/>
      <c r="HF22" s="297"/>
      <c r="HG22" s="297"/>
      <c r="HH22" s="297"/>
      <c r="HI22" s="297"/>
      <c r="HJ22" s="297"/>
      <c r="HK22" s="297"/>
      <c r="HL22" s="297"/>
      <c r="HM22" s="297"/>
      <c r="HN22" s="297"/>
      <c r="HO22" s="297"/>
      <c r="HP22" s="297"/>
      <c r="HQ22" s="297"/>
      <c r="HR22" s="297"/>
      <c r="HS22" s="297"/>
      <c r="HT22" s="297"/>
      <c r="HU22" s="297"/>
      <c r="HV22" s="297"/>
      <c r="HW22" s="297"/>
      <c r="HX22" s="297"/>
      <c r="HY22" s="297"/>
      <c r="HZ22" s="297"/>
      <c r="IA22" s="297"/>
      <c r="IB22" s="297"/>
      <c r="IC22" s="297"/>
      <c r="ID22" s="297"/>
      <c r="IE22" s="297"/>
      <c r="IF22" s="297"/>
      <c r="IG22" s="297"/>
      <c r="IH22" s="297"/>
      <c r="II22" s="297"/>
      <c r="IJ22" s="297"/>
    </row>
    <row r="23" spans="1:244" s="293" customFormat="1" ht="21" customHeight="1">
      <c r="A23" s="310"/>
      <c r="B23" s="306"/>
      <c r="C23" s="309" t="s">
        <v>688</v>
      </c>
      <c r="D23" s="312"/>
      <c r="E23" s="312"/>
      <c r="F23" s="306">
        <v>0</v>
      </c>
      <c r="G23" s="313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97"/>
      <c r="EI23" s="297"/>
      <c r="EJ23" s="297"/>
      <c r="EK23" s="297"/>
      <c r="EL23" s="297"/>
      <c r="EM23" s="297"/>
      <c r="EN23" s="297"/>
      <c r="EO23" s="297"/>
      <c r="EP23" s="297"/>
      <c r="EQ23" s="297"/>
      <c r="ER23" s="297"/>
      <c r="ES23" s="29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297"/>
      <c r="FE23" s="297"/>
      <c r="FF23" s="297"/>
      <c r="FG23" s="297"/>
      <c r="FH23" s="297"/>
      <c r="FI23" s="297"/>
      <c r="FJ23" s="297"/>
      <c r="FK23" s="297"/>
      <c r="FL23" s="297"/>
      <c r="FM23" s="297"/>
      <c r="FN23" s="297"/>
      <c r="FO23" s="297"/>
      <c r="FP23" s="297"/>
      <c r="FQ23" s="297"/>
      <c r="FR23" s="297"/>
      <c r="FS23" s="297"/>
      <c r="FT23" s="297"/>
      <c r="FU23" s="297"/>
      <c r="FV23" s="297"/>
      <c r="FW23" s="297"/>
      <c r="FX23" s="297"/>
      <c r="FY23" s="297"/>
      <c r="FZ23" s="297"/>
      <c r="GA23" s="297"/>
      <c r="GB23" s="297"/>
      <c r="GC23" s="297"/>
      <c r="GD23" s="297"/>
      <c r="GE23" s="297"/>
      <c r="GF23" s="297"/>
      <c r="GG23" s="297"/>
      <c r="GH23" s="297"/>
      <c r="GI23" s="297"/>
      <c r="GJ23" s="297"/>
      <c r="GK23" s="297"/>
      <c r="GL23" s="297"/>
      <c r="GM23" s="297"/>
      <c r="GN23" s="297"/>
      <c r="GO23" s="297"/>
      <c r="GP23" s="297"/>
      <c r="GQ23" s="297"/>
      <c r="GR23" s="297"/>
      <c r="GS23" s="297"/>
      <c r="GT23" s="297"/>
      <c r="GU23" s="297"/>
      <c r="GV23" s="297"/>
      <c r="GW23" s="297"/>
      <c r="GX23" s="297"/>
      <c r="GY23" s="297"/>
      <c r="GZ23" s="297"/>
      <c r="HA23" s="297"/>
      <c r="HB23" s="297"/>
      <c r="HC23" s="297"/>
      <c r="HD23" s="297"/>
      <c r="HE23" s="297"/>
      <c r="HF23" s="297"/>
      <c r="HG23" s="297"/>
      <c r="HH23" s="297"/>
      <c r="HI23" s="297"/>
      <c r="HJ23" s="297"/>
      <c r="HK23" s="297"/>
      <c r="HL23" s="297"/>
      <c r="HM23" s="297"/>
      <c r="HN23" s="297"/>
      <c r="HO23" s="297"/>
      <c r="HP23" s="297"/>
      <c r="HQ23" s="297"/>
      <c r="HR23" s="297"/>
      <c r="HS23" s="297"/>
      <c r="HT23" s="297"/>
      <c r="HU23" s="297"/>
      <c r="HV23" s="297"/>
      <c r="HW23" s="297"/>
      <c r="HX23" s="297"/>
      <c r="HY23" s="297"/>
      <c r="HZ23" s="297"/>
      <c r="IA23" s="297"/>
      <c r="IB23" s="297"/>
      <c r="IC23" s="297"/>
      <c r="ID23" s="297"/>
      <c r="IE23" s="297"/>
      <c r="IF23" s="297"/>
      <c r="IG23" s="297"/>
      <c r="IH23" s="297"/>
      <c r="II23" s="297"/>
      <c r="IJ23" s="297"/>
    </row>
    <row r="24" spans="1:244" s="293" customFormat="1" ht="21" customHeight="1">
      <c r="A24" s="310"/>
      <c r="B24" s="306"/>
      <c r="C24" s="309" t="s">
        <v>689</v>
      </c>
      <c r="D24" s="312"/>
      <c r="E24" s="312"/>
      <c r="F24" s="314">
        <v>0</v>
      </c>
      <c r="G24" s="313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7"/>
      <c r="ET24" s="297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297"/>
      <c r="FK24" s="297"/>
      <c r="FL24" s="297"/>
      <c r="FM24" s="297"/>
      <c r="FN24" s="297"/>
      <c r="FO24" s="297"/>
      <c r="FP24" s="297"/>
      <c r="FQ24" s="297"/>
      <c r="FR24" s="297"/>
      <c r="FS24" s="297"/>
      <c r="FT24" s="297"/>
      <c r="FU24" s="297"/>
      <c r="FV24" s="297"/>
      <c r="FW24" s="297"/>
      <c r="FX24" s="297"/>
      <c r="FY24" s="297"/>
      <c r="FZ24" s="297"/>
      <c r="GA24" s="297"/>
      <c r="GB24" s="297"/>
      <c r="GC24" s="297"/>
      <c r="GD24" s="297"/>
      <c r="GE24" s="297"/>
      <c r="GF24" s="297"/>
      <c r="GG24" s="297"/>
      <c r="GH24" s="297"/>
      <c r="GI24" s="297"/>
      <c r="GJ24" s="297"/>
      <c r="GK24" s="297"/>
      <c r="GL24" s="297"/>
      <c r="GM24" s="297"/>
      <c r="GN24" s="297"/>
      <c r="GO24" s="297"/>
      <c r="GP24" s="297"/>
      <c r="GQ24" s="297"/>
      <c r="GR24" s="297"/>
      <c r="GS24" s="297"/>
      <c r="GT24" s="297"/>
      <c r="GU24" s="297"/>
      <c r="GV24" s="297"/>
      <c r="GW24" s="297"/>
      <c r="GX24" s="297"/>
      <c r="GY24" s="297"/>
      <c r="GZ24" s="297"/>
      <c r="HA24" s="297"/>
      <c r="HB24" s="297"/>
      <c r="HC24" s="297"/>
      <c r="HD24" s="297"/>
      <c r="HE24" s="297"/>
      <c r="HF24" s="297"/>
      <c r="HG24" s="297"/>
      <c r="HH24" s="297"/>
      <c r="HI24" s="297"/>
      <c r="HJ24" s="297"/>
      <c r="HK24" s="297"/>
      <c r="HL24" s="297"/>
      <c r="HM24" s="297"/>
      <c r="HN24" s="297"/>
      <c r="HO24" s="297"/>
      <c r="HP24" s="297"/>
      <c r="HQ24" s="297"/>
      <c r="HR24" s="297"/>
      <c r="HS24" s="297"/>
      <c r="HT24" s="297"/>
      <c r="HU24" s="297"/>
      <c r="HV24" s="297"/>
      <c r="HW24" s="297"/>
      <c r="HX24" s="297"/>
      <c r="HY24" s="297"/>
      <c r="HZ24" s="297"/>
      <c r="IA24" s="297"/>
      <c r="IB24" s="297"/>
      <c r="IC24" s="297"/>
      <c r="ID24" s="297"/>
      <c r="IE24" s="297"/>
      <c r="IF24" s="297"/>
      <c r="IG24" s="297"/>
      <c r="IH24" s="297"/>
      <c r="II24" s="297"/>
      <c r="IJ24" s="297"/>
    </row>
    <row r="25" spans="1:244" s="293" customFormat="1" ht="21" customHeight="1">
      <c r="A25" s="310"/>
      <c r="B25" s="306"/>
      <c r="C25" s="309" t="s">
        <v>690</v>
      </c>
      <c r="D25" s="312"/>
      <c r="E25" s="312"/>
      <c r="F25" s="302">
        <v>0</v>
      </c>
      <c r="G25" s="313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297"/>
      <c r="EW25" s="297"/>
      <c r="EX25" s="297"/>
      <c r="EY25" s="297"/>
      <c r="EZ25" s="297"/>
      <c r="FA25" s="297"/>
      <c r="FB25" s="297"/>
      <c r="FC25" s="297"/>
      <c r="FD25" s="297"/>
      <c r="FE25" s="297"/>
      <c r="FF25" s="297"/>
      <c r="FG25" s="297"/>
      <c r="FH25" s="297"/>
      <c r="FI25" s="297"/>
      <c r="FJ25" s="297"/>
      <c r="FK25" s="297"/>
      <c r="FL25" s="297"/>
      <c r="FM25" s="297"/>
      <c r="FN25" s="297"/>
      <c r="FO25" s="297"/>
      <c r="FP25" s="297"/>
      <c r="FQ25" s="297"/>
      <c r="FR25" s="297"/>
      <c r="FS25" s="297"/>
      <c r="FT25" s="297"/>
      <c r="FU25" s="297"/>
      <c r="FV25" s="297"/>
      <c r="FW25" s="297"/>
      <c r="FX25" s="297"/>
      <c r="FY25" s="297"/>
      <c r="FZ25" s="297"/>
      <c r="GA25" s="297"/>
      <c r="GB25" s="297"/>
      <c r="GC25" s="297"/>
      <c r="GD25" s="297"/>
      <c r="GE25" s="297"/>
      <c r="GF25" s="297"/>
      <c r="GG25" s="297"/>
      <c r="GH25" s="297"/>
      <c r="GI25" s="297"/>
      <c r="GJ25" s="297"/>
      <c r="GK25" s="297"/>
      <c r="GL25" s="297"/>
      <c r="GM25" s="297"/>
      <c r="GN25" s="297"/>
      <c r="GO25" s="297"/>
      <c r="GP25" s="297"/>
      <c r="GQ25" s="297"/>
      <c r="GR25" s="297"/>
      <c r="GS25" s="297"/>
      <c r="GT25" s="297"/>
      <c r="GU25" s="297"/>
      <c r="GV25" s="297"/>
      <c r="GW25" s="297"/>
      <c r="GX25" s="297"/>
      <c r="GY25" s="297"/>
      <c r="GZ25" s="297"/>
      <c r="HA25" s="297"/>
      <c r="HB25" s="297"/>
      <c r="HC25" s="297"/>
      <c r="HD25" s="297"/>
      <c r="HE25" s="297"/>
      <c r="HF25" s="297"/>
      <c r="HG25" s="297"/>
      <c r="HH25" s="297"/>
      <c r="HI25" s="297"/>
      <c r="HJ25" s="297"/>
      <c r="HK25" s="297"/>
      <c r="HL25" s="297"/>
      <c r="HM25" s="297"/>
      <c r="HN25" s="297"/>
      <c r="HO25" s="297"/>
      <c r="HP25" s="297"/>
      <c r="HQ25" s="297"/>
      <c r="HR25" s="297"/>
      <c r="HS25" s="297"/>
      <c r="HT25" s="297"/>
      <c r="HU25" s="297"/>
      <c r="HV25" s="297"/>
      <c r="HW25" s="297"/>
      <c r="HX25" s="297"/>
      <c r="HY25" s="297"/>
      <c r="HZ25" s="297"/>
      <c r="IA25" s="297"/>
      <c r="IB25" s="297"/>
      <c r="IC25" s="297"/>
      <c r="ID25" s="297"/>
      <c r="IE25" s="297"/>
      <c r="IF25" s="297"/>
      <c r="IG25" s="297"/>
      <c r="IH25" s="297"/>
      <c r="II25" s="297"/>
      <c r="IJ25" s="297"/>
    </row>
    <row r="26" spans="1:244" s="293" customFormat="1" ht="21" customHeight="1">
      <c r="A26" s="310"/>
      <c r="B26" s="306"/>
      <c r="C26" s="309" t="s">
        <v>691</v>
      </c>
      <c r="D26" s="312"/>
      <c r="E26" s="312"/>
      <c r="F26" s="302">
        <v>0</v>
      </c>
      <c r="G26" s="313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7"/>
      <c r="EH26" s="297"/>
      <c r="EI26" s="297"/>
      <c r="EJ26" s="297"/>
      <c r="EK26" s="297"/>
      <c r="EL26" s="297"/>
      <c r="EM26" s="297"/>
      <c r="EN26" s="297"/>
      <c r="EO26" s="297"/>
      <c r="EP26" s="297"/>
      <c r="EQ26" s="297"/>
      <c r="ER26" s="297"/>
      <c r="ES26" s="297"/>
      <c r="ET26" s="297"/>
      <c r="EU26" s="297"/>
      <c r="EV26" s="297"/>
      <c r="EW26" s="297"/>
      <c r="EX26" s="297"/>
      <c r="EY26" s="297"/>
      <c r="EZ26" s="297"/>
      <c r="FA26" s="297"/>
      <c r="FB26" s="297"/>
      <c r="FC26" s="297"/>
      <c r="FD26" s="297"/>
      <c r="FE26" s="297"/>
      <c r="FF26" s="297"/>
      <c r="FG26" s="297"/>
      <c r="FH26" s="297"/>
      <c r="FI26" s="297"/>
      <c r="FJ26" s="297"/>
      <c r="FK26" s="297"/>
      <c r="FL26" s="297"/>
      <c r="FM26" s="297"/>
      <c r="FN26" s="297"/>
      <c r="FO26" s="297"/>
      <c r="FP26" s="297"/>
      <c r="FQ26" s="297"/>
      <c r="FR26" s="297"/>
      <c r="FS26" s="297"/>
      <c r="FT26" s="297"/>
      <c r="FU26" s="297"/>
      <c r="FV26" s="297"/>
      <c r="FW26" s="297"/>
      <c r="FX26" s="297"/>
      <c r="FY26" s="297"/>
      <c r="FZ26" s="297"/>
      <c r="GA26" s="297"/>
      <c r="GB26" s="297"/>
      <c r="GC26" s="297"/>
      <c r="GD26" s="297"/>
      <c r="GE26" s="297"/>
      <c r="GF26" s="297"/>
      <c r="GG26" s="297"/>
      <c r="GH26" s="297"/>
      <c r="GI26" s="297"/>
      <c r="GJ26" s="297"/>
      <c r="GK26" s="297"/>
      <c r="GL26" s="297"/>
      <c r="GM26" s="297"/>
      <c r="GN26" s="297"/>
      <c r="GO26" s="297"/>
      <c r="GP26" s="297"/>
      <c r="GQ26" s="297"/>
      <c r="GR26" s="297"/>
      <c r="GS26" s="297"/>
      <c r="GT26" s="297"/>
      <c r="GU26" s="297"/>
      <c r="GV26" s="297"/>
      <c r="GW26" s="297"/>
      <c r="GX26" s="297"/>
      <c r="GY26" s="297"/>
      <c r="GZ26" s="297"/>
      <c r="HA26" s="297"/>
      <c r="HB26" s="297"/>
      <c r="HC26" s="297"/>
      <c r="HD26" s="297"/>
      <c r="HE26" s="297"/>
      <c r="HF26" s="297"/>
      <c r="HG26" s="297"/>
      <c r="HH26" s="297"/>
      <c r="HI26" s="297"/>
      <c r="HJ26" s="297"/>
      <c r="HK26" s="297"/>
      <c r="HL26" s="297"/>
      <c r="HM26" s="297"/>
      <c r="HN26" s="297"/>
      <c r="HO26" s="297"/>
      <c r="HP26" s="297"/>
      <c r="HQ26" s="297"/>
      <c r="HR26" s="297"/>
      <c r="HS26" s="297"/>
      <c r="HT26" s="297"/>
      <c r="HU26" s="297"/>
      <c r="HV26" s="297"/>
      <c r="HW26" s="297"/>
      <c r="HX26" s="297"/>
      <c r="HY26" s="297"/>
      <c r="HZ26" s="297"/>
      <c r="IA26" s="297"/>
      <c r="IB26" s="297"/>
      <c r="IC26" s="297"/>
      <c r="ID26" s="297"/>
      <c r="IE26" s="297"/>
      <c r="IF26" s="297"/>
      <c r="IG26" s="297"/>
      <c r="IH26" s="297"/>
      <c r="II26" s="297"/>
      <c r="IJ26" s="297"/>
    </row>
    <row r="27" spans="1:244" s="293" customFormat="1" ht="21" customHeight="1">
      <c r="A27" s="310"/>
      <c r="B27" s="302"/>
      <c r="C27" s="309" t="s">
        <v>692</v>
      </c>
      <c r="D27" s="312"/>
      <c r="E27" s="312"/>
      <c r="F27" s="302">
        <v>0</v>
      </c>
      <c r="G27" s="313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  <c r="DE27" s="297"/>
      <c r="DF27" s="297"/>
      <c r="DG27" s="297"/>
      <c r="DH27" s="297"/>
      <c r="DI27" s="297"/>
      <c r="DJ27" s="297"/>
      <c r="DK27" s="297"/>
      <c r="DL27" s="297"/>
      <c r="DM27" s="297"/>
      <c r="DN27" s="297"/>
      <c r="DO27" s="297"/>
      <c r="DP27" s="297"/>
      <c r="DQ27" s="297"/>
      <c r="DR27" s="297"/>
      <c r="DS27" s="29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7"/>
      <c r="EF27" s="297"/>
      <c r="EG27" s="297"/>
      <c r="EH27" s="297"/>
      <c r="EI27" s="297"/>
      <c r="EJ27" s="297"/>
      <c r="EK27" s="297"/>
      <c r="EL27" s="297"/>
      <c r="EM27" s="297"/>
      <c r="EN27" s="297"/>
      <c r="EO27" s="297"/>
      <c r="EP27" s="297"/>
      <c r="EQ27" s="297"/>
      <c r="ER27" s="297"/>
      <c r="ES27" s="297"/>
      <c r="ET27" s="297"/>
      <c r="EU27" s="297"/>
      <c r="EV27" s="297"/>
      <c r="EW27" s="297"/>
      <c r="EX27" s="297"/>
      <c r="EY27" s="297"/>
      <c r="EZ27" s="297"/>
      <c r="FA27" s="297"/>
      <c r="FB27" s="297"/>
      <c r="FC27" s="297"/>
      <c r="FD27" s="297"/>
      <c r="FE27" s="297"/>
      <c r="FF27" s="297"/>
      <c r="FG27" s="297"/>
      <c r="FH27" s="297"/>
      <c r="FI27" s="297"/>
      <c r="FJ27" s="297"/>
      <c r="FK27" s="297"/>
      <c r="FL27" s="297"/>
      <c r="FM27" s="297"/>
      <c r="FN27" s="297"/>
      <c r="FO27" s="297"/>
      <c r="FP27" s="297"/>
      <c r="FQ27" s="297"/>
      <c r="FR27" s="297"/>
      <c r="FS27" s="297"/>
      <c r="FT27" s="297"/>
      <c r="FU27" s="297"/>
      <c r="FV27" s="297"/>
      <c r="FW27" s="297"/>
      <c r="FX27" s="297"/>
      <c r="FY27" s="297"/>
      <c r="FZ27" s="297"/>
      <c r="GA27" s="297"/>
      <c r="GB27" s="297"/>
      <c r="GC27" s="297"/>
      <c r="GD27" s="297"/>
      <c r="GE27" s="297"/>
      <c r="GF27" s="297"/>
      <c r="GG27" s="297"/>
      <c r="GH27" s="297"/>
      <c r="GI27" s="297"/>
      <c r="GJ27" s="297"/>
      <c r="GK27" s="297"/>
      <c r="GL27" s="297"/>
      <c r="GM27" s="297"/>
      <c r="GN27" s="297"/>
      <c r="GO27" s="297"/>
      <c r="GP27" s="297"/>
      <c r="GQ27" s="297"/>
      <c r="GR27" s="297"/>
      <c r="GS27" s="297"/>
      <c r="GT27" s="297"/>
      <c r="GU27" s="297"/>
      <c r="GV27" s="297"/>
      <c r="GW27" s="297"/>
      <c r="GX27" s="297"/>
      <c r="GY27" s="297"/>
      <c r="GZ27" s="297"/>
      <c r="HA27" s="297"/>
      <c r="HB27" s="297"/>
      <c r="HC27" s="297"/>
      <c r="HD27" s="297"/>
      <c r="HE27" s="297"/>
      <c r="HF27" s="297"/>
      <c r="HG27" s="297"/>
      <c r="HH27" s="297"/>
      <c r="HI27" s="297"/>
      <c r="HJ27" s="297"/>
      <c r="HK27" s="297"/>
      <c r="HL27" s="297"/>
      <c r="HM27" s="297"/>
      <c r="HN27" s="297"/>
      <c r="HO27" s="297"/>
      <c r="HP27" s="297"/>
      <c r="HQ27" s="297"/>
      <c r="HR27" s="297"/>
      <c r="HS27" s="297"/>
      <c r="HT27" s="297"/>
      <c r="HU27" s="297"/>
      <c r="HV27" s="297"/>
      <c r="HW27" s="297"/>
      <c r="HX27" s="297"/>
      <c r="HY27" s="297"/>
      <c r="HZ27" s="297"/>
      <c r="IA27" s="297"/>
      <c r="IB27" s="297"/>
      <c r="IC27" s="297"/>
      <c r="ID27" s="297"/>
      <c r="IE27" s="297"/>
      <c r="IF27" s="297"/>
      <c r="IG27" s="297"/>
      <c r="IH27" s="297"/>
      <c r="II27" s="297"/>
      <c r="IJ27" s="297"/>
    </row>
    <row r="28" spans="1:244" s="293" customFormat="1" ht="21" customHeight="1">
      <c r="A28" s="315"/>
      <c r="B28" s="302"/>
      <c r="C28" s="309" t="s">
        <v>693</v>
      </c>
      <c r="D28" s="316"/>
      <c r="E28" s="316"/>
      <c r="F28" s="306">
        <v>0</v>
      </c>
      <c r="G28" s="313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  <c r="FL28" s="297"/>
      <c r="FM28" s="297"/>
      <c r="FN28" s="297"/>
      <c r="FO28" s="297"/>
      <c r="FP28" s="297"/>
      <c r="FQ28" s="297"/>
      <c r="FR28" s="297"/>
      <c r="FS28" s="297"/>
      <c r="FT28" s="297"/>
      <c r="FU28" s="297"/>
      <c r="FV28" s="297"/>
      <c r="FW28" s="297"/>
      <c r="FX28" s="297"/>
      <c r="FY28" s="297"/>
      <c r="FZ28" s="297"/>
      <c r="GA28" s="297"/>
      <c r="GB28" s="297"/>
      <c r="GC28" s="297"/>
      <c r="GD28" s="297"/>
      <c r="GE28" s="297"/>
      <c r="GF28" s="297"/>
      <c r="GG28" s="297"/>
      <c r="GH28" s="297"/>
      <c r="GI28" s="297"/>
      <c r="GJ28" s="297"/>
      <c r="GK28" s="297"/>
      <c r="GL28" s="297"/>
      <c r="GM28" s="297"/>
      <c r="GN28" s="297"/>
      <c r="GO28" s="297"/>
      <c r="GP28" s="297"/>
      <c r="GQ28" s="297"/>
      <c r="GR28" s="297"/>
      <c r="GS28" s="297"/>
      <c r="GT28" s="297"/>
      <c r="GU28" s="297"/>
      <c r="GV28" s="297"/>
      <c r="GW28" s="297"/>
      <c r="GX28" s="297"/>
      <c r="GY28" s="297"/>
      <c r="GZ28" s="297"/>
      <c r="HA28" s="297"/>
      <c r="HB28" s="297"/>
      <c r="HC28" s="297"/>
      <c r="HD28" s="297"/>
      <c r="HE28" s="297"/>
      <c r="HF28" s="297"/>
      <c r="HG28" s="297"/>
      <c r="HH28" s="297"/>
      <c r="HI28" s="297"/>
      <c r="HJ28" s="297"/>
      <c r="HK28" s="297"/>
      <c r="HL28" s="297"/>
      <c r="HM28" s="297"/>
      <c r="HN28" s="297"/>
      <c r="HO28" s="297"/>
      <c r="HP28" s="297"/>
      <c r="HQ28" s="297"/>
      <c r="HR28" s="297"/>
      <c r="HS28" s="297"/>
      <c r="HT28" s="297"/>
      <c r="HU28" s="297"/>
      <c r="HV28" s="297"/>
      <c r="HW28" s="297"/>
      <c r="HX28" s="297"/>
      <c r="HY28" s="297"/>
      <c r="HZ28" s="297"/>
      <c r="IA28" s="297"/>
      <c r="IB28" s="297"/>
      <c r="IC28" s="297"/>
      <c r="ID28" s="297"/>
      <c r="IE28" s="297"/>
      <c r="IF28" s="297"/>
      <c r="IG28" s="297"/>
      <c r="IH28" s="297"/>
      <c r="II28" s="297"/>
      <c r="IJ28" s="297"/>
    </row>
    <row r="29" spans="1:244" s="293" customFormat="1" ht="21" customHeight="1">
      <c r="A29" s="315" t="s">
        <v>84</v>
      </c>
      <c r="B29" s="306">
        <v>381.59</v>
      </c>
      <c r="C29" s="300" t="s">
        <v>85</v>
      </c>
      <c r="D29" s="306">
        <v>381.59</v>
      </c>
      <c r="E29" s="306">
        <v>381.59</v>
      </c>
      <c r="F29" s="317">
        <v>0</v>
      </c>
      <c r="G29" s="313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7"/>
      <c r="DK29" s="297"/>
      <c r="DL29" s="297"/>
      <c r="DM29" s="297"/>
      <c r="DN29" s="297"/>
      <c r="DO29" s="297"/>
      <c r="DP29" s="297"/>
      <c r="DQ29" s="297"/>
      <c r="DR29" s="297"/>
      <c r="DS29" s="297"/>
      <c r="DT29" s="297"/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7"/>
      <c r="EG29" s="297"/>
      <c r="EH29" s="297"/>
      <c r="EI29" s="297"/>
      <c r="EJ29" s="297"/>
      <c r="EK29" s="297"/>
      <c r="EL29" s="297"/>
      <c r="EM29" s="297"/>
      <c r="EN29" s="297"/>
      <c r="EO29" s="297"/>
      <c r="EP29" s="297"/>
      <c r="EQ29" s="297"/>
      <c r="ER29" s="297"/>
      <c r="ES29" s="297"/>
      <c r="ET29" s="297"/>
      <c r="EU29" s="297"/>
      <c r="EV29" s="297"/>
      <c r="EW29" s="297"/>
      <c r="EX29" s="297"/>
      <c r="EY29" s="297"/>
      <c r="EZ29" s="297"/>
      <c r="FA29" s="297"/>
      <c r="FB29" s="297"/>
      <c r="FC29" s="297"/>
      <c r="FD29" s="297"/>
      <c r="FE29" s="297"/>
      <c r="FF29" s="297"/>
      <c r="FG29" s="297"/>
      <c r="FH29" s="297"/>
      <c r="FI29" s="297"/>
      <c r="FJ29" s="297"/>
      <c r="FK29" s="297"/>
      <c r="FL29" s="297"/>
      <c r="FM29" s="297"/>
      <c r="FN29" s="297"/>
      <c r="FO29" s="297"/>
      <c r="FP29" s="297"/>
      <c r="FQ29" s="297"/>
      <c r="FR29" s="297"/>
      <c r="FS29" s="297"/>
      <c r="FT29" s="297"/>
      <c r="FU29" s="297"/>
      <c r="FV29" s="297"/>
      <c r="FW29" s="297"/>
      <c r="FX29" s="297"/>
      <c r="FY29" s="297"/>
      <c r="FZ29" s="297"/>
      <c r="GA29" s="297"/>
      <c r="GB29" s="297"/>
      <c r="GC29" s="297"/>
      <c r="GD29" s="297"/>
      <c r="GE29" s="297"/>
      <c r="GF29" s="297"/>
      <c r="GG29" s="297"/>
      <c r="GH29" s="297"/>
      <c r="GI29" s="297"/>
      <c r="GJ29" s="297"/>
      <c r="GK29" s="297"/>
      <c r="GL29" s="297"/>
      <c r="GM29" s="297"/>
      <c r="GN29" s="297"/>
      <c r="GO29" s="297"/>
      <c r="GP29" s="297"/>
      <c r="GQ29" s="297"/>
      <c r="GR29" s="297"/>
      <c r="GS29" s="297"/>
      <c r="GT29" s="297"/>
      <c r="GU29" s="297"/>
      <c r="GV29" s="297"/>
      <c r="GW29" s="297"/>
      <c r="GX29" s="297"/>
      <c r="GY29" s="297"/>
      <c r="GZ29" s="297"/>
      <c r="HA29" s="297"/>
      <c r="HB29" s="297"/>
      <c r="HC29" s="297"/>
      <c r="HD29" s="297"/>
      <c r="HE29" s="297"/>
      <c r="HF29" s="297"/>
      <c r="HG29" s="297"/>
      <c r="HH29" s="297"/>
      <c r="HI29" s="297"/>
      <c r="HJ29" s="297"/>
      <c r="HK29" s="297"/>
      <c r="HL29" s="297"/>
      <c r="HM29" s="297"/>
      <c r="HN29" s="297"/>
      <c r="HO29" s="297"/>
      <c r="HP29" s="297"/>
      <c r="HQ29" s="297"/>
      <c r="HR29" s="297"/>
      <c r="HS29" s="297"/>
      <c r="HT29" s="297"/>
      <c r="HU29" s="297"/>
      <c r="HV29" s="297"/>
      <c r="HW29" s="297"/>
      <c r="HX29" s="297"/>
      <c r="HY29" s="297"/>
      <c r="HZ29" s="297"/>
      <c r="IA29" s="297"/>
      <c r="IB29" s="297"/>
      <c r="IC29" s="297"/>
      <c r="ID29" s="297"/>
      <c r="IE29" s="297"/>
      <c r="IF29" s="297"/>
      <c r="IG29" s="297"/>
      <c r="IH29" s="297"/>
      <c r="II29" s="297"/>
      <c r="IJ29" s="297"/>
    </row>
    <row r="30" spans="1:244" ht="14.25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85"/>
      <c r="DF30" s="285"/>
      <c r="DG30" s="285"/>
      <c r="DH30" s="285"/>
      <c r="DI30" s="285"/>
      <c r="DJ30" s="285"/>
      <c r="DK30" s="285"/>
      <c r="DL30" s="285"/>
      <c r="DM30" s="285"/>
      <c r="DN30" s="285"/>
      <c r="DO30" s="285"/>
      <c r="DP30" s="285"/>
      <c r="DQ30" s="285"/>
      <c r="DR30" s="285"/>
      <c r="DS30" s="285"/>
      <c r="DT30" s="285"/>
      <c r="DU30" s="285"/>
      <c r="DV30" s="285"/>
      <c r="DW30" s="285"/>
      <c r="DX30" s="285"/>
      <c r="DY30" s="285"/>
      <c r="DZ30" s="285"/>
      <c r="EA30" s="285"/>
      <c r="EB30" s="285"/>
      <c r="EC30" s="285"/>
      <c r="ED30" s="285"/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  <c r="FF30" s="285"/>
      <c r="FG30" s="285"/>
      <c r="FH30" s="285"/>
      <c r="FI30" s="285"/>
      <c r="FJ30" s="285"/>
      <c r="FK30" s="285"/>
      <c r="FL30" s="285"/>
      <c r="FM30" s="285"/>
      <c r="FN30" s="285"/>
      <c r="FO30" s="285"/>
      <c r="FP30" s="285"/>
      <c r="FQ30" s="285"/>
      <c r="FR30" s="285"/>
      <c r="FS30" s="285"/>
      <c r="FT30" s="285"/>
      <c r="FU30" s="285"/>
      <c r="FV30" s="285"/>
      <c r="FW30" s="285"/>
      <c r="FX30" s="285"/>
      <c r="FY30" s="285"/>
      <c r="FZ30" s="285"/>
      <c r="GA30" s="285"/>
      <c r="GB30" s="285"/>
      <c r="GC30" s="285"/>
      <c r="GD30" s="285"/>
      <c r="GE30" s="285"/>
      <c r="GF30" s="285"/>
      <c r="GG30" s="285"/>
      <c r="GH30" s="285"/>
      <c r="GI30" s="285"/>
      <c r="GJ30" s="285"/>
      <c r="GK30" s="285"/>
      <c r="GL30" s="285"/>
      <c r="GM30" s="285"/>
      <c r="GN30" s="285"/>
      <c r="GO30" s="285"/>
      <c r="GP30" s="285"/>
      <c r="GQ30" s="285"/>
      <c r="GR30" s="285"/>
      <c r="GS30" s="285"/>
      <c r="GT30" s="285"/>
      <c r="GU30" s="285"/>
      <c r="GV30" s="285"/>
      <c r="GW30" s="285"/>
      <c r="GX30" s="285"/>
      <c r="GY30" s="285"/>
      <c r="GZ30" s="285"/>
      <c r="HA30" s="285"/>
      <c r="HB30" s="285"/>
      <c r="HC30" s="285"/>
      <c r="HD30" s="285"/>
      <c r="HE30" s="285"/>
      <c r="HF30" s="285"/>
      <c r="HG30" s="285"/>
      <c r="HH30" s="285"/>
      <c r="HI30" s="285"/>
      <c r="HJ30" s="285"/>
      <c r="HK30" s="285"/>
      <c r="HL30" s="285"/>
      <c r="HM30" s="285"/>
      <c r="HN30" s="285"/>
      <c r="HO30" s="285"/>
      <c r="HP30" s="285"/>
      <c r="HQ30" s="285"/>
      <c r="HR30" s="285"/>
      <c r="HS30" s="285"/>
      <c r="HT30" s="285"/>
      <c r="HU30" s="285"/>
      <c r="HV30" s="285"/>
      <c r="HW30" s="285"/>
      <c r="HX30" s="285"/>
      <c r="HY30" s="285"/>
      <c r="HZ30" s="285"/>
      <c r="IA30" s="285"/>
      <c r="IB30" s="285"/>
      <c r="IC30" s="285"/>
      <c r="ID30" s="285"/>
      <c r="IE30" s="285"/>
      <c r="IF30" s="285"/>
      <c r="IG30" s="285"/>
      <c r="IH30" s="285"/>
      <c r="II30" s="285"/>
      <c r="IJ30" s="285"/>
    </row>
    <row r="31" spans="1:244" ht="14.25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F31" s="285"/>
      <c r="FG31" s="285"/>
      <c r="FH31" s="285"/>
      <c r="FI31" s="285"/>
      <c r="FJ31" s="285"/>
      <c r="FK31" s="285"/>
      <c r="FL31" s="285"/>
      <c r="FM31" s="285"/>
      <c r="FN31" s="285"/>
      <c r="FO31" s="285"/>
      <c r="FP31" s="285"/>
      <c r="FQ31" s="285"/>
      <c r="FR31" s="285"/>
      <c r="FS31" s="285"/>
      <c r="FT31" s="285"/>
      <c r="FU31" s="285"/>
      <c r="FV31" s="285"/>
      <c r="FW31" s="285"/>
      <c r="FX31" s="285"/>
      <c r="FY31" s="285"/>
      <c r="FZ31" s="285"/>
      <c r="GA31" s="285"/>
      <c r="GB31" s="285"/>
      <c r="GC31" s="285"/>
      <c r="GD31" s="285"/>
      <c r="GE31" s="285"/>
      <c r="GF31" s="285"/>
      <c r="GG31" s="285"/>
      <c r="GH31" s="285"/>
      <c r="GI31" s="285"/>
      <c r="GJ31" s="285"/>
      <c r="GK31" s="285"/>
      <c r="GL31" s="285"/>
      <c r="GM31" s="285"/>
      <c r="GN31" s="285"/>
      <c r="GO31" s="285"/>
      <c r="GP31" s="285"/>
      <c r="GQ31" s="285"/>
      <c r="GR31" s="285"/>
      <c r="GS31" s="285"/>
      <c r="GT31" s="285"/>
      <c r="GU31" s="285"/>
      <c r="GV31" s="285"/>
      <c r="GW31" s="285"/>
      <c r="GX31" s="285"/>
      <c r="GY31" s="285"/>
      <c r="GZ31" s="285"/>
      <c r="HA31" s="285"/>
      <c r="HB31" s="285"/>
      <c r="HC31" s="285"/>
      <c r="HD31" s="285"/>
      <c r="HE31" s="285"/>
      <c r="HF31" s="285"/>
      <c r="HG31" s="285"/>
      <c r="HH31" s="285"/>
      <c r="HI31" s="285"/>
      <c r="HJ31" s="285"/>
      <c r="HK31" s="285"/>
      <c r="HL31" s="285"/>
      <c r="HM31" s="285"/>
      <c r="HN31" s="285"/>
      <c r="HO31" s="285"/>
      <c r="HP31" s="285"/>
      <c r="HQ31" s="285"/>
      <c r="HR31" s="285"/>
      <c r="HS31" s="285"/>
      <c r="HT31" s="285"/>
      <c r="HU31" s="285"/>
      <c r="HV31" s="285"/>
      <c r="HW31" s="285"/>
      <c r="HX31" s="285"/>
      <c r="HY31" s="285"/>
      <c r="HZ31" s="285"/>
      <c r="IA31" s="285"/>
      <c r="IB31" s="285"/>
      <c r="IC31" s="285"/>
      <c r="ID31" s="285"/>
      <c r="IE31" s="285"/>
      <c r="IF31" s="285"/>
      <c r="IG31" s="285"/>
      <c r="IH31" s="285"/>
      <c r="II31" s="285"/>
      <c r="IJ31" s="285"/>
    </row>
    <row r="32" spans="1:244" ht="14.25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5"/>
      <c r="DN32" s="285"/>
      <c r="DO32" s="285"/>
      <c r="DP32" s="285"/>
      <c r="DQ32" s="285"/>
      <c r="DR32" s="285"/>
      <c r="DS32" s="285"/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5"/>
      <c r="EE32" s="285"/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285"/>
      <c r="FG32" s="285"/>
      <c r="FH32" s="285"/>
      <c r="FI32" s="285"/>
      <c r="FJ32" s="285"/>
      <c r="FK32" s="285"/>
      <c r="FL32" s="285"/>
      <c r="FM32" s="285"/>
      <c r="FN32" s="285"/>
      <c r="FO32" s="285"/>
      <c r="FP32" s="285"/>
      <c r="FQ32" s="285"/>
      <c r="FR32" s="285"/>
      <c r="FS32" s="285"/>
      <c r="FT32" s="285"/>
      <c r="FU32" s="285"/>
      <c r="FV32" s="285"/>
      <c r="FW32" s="285"/>
      <c r="FX32" s="285"/>
      <c r="FY32" s="285"/>
      <c r="FZ32" s="285"/>
      <c r="GA32" s="285"/>
      <c r="GB32" s="285"/>
      <c r="GC32" s="285"/>
      <c r="GD32" s="285"/>
      <c r="GE32" s="285"/>
      <c r="GF32" s="285"/>
      <c r="GG32" s="285"/>
      <c r="GH32" s="285"/>
      <c r="GI32" s="285"/>
      <c r="GJ32" s="285"/>
      <c r="GK32" s="285"/>
      <c r="GL32" s="285"/>
      <c r="GM32" s="285"/>
      <c r="GN32" s="285"/>
      <c r="GO32" s="285"/>
      <c r="GP32" s="285"/>
      <c r="GQ32" s="285"/>
      <c r="GR32" s="285"/>
      <c r="GS32" s="285"/>
      <c r="GT32" s="285"/>
      <c r="GU32" s="285"/>
      <c r="GV32" s="285"/>
      <c r="GW32" s="285"/>
      <c r="GX32" s="285"/>
      <c r="GY32" s="285"/>
      <c r="GZ32" s="285"/>
      <c r="HA32" s="285"/>
      <c r="HB32" s="285"/>
      <c r="HC32" s="285"/>
      <c r="HD32" s="285"/>
      <c r="HE32" s="285"/>
      <c r="HF32" s="285"/>
      <c r="HG32" s="285"/>
      <c r="HH32" s="285"/>
      <c r="HI32" s="285"/>
      <c r="HJ32" s="285"/>
      <c r="HK32" s="285"/>
      <c r="HL32" s="285"/>
      <c r="HM32" s="285"/>
      <c r="HN32" s="285"/>
      <c r="HO32" s="285"/>
      <c r="HP32" s="285"/>
      <c r="HQ32" s="285"/>
      <c r="HR32" s="285"/>
      <c r="HS32" s="285"/>
      <c r="HT32" s="285"/>
      <c r="HU32" s="285"/>
      <c r="HV32" s="285"/>
      <c r="HW32" s="285"/>
      <c r="HX32" s="285"/>
      <c r="HY32" s="285"/>
      <c r="HZ32" s="285"/>
      <c r="IA32" s="285"/>
      <c r="IB32" s="285"/>
      <c r="IC32" s="285"/>
      <c r="ID32" s="285"/>
      <c r="IE32" s="285"/>
      <c r="IF32" s="285"/>
      <c r="IG32" s="285"/>
      <c r="IH32" s="285"/>
      <c r="II32" s="285"/>
      <c r="IJ32" s="285"/>
    </row>
    <row r="33" spans="1:244" ht="14.25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285"/>
      <c r="FG33" s="285"/>
      <c r="FH33" s="285"/>
      <c r="FI33" s="285"/>
      <c r="FJ33" s="285"/>
      <c r="FK33" s="285"/>
      <c r="FL33" s="285"/>
      <c r="FM33" s="285"/>
      <c r="FN33" s="285"/>
      <c r="FO33" s="285"/>
      <c r="FP33" s="285"/>
      <c r="FQ33" s="285"/>
      <c r="FR33" s="285"/>
      <c r="FS33" s="285"/>
      <c r="FT33" s="285"/>
      <c r="FU33" s="285"/>
      <c r="FV33" s="285"/>
      <c r="FW33" s="285"/>
      <c r="FX33" s="285"/>
      <c r="FY33" s="285"/>
      <c r="FZ33" s="285"/>
      <c r="GA33" s="285"/>
      <c r="GB33" s="285"/>
      <c r="GC33" s="285"/>
      <c r="GD33" s="285"/>
      <c r="GE33" s="285"/>
      <c r="GF33" s="285"/>
      <c r="GG33" s="285"/>
      <c r="GH33" s="285"/>
      <c r="GI33" s="285"/>
      <c r="GJ33" s="285"/>
      <c r="GK33" s="285"/>
      <c r="GL33" s="285"/>
      <c r="GM33" s="285"/>
      <c r="GN33" s="285"/>
      <c r="GO33" s="285"/>
      <c r="GP33" s="285"/>
      <c r="GQ33" s="285"/>
      <c r="GR33" s="285"/>
      <c r="GS33" s="285"/>
      <c r="GT33" s="285"/>
      <c r="GU33" s="285"/>
      <c r="GV33" s="285"/>
      <c r="GW33" s="285"/>
      <c r="GX33" s="285"/>
      <c r="GY33" s="285"/>
      <c r="GZ33" s="285"/>
      <c r="HA33" s="285"/>
      <c r="HB33" s="285"/>
      <c r="HC33" s="285"/>
      <c r="HD33" s="285"/>
      <c r="HE33" s="285"/>
      <c r="HF33" s="285"/>
      <c r="HG33" s="285"/>
      <c r="HH33" s="285"/>
      <c r="HI33" s="285"/>
      <c r="HJ33" s="285"/>
      <c r="HK33" s="285"/>
      <c r="HL33" s="285"/>
      <c r="HM33" s="285"/>
      <c r="HN33" s="285"/>
      <c r="HO33" s="285"/>
      <c r="HP33" s="285"/>
      <c r="HQ33" s="285"/>
      <c r="HR33" s="285"/>
      <c r="HS33" s="285"/>
      <c r="HT33" s="285"/>
      <c r="HU33" s="285"/>
      <c r="HV33" s="285"/>
      <c r="HW33" s="285"/>
      <c r="HX33" s="285"/>
      <c r="HY33" s="285"/>
      <c r="HZ33" s="285"/>
      <c r="IA33" s="285"/>
      <c r="IB33" s="285"/>
      <c r="IC33" s="285"/>
      <c r="ID33" s="285"/>
      <c r="IE33" s="285"/>
      <c r="IF33" s="285"/>
      <c r="IG33" s="285"/>
      <c r="IH33" s="285"/>
      <c r="II33" s="285"/>
      <c r="IJ33" s="285"/>
    </row>
    <row r="34" spans="1:244" ht="14.25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/>
      <c r="DV34" s="285"/>
      <c r="DW34" s="285"/>
      <c r="DX34" s="285"/>
      <c r="DY34" s="285"/>
      <c r="DZ34" s="285"/>
      <c r="EA34" s="285"/>
      <c r="EB34" s="285"/>
      <c r="EC34" s="285"/>
      <c r="ED34" s="285"/>
      <c r="EE34" s="285"/>
      <c r="EF34" s="285"/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F34" s="285"/>
      <c r="FG34" s="285"/>
      <c r="FH34" s="285"/>
      <c r="FI34" s="285"/>
      <c r="FJ34" s="285"/>
      <c r="FK34" s="285"/>
      <c r="FL34" s="285"/>
      <c r="FM34" s="285"/>
      <c r="FN34" s="285"/>
      <c r="FO34" s="285"/>
      <c r="FP34" s="285"/>
      <c r="FQ34" s="285"/>
      <c r="FR34" s="285"/>
      <c r="FS34" s="285"/>
      <c r="FT34" s="285"/>
      <c r="FU34" s="285"/>
      <c r="FV34" s="285"/>
      <c r="FW34" s="285"/>
      <c r="FX34" s="285"/>
      <c r="FY34" s="285"/>
      <c r="FZ34" s="285"/>
      <c r="GA34" s="285"/>
      <c r="GB34" s="285"/>
      <c r="GC34" s="285"/>
      <c r="GD34" s="285"/>
      <c r="GE34" s="285"/>
      <c r="GF34" s="285"/>
      <c r="GG34" s="285"/>
      <c r="GH34" s="285"/>
      <c r="GI34" s="285"/>
      <c r="GJ34" s="285"/>
      <c r="GK34" s="285"/>
      <c r="GL34" s="285"/>
      <c r="GM34" s="285"/>
      <c r="GN34" s="285"/>
      <c r="GO34" s="285"/>
      <c r="GP34" s="285"/>
      <c r="GQ34" s="285"/>
      <c r="GR34" s="285"/>
      <c r="GS34" s="285"/>
      <c r="GT34" s="285"/>
      <c r="GU34" s="285"/>
      <c r="GV34" s="285"/>
      <c r="GW34" s="285"/>
      <c r="GX34" s="285"/>
      <c r="GY34" s="285"/>
      <c r="GZ34" s="285"/>
      <c r="HA34" s="285"/>
      <c r="HB34" s="285"/>
      <c r="HC34" s="285"/>
      <c r="HD34" s="285"/>
      <c r="HE34" s="285"/>
      <c r="HF34" s="285"/>
      <c r="HG34" s="285"/>
      <c r="HH34" s="285"/>
      <c r="HI34" s="285"/>
      <c r="HJ34" s="285"/>
      <c r="HK34" s="285"/>
      <c r="HL34" s="285"/>
      <c r="HM34" s="285"/>
      <c r="HN34" s="285"/>
      <c r="HO34" s="285"/>
      <c r="HP34" s="285"/>
      <c r="HQ34" s="285"/>
      <c r="HR34" s="285"/>
      <c r="HS34" s="285"/>
      <c r="HT34" s="285"/>
      <c r="HU34" s="285"/>
      <c r="HV34" s="285"/>
      <c r="HW34" s="285"/>
      <c r="HX34" s="285"/>
      <c r="HY34" s="285"/>
      <c r="HZ34" s="285"/>
      <c r="IA34" s="285"/>
      <c r="IB34" s="285"/>
      <c r="IC34" s="285"/>
      <c r="ID34" s="285"/>
      <c r="IE34" s="285"/>
      <c r="IF34" s="285"/>
      <c r="IG34" s="285"/>
      <c r="IH34" s="285"/>
      <c r="II34" s="285"/>
      <c r="IJ34" s="285"/>
    </row>
    <row r="35" spans="1:244" ht="14.25">
      <c r="A35" s="318"/>
      <c r="B35" s="318"/>
      <c r="C35" s="319"/>
      <c r="D35" s="319"/>
      <c r="E35" s="319"/>
      <c r="F35" s="319"/>
      <c r="G35" s="319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</row>
    <row r="36" spans="1:244" ht="14.25">
      <c r="A36" s="318"/>
      <c r="B36" s="318"/>
      <c r="C36" s="319"/>
      <c r="D36" s="319"/>
      <c r="E36" s="319"/>
      <c r="F36" s="319"/>
      <c r="G36" s="319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8"/>
      <c r="FL36" s="318"/>
      <c r="FM36" s="318"/>
      <c r="FN36" s="318"/>
      <c r="FO36" s="318"/>
      <c r="FP36" s="318"/>
      <c r="FQ36" s="318"/>
      <c r="FR36" s="318"/>
      <c r="FS36" s="318"/>
      <c r="FT36" s="318"/>
      <c r="FU36" s="318"/>
      <c r="FV36" s="318"/>
      <c r="FW36" s="318"/>
      <c r="FX36" s="318"/>
      <c r="FY36" s="318"/>
      <c r="FZ36" s="318"/>
      <c r="GA36" s="318"/>
      <c r="GB36" s="318"/>
      <c r="GC36" s="318"/>
      <c r="GD36" s="318"/>
      <c r="GE36" s="318"/>
      <c r="GF36" s="318"/>
      <c r="GG36" s="318"/>
      <c r="GH36" s="318"/>
      <c r="GI36" s="318"/>
      <c r="GJ36" s="318"/>
      <c r="G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318"/>
      <c r="IG36" s="318"/>
      <c r="IH36" s="318"/>
      <c r="II36" s="318"/>
      <c r="IJ36" s="318"/>
    </row>
    <row r="37" spans="1:244" ht="14.25">
      <c r="A37" s="318"/>
      <c r="B37" s="318"/>
      <c r="C37" s="319"/>
      <c r="D37" s="319"/>
      <c r="E37" s="319"/>
      <c r="F37" s="319"/>
      <c r="G37" s="319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</row>
    <row r="38" spans="1:244" ht="14.25">
      <c r="A38" s="318"/>
      <c r="B38" s="318"/>
      <c r="C38" s="319"/>
      <c r="D38" s="319"/>
      <c r="E38" s="319"/>
      <c r="F38" s="319"/>
      <c r="G38" s="319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</row>
    <row r="39" spans="1:244" ht="14.25">
      <c r="A39" s="318"/>
      <c r="B39" s="318"/>
      <c r="C39" s="319"/>
      <c r="D39" s="319"/>
      <c r="E39" s="319"/>
      <c r="F39" s="319"/>
      <c r="G39" s="319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F23" sqref="F23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618</v>
      </c>
      <c r="X1" s="21"/>
    </row>
    <row r="2" spans="1:24" ht="24.75" customHeight="1">
      <c r="A2" s="271" t="s">
        <v>339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4" ht="24.75" customHeight="1">
      <c r="A3" s="249" t="s">
        <v>209</v>
      </c>
      <c r="B3" s="250"/>
      <c r="C3" s="250"/>
      <c r="D3" s="250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X3" s="117" t="s">
        <v>97</v>
      </c>
    </row>
    <row r="4" spans="1:24" ht="21" customHeight="1">
      <c r="A4" s="260" t="s">
        <v>139</v>
      </c>
      <c r="B4" s="260"/>
      <c r="C4" s="260"/>
      <c r="D4" s="260"/>
      <c r="E4" s="260" t="s">
        <v>98</v>
      </c>
      <c r="F4" s="260" t="s">
        <v>99</v>
      </c>
      <c r="G4" s="260" t="s">
        <v>100</v>
      </c>
      <c r="H4" s="260" t="s">
        <v>154</v>
      </c>
      <c r="I4" s="260"/>
      <c r="J4" s="260"/>
      <c r="K4" s="260"/>
      <c r="L4" s="260" t="s">
        <v>155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4" ht="52.5" customHeight="1">
      <c r="A5" s="4" t="s">
        <v>142</v>
      </c>
      <c r="B5" s="4" t="s">
        <v>143</v>
      </c>
      <c r="C5" s="4" t="s">
        <v>144</v>
      </c>
      <c r="D5" s="4" t="s">
        <v>160</v>
      </c>
      <c r="E5" s="260"/>
      <c r="F5" s="260"/>
      <c r="G5" s="260"/>
      <c r="H5" s="4" t="s">
        <v>112</v>
      </c>
      <c r="I5" s="4" t="s">
        <v>161</v>
      </c>
      <c r="J5" s="4" t="s">
        <v>162</v>
      </c>
      <c r="K5" s="4" t="s">
        <v>163</v>
      </c>
      <c r="L5" s="4" t="s">
        <v>112</v>
      </c>
      <c r="M5" s="4" t="s">
        <v>164</v>
      </c>
      <c r="N5" s="4" t="s">
        <v>294</v>
      </c>
      <c r="O5" s="4" t="s">
        <v>166</v>
      </c>
      <c r="P5" s="4" t="s">
        <v>167</v>
      </c>
      <c r="Q5" s="4" t="s">
        <v>165</v>
      </c>
      <c r="R5" s="4" t="s">
        <v>168</v>
      </c>
      <c r="S5" s="4" t="s">
        <v>169</v>
      </c>
      <c r="T5" s="4" t="s">
        <v>170</v>
      </c>
      <c r="U5" s="4" t="s">
        <v>156</v>
      </c>
      <c r="V5" s="4" t="s">
        <v>157</v>
      </c>
      <c r="W5" s="4" t="s">
        <v>158</v>
      </c>
      <c r="X5" s="4" t="s">
        <v>159</v>
      </c>
    </row>
    <row r="6" spans="1:24" ht="21" customHeight="1">
      <c r="A6" s="25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25" t="s">
        <v>118</v>
      </c>
      <c r="G6" s="36">
        <v>1</v>
      </c>
      <c r="H6" s="36">
        <v>2</v>
      </c>
      <c r="I6" s="36">
        <v>3</v>
      </c>
      <c r="J6" s="25">
        <v>4</v>
      </c>
      <c r="K6" s="36">
        <v>5</v>
      </c>
      <c r="L6" s="36">
        <v>6</v>
      </c>
      <c r="M6" s="25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25">
        <v>13</v>
      </c>
      <c r="T6" s="25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18" t="s">
        <v>147</v>
      </c>
      <c r="B7" s="119" t="s">
        <v>148</v>
      </c>
      <c r="C7" s="120" t="s">
        <v>149</v>
      </c>
      <c r="D7" s="94" t="s">
        <v>150</v>
      </c>
      <c r="E7" s="120" t="s">
        <v>119</v>
      </c>
      <c r="F7" s="121" t="s">
        <v>96</v>
      </c>
      <c r="G7" s="45">
        <v>381.59</v>
      </c>
      <c r="H7" s="43">
        <v>45.97</v>
      </c>
      <c r="I7" s="44">
        <v>37.11</v>
      </c>
      <c r="J7" s="44">
        <v>8.86</v>
      </c>
      <c r="K7" s="44">
        <v>0</v>
      </c>
      <c r="L7" s="44">
        <v>335.62</v>
      </c>
      <c r="M7" s="44">
        <v>335.62</v>
      </c>
      <c r="N7" s="45">
        <v>0</v>
      </c>
      <c r="O7" s="43">
        <v>0</v>
      </c>
      <c r="P7" s="45">
        <v>0</v>
      </c>
      <c r="Q7" s="43">
        <v>0</v>
      </c>
      <c r="R7" s="44">
        <v>0</v>
      </c>
      <c r="S7" s="44">
        <v>0</v>
      </c>
      <c r="T7" s="44">
        <v>0</v>
      </c>
      <c r="U7" s="122">
        <v>0</v>
      </c>
      <c r="V7" s="123">
        <v>0</v>
      </c>
      <c r="W7" s="123">
        <v>0</v>
      </c>
      <c r="X7" s="123">
        <v>0</v>
      </c>
    </row>
    <row r="8" spans="1:25" ht="19.5" customHeight="1">
      <c r="A8" s="3"/>
      <c r="B8" s="3"/>
      <c r="C8" s="3"/>
      <c r="D8" s="3"/>
      <c r="F8" s="3"/>
      <c r="G8" s="3"/>
      <c r="T8" s="3"/>
      <c r="W8" s="3"/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619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ht="26.25" customHeight="1">
      <c r="A2" s="271" t="s">
        <v>340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ht="27" customHeight="1">
      <c r="A3" s="255" t="s">
        <v>209</v>
      </c>
      <c r="B3" s="256"/>
      <c r="C3" s="256"/>
      <c r="E3" s="113"/>
      <c r="F3" s="113"/>
      <c r="G3" s="1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1" t="s">
        <v>97</v>
      </c>
    </row>
    <row r="4" spans="1:19" ht="29.2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46" t="s">
        <v>175</v>
      </c>
      <c r="K4" s="246" t="s">
        <v>176</v>
      </c>
      <c r="L4" s="246" t="s">
        <v>177</v>
      </c>
      <c r="M4" s="246" t="s">
        <v>178</v>
      </c>
      <c r="N4" s="246" t="s">
        <v>179</v>
      </c>
      <c r="O4" s="246" t="s">
        <v>180</v>
      </c>
      <c r="P4" s="246" t="s">
        <v>163</v>
      </c>
      <c r="Q4" s="246" t="s">
        <v>181</v>
      </c>
      <c r="R4" s="246" t="s">
        <v>182</v>
      </c>
      <c r="S4" s="239" t="s">
        <v>170</v>
      </c>
    </row>
    <row r="5" spans="1:19" ht="19.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239"/>
      <c r="I5" s="239"/>
      <c r="J5" s="246"/>
      <c r="K5" s="246"/>
      <c r="L5" s="246"/>
      <c r="M5" s="246"/>
      <c r="N5" s="246"/>
      <c r="O5" s="246"/>
      <c r="P5" s="246"/>
      <c r="Q5" s="246"/>
      <c r="R5" s="246"/>
      <c r="S5" s="239"/>
    </row>
    <row r="6" spans="1:19" ht="24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36">
        <v>1</v>
      </c>
      <c r="H6" s="36">
        <v>2</v>
      </c>
      <c r="I6" s="36">
        <v>3</v>
      </c>
      <c r="J6" s="114">
        <v>4</v>
      </c>
      <c r="K6" s="114">
        <v>5</v>
      </c>
      <c r="L6" s="114">
        <v>6</v>
      </c>
      <c r="M6" s="114">
        <v>7</v>
      </c>
      <c r="N6" s="114">
        <v>8</v>
      </c>
      <c r="O6" s="114">
        <v>9</v>
      </c>
      <c r="P6" s="114">
        <v>10</v>
      </c>
      <c r="Q6" s="114">
        <v>11</v>
      </c>
      <c r="R6" s="114">
        <v>12</v>
      </c>
      <c r="S6" s="114">
        <v>13</v>
      </c>
    </row>
    <row r="7" spans="1:19" s="1" customFormat="1" ht="34.5" customHeight="1">
      <c r="A7" s="71" t="s">
        <v>147</v>
      </c>
      <c r="B7" s="65" t="s">
        <v>148</v>
      </c>
      <c r="C7" s="115" t="s">
        <v>149</v>
      </c>
      <c r="D7" s="109" t="s">
        <v>150</v>
      </c>
      <c r="E7" s="115" t="s">
        <v>119</v>
      </c>
      <c r="F7" s="116" t="s">
        <v>96</v>
      </c>
      <c r="G7" s="80">
        <v>381.59</v>
      </c>
      <c r="H7" s="81">
        <v>37.11</v>
      </c>
      <c r="I7" s="81">
        <v>344.48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19" ht="34.5" customHeight="1">
      <c r="A8" s="3"/>
      <c r="B8" s="3"/>
      <c r="C8" s="3"/>
      <c r="D8" s="3"/>
      <c r="F8" s="3"/>
      <c r="G8" s="3"/>
      <c r="I8" s="3"/>
      <c r="J8" s="3"/>
      <c r="K8" s="3"/>
      <c r="N8" s="3"/>
      <c r="O8" s="3"/>
      <c r="P8" s="3"/>
      <c r="Q8" s="3"/>
      <c r="S8" s="3"/>
    </row>
    <row r="9" spans="2:18" ht="34.5" customHeight="1">
      <c r="B9" s="3"/>
      <c r="C9" s="3"/>
      <c r="E9" s="3"/>
      <c r="F9" s="3"/>
      <c r="G9" s="3"/>
      <c r="H9" s="3"/>
      <c r="I9" s="3"/>
      <c r="J9" s="3"/>
      <c r="M9" s="3"/>
      <c r="N9" s="3"/>
      <c r="Q9" s="3"/>
      <c r="R9" s="3"/>
    </row>
    <row r="10" spans="3:19" ht="34.5" customHeight="1">
      <c r="C10" s="3"/>
      <c r="D10" s="3"/>
      <c r="E10" s="3"/>
      <c r="I10" s="3"/>
      <c r="J10" s="3"/>
      <c r="M10" s="3"/>
      <c r="P10" s="3"/>
      <c r="S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E3" sqref="E3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 t="s">
        <v>620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</row>
    <row r="2" spans="1:24" ht="24.75" customHeight="1">
      <c r="A2" s="236" t="s">
        <v>341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18.75" customHeight="1">
      <c r="A3" s="249" t="s">
        <v>342</v>
      </c>
      <c r="B3" s="250"/>
      <c r="C3" s="250"/>
      <c r="D3" s="250"/>
      <c r="E3" s="1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1" t="s">
        <v>97</v>
      </c>
    </row>
    <row r="4" spans="1:24" ht="23.2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153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/>
      <c r="U4" s="239" t="s">
        <v>156</v>
      </c>
      <c r="V4" s="239" t="s">
        <v>157</v>
      </c>
      <c r="W4" s="239" t="s">
        <v>158</v>
      </c>
      <c r="X4" s="239" t="s">
        <v>159</v>
      </c>
    </row>
    <row r="5" spans="1:24" ht="47.2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36" t="s">
        <v>112</v>
      </c>
      <c r="I5" s="36" t="s">
        <v>161</v>
      </c>
      <c r="J5" s="36" t="s">
        <v>162</v>
      </c>
      <c r="K5" s="36" t="s">
        <v>163</v>
      </c>
      <c r="L5" s="36" t="s">
        <v>112</v>
      </c>
      <c r="M5" s="36" t="s">
        <v>164</v>
      </c>
      <c r="N5" s="36" t="s">
        <v>165</v>
      </c>
      <c r="O5" s="36" t="s">
        <v>166</v>
      </c>
      <c r="P5" s="36" t="s">
        <v>167</v>
      </c>
      <c r="Q5" s="36" t="s">
        <v>168</v>
      </c>
      <c r="R5" s="36" t="s">
        <v>169</v>
      </c>
      <c r="S5" s="36" t="s">
        <v>170</v>
      </c>
      <c r="T5" s="36" t="s">
        <v>163</v>
      </c>
      <c r="U5" s="239"/>
      <c r="V5" s="239"/>
      <c r="W5" s="239"/>
      <c r="X5" s="239"/>
    </row>
    <row r="6" spans="1:25" ht="17.25" customHeight="1">
      <c r="A6" s="12" t="s">
        <v>118</v>
      </c>
      <c r="B6" s="12" t="s">
        <v>118</v>
      </c>
      <c r="C6" s="12" t="s">
        <v>118</v>
      </c>
      <c r="D6" s="12" t="s">
        <v>118</v>
      </c>
      <c r="E6" s="12" t="s">
        <v>118</v>
      </c>
      <c r="F6" s="12" t="s">
        <v>118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2">
        <v>12</v>
      </c>
      <c r="S6" s="12">
        <v>13</v>
      </c>
      <c r="T6" s="12">
        <v>14</v>
      </c>
      <c r="U6" s="114">
        <v>15</v>
      </c>
      <c r="V6" s="114">
        <v>16</v>
      </c>
      <c r="W6" s="114">
        <v>17</v>
      </c>
      <c r="X6" s="114">
        <v>18</v>
      </c>
      <c r="Y6" s="3"/>
    </row>
    <row r="7" spans="1:24" s="1" customFormat="1" ht="16.5" customHeight="1">
      <c r="A7" s="17"/>
      <c r="B7" s="18"/>
      <c r="C7" s="73"/>
      <c r="D7" s="94"/>
      <c r="E7" s="18"/>
      <c r="F7" s="17"/>
      <c r="G7" s="81">
        <v>381.59</v>
      </c>
      <c r="H7" s="81">
        <v>45.97</v>
      </c>
      <c r="I7" s="81">
        <v>37.11</v>
      </c>
      <c r="J7" s="81">
        <v>8.86</v>
      </c>
      <c r="K7" s="81">
        <v>0</v>
      </c>
      <c r="L7" s="81">
        <v>335.62</v>
      </c>
      <c r="M7" s="81">
        <v>335.62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</row>
    <row r="8" spans="1:24" ht="16.5" customHeight="1">
      <c r="A8" s="17" t="s">
        <v>147</v>
      </c>
      <c r="B8" s="18" t="s">
        <v>148</v>
      </c>
      <c r="C8" s="73" t="s">
        <v>149</v>
      </c>
      <c r="D8" s="94" t="s">
        <v>150</v>
      </c>
      <c r="E8" s="18" t="s">
        <v>119</v>
      </c>
      <c r="F8" s="17" t="s">
        <v>96</v>
      </c>
      <c r="G8" s="81">
        <v>381.59</v>
      </c>
      <c r="H8" s="81">
        <v>45.97</v>
      </c>
      <c r="I8" s="81">
        <v>37.11</v>
      </c>
      <c r="J8" s="81">
        <v>8.86</v>
      </c>
      <c r="K8" s="81">
        <v>0</v>
      </c>
      <c r="L8" s="81">
        <v>335.62</v>
      </c>
      <c r="M8" s="81">
        <v>335.62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</row>
    <row r="9" spans="3:24" ht="16.5" customHeight="1">
      <c r="C9" s="3"/>
      <c r="D9" s="3"/>
      <c r="E9" s="3"/>
      <c r="F9" s="3"/>
      <c r="G9" s="3"/>
      <c r="I9" s="3"/>
      <c r="J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5:23" ht="16.5" customHeight="1">
      <c r="E10" s="3"/>
      <c r="F10" s="3"/>
      <c r="G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K26" sqref="K26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621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ht="19.5" customHeight="1">
      <c r="A2" s="236" t="s">
        <v>341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21" customHeight="1">
      <c r="A3" s="249" t="s">
        <v>209</v>
      </c>
      <c r="B3" s="250"/>
      <c r="C3" s="250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 t="s">
        <v>97</v>
      </c>
    </row>
    <row r="4" spans="1:19" ht="27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40.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22.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36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2">
        <v>12</v>
      </c>
      <c r="S6" s="12">
        <v>13</v>
      </c>
    </row>
    <row r="7" spans="1:19" s="1" customFormat="1" ht="30.75" customHeight="1">
      <c r="A7" s="13"/>
      <c r="B7" s="42"/>
      <c r="C7" s="42"/>
      <c r="D7" s="93"/>
      <c r="E7" s="15"/>
      <c r="F7" s="15"/>
      <c r="G7" s="45">
        <v>381.59</v>
      </c>
      <c r="H7" s="46">
        <v>37.11</v>
      </c>
      <c r="I7" s="46">
        <v>344.48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</row>
    <row r="8" spans="1:20" ht="30.75" customHeight="1">
      <c r="A8" s="13" t="s">
        <v>147</v>
      </c>
      <c r="B8" s="42" t="s">
        <v>148</v>
      </c>
      <c r="C8" s="42" t="s">
        <v>149</v>
      </c>
      <c r="D8" s="93" t="s">
        <v>150</v>
      </c>
      <c r="E8" s="15" t="s">
        <v>119</v>
      </c>
      <c r="F8" s="15" t="s">
        <v>96</v>
      </c>
      <c r="G8" s="45">
        <v>381.59</v>
      </c>
      <c r="H8" s="46">
        <v>37.11</v>
      </c>
      <c r="I8" s="46">
        <v>344.48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3"/>
    </row>
    <row r="9" spans="1:20" ht="12.75" customHeight="1">
      <c r="A9" s="3"/>
      <c r="C9" s="3"/>
      <c r="D9" s="3"/>
      <c r="E9" s="3"/>
      <c r="H9" s="3"/>
      <c r="I9" s="3"/>
      <c r="K9" s="3"/>
      <c r="M9" s="3"/>
      <c r="O9" s="3"/>
      <c r="Q9" s="3"/>
      <c r="T9" s="3"/>
    </row>
    <row r="10" spans="1:18" ht="12.75" customHeight="1">
      <c r="A10" s="3"/>
      <c r="B10" s="3"/>
      <c r="C10" s="3"/>
      <c r="E10" s="3"/>
      <c r="F10" s="3"/>
      <c r="G10" s="3"/>
      <c r="H10" s="3"/>
      <c r="I10" s="3"/>
      <c r="P10" s="3"/>
      <c r="Q10" s="3"/>
      <c r="R10" s="3"/>
    </row>
    <row r="11" spans="2:20" ht="30.75" customHeight="1">
      <c r="B11" s="3"/>
      <c r="D11" s="3"/>
      <c r="H11" s="3"/>
      <c r="J11" s="3"/>
      <c r="K11" s="3"/>
      <c r="M11" s="3"/>
      <c r="P11" s="3"/>
      <c r="R11" s="3"/>
      <c r="T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622</v>
      </c>
      <c r="W1" s="21"/>
    </row>
    <row r="2" spans="1:23" ht="23.25" customHeight="1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s="1" customFormat="1" ht="24" customHeight="1">
      <c r="A3" s="263" t="s">
        <v>209</v>
      </c>
      <c r="B3" s="263"/>
      <c r="C3" s="263"/>
      <c r="D3" s="263"/>
      <c r="E3" s="92"/>
      <c r="W3" s="107" t="s">
        <v>97</v>
      </c>
    </row>
    <row r="4" spans="1:23" ht="18.7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 t="s">
        <v>156</v>
      </c>
      <c r="U4" s="239" t="s">
        <v>157</v>
      </c>
      <c r="V4" s="239" t="s">
        <v>158</v>
      </c>
      <c r="W4" s="239" t="s">
        <v>159</v>
      </c>
    </row>
    <row r="5" spans="1:23" ht="44.25" customHeight="1">
      <c r="A5" s="25" t="s">
        <v>142</v>
      </c>
      <c r="B5" s="25" t="s">
        <v>143</v>
      </c>
      <c r="C5" s="25" t="s">
        <v>144</v>
      </c>
      <c r="D5" s="4" t="s">
        <v>160</v>
      </c>
      <c r="E5" s="239"/>
      <c r="F5" s="239"/>
      <c r="G5" s="239"/>
      <c r="H5" s="25" t="s">
        <v>112</v>
      </c>
      <c r="I5" s="25" t="s">
        <v>161</v>
      </c>
      <c r="J5" s="25" t="s">
        <v>162</v>
      </c>
      <c r="K5" s="25" t="s">
        <v>163</v>
      </c>
      <c r="L5" s="25" t="s">
        <v>112</v>
      </c>
      <c r="M5" s="25" t="s">
        <v>164</v>
      </c>
      <c r="N5" s="25" t="s">
        <v>165</v>
      </c>
      <c r="O5" s="25" t="s">
        <v>166</v>
      </c>
      <c r="P5" s="25" t="s">
        <v>167</v>
      </c>
      <c r="Q5" s="25" t="s">
        <v>168</v>
      </c>
      <c r="R5" s="25" t="s">
        <v>169</v>
      </c>
      <c r="S5" s="25" t="s">
        <v>170</v>
      </c>
      <c r="T5" s="239"/>
      <c r="U5" s="239"/>
      <c r="V5" s="239"/>
      <c r="W5" s="239"/>
    </row>
    <row r="6" spans="1:23" ht="21.75" customHeight="1">
      <c r="A6" s="36" t="s">
        <v>118</v>
      </c>
      <c r="B6" s="25" t="s">
        <v>118</v>
      </c>
      <c r="C6" s="25" t="s">
        <v>118</v>
      </c>
      <c r="D6" s="25" t="s">
        <v>118</v>
      </c>
      <c r="E6" s="25" t="s">
        <v>118</v>
      </c>
      <c r="F6" s="36" t="s">
        <v>118</v>
      </c>
      <c r="G6" s="12">
        <v>1</v>
      </c>
      <c r="H6" s="27">
        <v>2</v>
      </c>
      <c r="I6" s="27">
        <v>3</v>
      </c>
      <c r="J6" s="12">
        <v>4</v>
      </c>
      <c r="K6" s="27">
        <v>5</v>
      </c>
      <c r="L6" s="27">
        <v>6</v>
      </c>
      <c r="M6" s="12">
        <v>7</v>
      </c>
      <c r="N6" s="12">
        <v>8</v>
      </c>
      <c r="O6" s="27">
        <v>9</v>
      </c>
      <c r="P6" s="27">
        <v>10</v>
      </c>
      <c r="Q6" s="27">
        <v>11</v>
      </c>
      <c r="R6" s="27">
        <v>12</v>
      </c>
      <c r="S6" s="12">
        <v>14</v>
      </c>
      <c r="T6" s="27">
        <v>15</v>
      </c>
      <c r="U6" s="27">
        <v>16</v>
      </c>
      <c r="V6" s="12">
        <v>17</v>
      </c>
      <c r="W6" s="12">
        <v>18</v>
      </c>
    </row>
    <row r="7" spans="1:24" s="1" customFormat="1" ht="21.75" customHeight="1">
      <c r="A7" s="17"/>
      <c r="B7" s="18"/>
      <c r="C7" s="73"/>
      <c r="D7" s="94"/>
      <c r="E7" s="18"/>
      <c r="F7" s="17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95"/>
    </row>
    <row r="8" spans="1:2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Q8" s="3"/>
      <c r="S8" s="3"/>
      <c r="T8" s="3"/>
      <c r="U8" s="3"/>
      <c r="V8" s="3"/>
    </row>
    <row r="9" spans="1:21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12.75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12.75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12.75" customHeight="1">
      <c r="D13" s="3"/>
      <c r="E13" s="3"/>
      <c r="F13" s="3"/>
      <c r="G13" s="3"/>
      <c r="H13" s="3"/>
      <c r="K13" s="3"/>
    </row>
    <row r="14" spans="6:9" ht="12.75" customHeight="1">
      <c r="F14" s="3"/>
      <c r="G14" s="3"/>
      <c r="I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ht="12.75" customHeight="1">
      <c r="H17" s="3"/>
    </row>
    <row r="18" ht="12.75" customHeight="1">
      <c r="H18" s="3"/>
    </row>
    <row r="19" spans="8:9" ht="12.75" customHeight="1">
      <c r="H19" s="3"/>
      <c r="I19" s="3"/>
    </row>
    <row r="20" ht="12.75" customHeight="1">
      <c r="F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"/>
    </row>
  </sheetData>
  <sheetProtection formatCells="0" formatColumns="0" formatRows="0"/>
  <mergeCells count="12"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B6" sqref="B6:B7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5" t="s">
        <v>574</v>
      </c>
      <c r="B1" s="175"/>
      <c r="C1" s="175"/>
      <c r="D1" s="175"/>
      <c r="E1" s="175"/>
      <c r="F1" s="82"/>
      <c r="G1" s="176"/>
      <c r="H1" s="176"/>
      <c r="I1" s="176"/>
      <c r="J1" s="176"/>
      <c r="K1" s="176"/>
      <c r="L1" s="176"/>
    </row>
    <row r="2" spans="1:12" ht="19.5" customHeight="1">
      <c r="A2" s="236" t="s">
        <v>7</v>
      </c>
      <c r="B2" s="236"/>
      <c r="C2" s="236"/>
      <c r="D2" s="236"/>
      <c r="E2" s="236"/>
      <c r="F2" s="236"/>
      <c r="G2" s="176"/>
      <c r="H2" s="176"/>
      <c r="I2" s="176"/>
      <c r="J2" s="176"/>
      <c r="K2" s="176"/>
      <c r="L2" s="176"/>
    </row>
    <row r="3" spans="1:12" ht="24.75" customHeight="1">
      <c r="A3" s="140" t="s">
        <v>8</v>
      </c>
      <c r="B3" s="159"/>
      <c r="C3" s="171"/>
      <c r="D3" s="171"/>
      <c r="E3" s="171"/>
      <c r="F3" s="82"/>
      <c r="G3" s="82"/>
      <c r="H3" s="82" t="s">
        <v>9</v>
      </c>
      <c r="I3" s="177"/>
      <c r="J3" s="177"/>
      <c r="K3" s="177"/>
      <c r="L3" s="177"/>
    </row>
    <row r="4" spans="1:12" ht="24.75" customHeight="1">
      <c r="A4" s="178" t="s">
        <v>10</v>
      </c>
      <c r="B4" s="179"/>
      <c r="C4" s="237" t="s">
        <v>11</v>
      </c>
      <c r="D4" s="238"/>
      <c r="E4" s="238"/>
      <c r="F4" s="238"/>
      <c r="G4" s="238"/>
      <c r="H4" s="238"/>
      <c r="I4" s="205"/>
      <c r="J4" s="205"/>
      <c r="K4" s="205"/>
      <c r="L4" s="205"/>
    </row>
    <row r="5" spans="1:12" ht="24.75" customHeight="1">
      <c r="A5" s="23" t="s">
        <v>12</v>
      </c>
      <c r="B5" s="23" t="s">
        <v>13</v>
      </c>
      <c r="C5" s="181" t="s">
        <v>14</v>
      </c>
      <c r="D5" s="29" t="s">
        <v>13</v>
      </c>
      <c r="E5" s="181" t="s">
        <v>15</v>
      </c>
      <c r="F5" s="139" t="s">
        <v>13</v>
      </c>
      <c r="G5" s="182" t="s">
        <v>16</v>
      </c>
      <c r="H5" s="183" t="s">
        <v>13</v>
      </c>
      <c r="I5" s="205"/>
      <c r="J5" s="205"/>
      <c r="K5" s="205"/>
      <c r="L5" s="205"/>
    </row>
    <row r="6" spans="1:12" s="1" customFormat="1" ht="24.75" customHeight="1">
      <c r="A6" s="184" t="s">
        <v>17</v>
      </c>
      <c r="B6" s="185">
        <v>381.59</v>
      </c>
      <c r="C6" s="186" t="s">
        <v>18</v>
      </c>
      <c r="D6" s="185">
        <v>0</v>
      </c>
      <c r="E6" s="186" t="s">
        <v>19</v>
      </c>
      <c r="F6" s="187">
        <v>45.97</v>
      </c>
      <c r="G6" s="188" t="s">
        <v>20</v>
      </c>
      <c r="H6" s="189">
        <v>37.11</v>
      </c>
      <c r="I6" s="199"/>
      <c r="J6" s="199"/>
      <c r="K6" s="199"/>
      <c r="L6" s="199"/>
    </row>
    <row r="7" spans="1:12" s="1" customFormat="1" ht="24.75" customHeight="1">
      <c r="A7" s="190" t="s">
        <v>21</v>
      </c>
      <c r="B7" s="185">
        <v>381.59</v>
      </c>
      <c r="C7" s="186" t="s">
        <v>22</v>
      </c>
      <c r="D7" s="185">
        <v>0</v>
      </c>
      <c r="E7" s="191" t="s">
        <v>23</v>
      </c>
      <c r="F7" s="187">
        <v>37.11</v>
      </c>
      <c r="G7" s="188" t="s">
        <v>24</v>
      </c>
      <c r="H7" s="189">
        <v>344.48</v>
      </c>
      <c r="I7" s="199"/>
      <c r="J7" s="199"/>
      <c r="K7" s="199"/>
      <c r="L7" s="199"/>
    </row>
    <row r="8" spans="1:12" s="1" customFormat="1" ht="24.75" customHeight="1">
      <c r="A8" s="190" t="s">
        <v>25</v>
      </c>
      <c r="B8" s="185">
        <v>0</v>
      </c>
      <c r="C8" s="186" t="s">
        <v>26</v>
      </c>
      <c r="D8" s="185">
        <v>0</v>
      </c>
      <c r="E8" s="190" t="s">
        <v>27</v>
      </c>
      <c r="F8" s="44">
        <v>8.86</v>
      </c>
      <c r="G8" s="188" t="s">
        <v>28</v>
      </c>
      <c r="H8" s="189">
        <v>0</v>
      </c>
      <c r="I8" s="199"/>
      <c r="J8" s="199"/>
      <c r="K8" s="199"/>
      <c r="L8" s="199"/>
    </row>
    <row r="9" spans="1:12" s="1" customFormat="1" ht="24.75" customHeight="1">
      <c r="A9" s="190" t="s">
        <v>29</v>
      </c>
      <c r="B9" s="185">
        <v>0</v>
      </c>
      <c r="C9" s="186" t="s">
        <v>30</v>
      </c>
      <c r="D9" s="185">
        <v>0</v>
      </c>
      <c r="E9" s="190" t="s">
        <v>31</v>
      </c>
      <c r="F9" s="192">
        <v>0</v>
      </c>
      <c r="G9" s="188" t="s">
        <v>32</v>
      </c>
      <c r="H9" s="189">
        <v>0</v>
      </c>
      <c r="I9" s="199"/>
      <c r="J9" s="199"/>
      <c r="K9" s="199"/>
      <c r="L9" s="199"/>
    </row>
    <row r="10" spans="1:12" s="1" customFormat="1" ht="24.75" customHeight="1">
      <c r="A10" s="190" t="s">
        <v>33</v>
      </c>
      <c r="B10" s="185">
        <v>0</v>
      </c>
      <c r="C10" s="186" t="s">
        <v>34</v>
      </c>
      <c r="D10" s="187">
        <v>0</v>
      </c>
      <c r="E10" s="190" t="s">
        <v>35</v>
      </c>
      <c r="F10" s="192">
        <v>335.62</v>
      </c>
      <c r="G10" s="188" t="s">
        <v>36</v>
      </c>
      <c r="H10" s="189">
        <v>0</v>
      </c>
      <c r="I10" s="199"/>
      <c r="J10" s="199"/>
      <c r="K10" s="199"/>
      <c r="L10" s="199"/>
    </row>
    <row r="11" spans="1:12" s="1" customFormat="1" ht="24.75" customHeight="1">
      <c r="A11" s="190" t="s">
        <v>37</v>
      </c>
      <c r="B11" s="185">
        <v>0</v>
      </c>
      <c r="C11" s="186" t="s">
        <v>38</v>
      </c>
      <c r="D11" s="185">
        <v>0</v>
      </c>
      <c r="E11" s="190" t="s">
        <v>39</v>
      </c>
      <c r="F11" s="192">
        <v>335.62</v>
      </c>
      <c r="G11" s="188" t="s">
        <v>40</v>
      </c>
      <c r="H11" s="189">
        <v>0</v>
      </c>
      <c r="I11" s="199"/>
      <c r="J11" s="199"/>
      <c r="K11" s="199"/>
      <c r="L11" s="199"/>
    </row>
    <row r="12" spans="1:12" s="1" customFormat="1" ht="24.75" customHeight="1">
      <c r="A12" s="190" t="s">
        <v>41</v>
      </c>
      <c r="B12" s="185">
        <v>0</v>
      </c>
      <c r="C12" s="186" t="s">
        <v>42</v>
      </c>
      <c r="D12" s="185">
        <v>0</v>
      </c>
      <c r="E12" s="190" t="s">
        <v>43</v>
      </c>
      <c r="F12" s="192">
        <v>0</v>
      </c>
      <c r="G12" s="188" t="s">
        <v>44</v>
      </c>
      <c r="H12" s="189">
        <v>0</v>
      </c>
      <c r="I12" s="199"/>
      <c r="J12" s="199"/>
      <c r="K12" s="199"/>
      <c r="L12" s="199"/>
    </row>
    <row r="13" spans="1:12" s="1" customFormat="1" ht="24.75" customHeight="1">
      <c r="A13" s="190" t="s">
        <v>45</v>
      </c>
      <c r="B13" s="185">
        <v>0</v>
      </c>
      <c r="C13" s="186" t="s">
        <v>46</v>
      </c>
      <c r="D13" s="185">
        <v>0</v>
      </c>
      <c r="E13" s="190" t="s">
        <v>47</v>
      </c>
      <c r="F13" s="192">
        <v>0</v>
      </c>
      <c r="G13" s="188" t="s">
        <v>48</v>
      </c>
      <c r="H13" s="189">
        <v>0</v>
      </c>
      <c r="I13" s="199"/>
      <c r="J13" s="199"/>
      <c r="K13" s="199"/>
      <c r="L13" s="199"/>
    </row>
    <row r="14" spans="1:12" s="1" customFormat="1" ht="24.75" customHeight="1">
      <c r="A14" s="190" t="s">
        <v>49</v>
      </c>
      <c r="B14" s="185">
        <v>0</v>
      </c>
      <c r="C14" s="186" t="s">
        <v>50</v>
      </c>
      <c r="D14" s="185">
        <v>0</v>
      </c>
      <c r="E14" s="190" t="s">
        <v>51</v>
      </c>
      <c r="F14" s="192">
        <v>0</v>
      </c>
      <c r="G14" s="188" t="s">
        <v>52</v>
      </c>
      <c r="H14" s="189">
        <v>0</v>
      </c>
      <c r="I14" s="199"/>
      <c r="J14" s="199"/>
      <c r="K14" s="199"/>
      <c r="L14" s="199"/>
    </row>
    <row r="15" spans="1:12" s="1" customFormat="1" ht="24.75" customHeight="1">
      <c r="A15" s="190" t="s">
        <v>53</v>
      </c>
      <c r="B15" s="185">
        <v>0</v>
      </c>
      <c r="C15" s="186" t="s">
        <v>54</v>
      </c>
      <c r="D15" s="185">
        <v>381.59</v>
      </c>
      <c r="E15" s="190" t="s">
        <v>55</v>
      </c>
      <c r="F15" s="192">
        <v>0</v>
      </c>
      <c r="G15" s="188" t="s">
        <v>56</v>
      </c>
      <c r="H15" s="189">
        <v>0</v>
      </c>
      <c r="I15" s="199"/>
      <c r="J15" s="199"/>
      <c r="K15" s="199"/>
      <c r="L15" s="199"/>
    </row>
    <row r="16" spans="1:12" s="1" customFormat="1" ht="24.75" customHeight="1">
      <c r="A16" s="190" t="s">
        <v>57</v>
      </c>
      <c r="B16" s="185">
        <v>0</v>
      </c>
      <c r="C16" s="186" t="s">
        <v>58</v>
      </c>
      <c r="D16" s="185">
        <v>0</v>
      </c>
      <c r="E16" s="186" t="s">
        <v>59</v>
      </c>
      <c r="F16" s="192">
        <v>0</v>
      </c>
      <c r="G16" s="188" t="s">
        <v>60</v>
      </c>
      <c r="H16" s="189">
        <v>0</v>
      </c>
      <c r="I16" s="199"/>
      <c r="J16" s="199"/>
      <c r="K16" s="199"/>
      <c r="L16" s="199"/>
    </row>
    <row r="17" spans="1:12" s="1" customFormat="1" ht="24.75" customHeight="1">
      <c r="A17" s="190" t="s">
        <v>61</v>
      </c>
      <c r="B17" s="185">
        <v>0</v>
      </c>
      <c r="C17" s="193" t="s">
        <v>62</v>
      </c>
      <c r="D17" s="185">
        <v>0</v>
      </c>
      <c r="E17" s="186" t="s">
        <v>63</v>
      </c>
      <c r="F17" s="192">
        <v>0</v>
      </c>
      <c r="G17" s="188" t="s">
        <v>64</v>
      </c>
      <c r="H17" s="53">
        <v>0</v>
      </c>
      <c r="I17" s="199"/>
      <c r="J17" s="199"/>
      <c r="K17" s="199"/>
      <c r="L17" s="205"/>
    </row>
    <row r="18" spans="1:12" s="1" customFormat="1" ht="24.75" customHeight="1">
      <c r="A18" s="190" t="s">
        <v>65</v>
      </c>
      <c r="B18" s="185">
        <v>0</v>
      </c>
      <c r="C18" s="193" t="s">
        <v>66</v>
      </c>
      <c r="D18" s="185">
        <v>0</v>
      </c>
      <c r="E18" s="186" t="s">
        <v>67</v>
      </c>
      <c r="F18" s="192">
        <v>0</v>
      </c>
      <c r="G18" s="194"/>
      <c r="H18" s="195"/>
      <c r="I18" s="199"/>
      <c r="J18" s="199"/>
      <c r="K18" s="199"/>
      <c r="L18" s="199"/>
    </row>
    <row r="19" spans="1:12" s="1" customFormat="1" ht="24.75" customHeight="1">
      <c r="A19" s="190" t="s">
        <v>68</v>
      </c>
      <c r="B19" s="45">
        <v>0</v>
      </c>
      <c r="C19" s="193" t="s">
        <v>69</v>
      </c>
      <c r="D19" s="185">
        <v>0</v>
      </c>
      <c r="E19" s="186" t="s">
        <v>70</v>
      </c>
      <c r="F19" s="192">
        <v>0</v>
      </c>
      <c r="G19" s="194"/>
      <c r="H19" s="196"/>
      <c r="I19" s="199"/>
      <c r="J19" s="199"/>
      <c r="K19" s="199"/>
      <c r="L19" s="199"/>
    </row>
    <row r="20" spans="1:12" s="1" customFormat="1" ht="24.75" customHeight="1">
      <c r="A20" s="190" t="s">
        <v>71</v>
      </c>
      <c r="B20" s="197">
        <v>0</v>
      </c>
      <c r="C20" s="198" t="s">
        <v>72</v>
      </c>
      <c r="D20" s="185">
        <v>0</v>
      </c>
      <c r="E20" s="186" t="s">
        <v>73</v>
      </c>
      <c r="F20" s="192">
        <v>0</v>
      </c>
      <c r="G20" s="194"/>
      <c r="H20" s="196"/>
      <c r="I20" s="199"/>
      <c r="J20" s="199"/>
      <c r="K20" s="199"/>
      <c r="L20" s="199"/>
    </row>
    <row r="21" spans="1:12" s="1" customFormat="1" ht="24.75" customHeight="1">
      <c r="A21" s="190" t="s">
        <v>74</v>
      </c>
      <c r="B21" s="185">
        <v>0</v>
      </c>
      <c r="C21" s="193" t="s">
        <v>75</v>
      </c>
      <c r="D21" s="185">
        <v>0</v>
      </c>
      <c r="E21" s="186" t="s">
        <v>76</v>
      </c>
      <c r="F21" s="192">
        <v>0</v>
      </c>
      <c r="G21" s="194"/>
      <c r="H21" s="196"/>
      <c r="I21" s="199"/>
      <c r="J21" s="199"/>
      <c r="K21" s="199"/>
      <c r="L21" s="199"/>
    </row>
    <row r="22" spans="1:12" s="1" customFormat="1" ht="24.75" customHeight="1">
      <c r="A22" s="190" t="s">
        <v>77</v>
      </c>
      <c r="B22" s="45">
        <v>0</v>
      </c>
      <c r="C22" s="193" t="s">
        <v>78</v>
      </c>
      <c r="D22" s="185">
        <v>0</v>
      </c>
      <c r="E22" s="186" t="s">
        <v>79</v>
      </c>
      <c r="F22" s="192">
        <v>0</v>
      </c>
      <c r="G22" s="194"/>
      <c r="H22" s="196"/>
      <c r="I22" s="199"/>
      <c r="J22" s="199"/>
      <c r="K22" s="199"/>
      <c r="L22" s="199"/>
    </row>
    <row r="23" spans="1:12" s="1" customFormat="1" ht="24.75" customHeight="1">
      <c r="A23" s="199"/>
      <c r="B23" s="200"/>
      <c r="C23" s="193" t="s">
        <v>80</v>
      </c>
      <c r="D23" s="185">
        <v>0</v>
      </c>
      <c r="E23" s="201"/>
      <c r="F23" s="200"/>
      <c r="G23" s="202"/>
      <c r="H23" s="203"/>
      <c r="I23" s="199"/>
      <c r="J23" s="199"/>
      <c r="K23" s="199"/>
      <c r="L23" s="199"/>
    </row>
    <row r="24" spans="1:12" s="1" customFormat="1" ht="24.75" customHeight="1">
      <c r="A24" s="204"/>
      <c r="B24" s="200"/>
      <c r="C24" s="205" t="s">
        <v>81</v>
      </c>
      <c r="D24" s="185">
        <v>0</v>
      </c>
      <c r="E24" s="201"/>
      <c r="F24" s="200"/>
      <c r="G24" s="203"/>
      <c r="H24" s="203"/>
      <c r="I24" s="199"/>
      <c r="J24" s="199"/>
      <c r="K24" s="199"/>
      <c r="L24" s="199"/>
    </row>
    <row r="25" spans="1:12" s="1" customFormat="1" ht="24.75" customHeight="1">
      <c r="A25" s="206"/>
      <c r="B25" s="45"/>
      <c r="C25" s="207" t="s">
        <v>82</v>
      </c>
      <c r="D25" s="185">
        <v>0</v>
      </c>
      <c r="E25" s="208"/>
      <c r="F25" s="200"/>
      <c r="G25" s="203"/>
      <c r="H25" s="203"/>
      <c r="I25" s="199"/>
      <c r="J25" s="199"/>
      <c r="K25" s="199"/>
      <c r="L25" s="199"/>
    </row>
    <row r="26" spans="1:12" s="1" customFormat="1" ht="24.75" customHeight="1">
      <c r="A26" s="206"/>
      <c r="B26" s="45"/>
      <c r="C26" s="207" t="s">
        <v>83</v>
      </c>
      <c r="D26" s="45">
        <v>0</v>
      </c>
      <c r="E26" s="208"/>
      <c r="F26" s="45"/>
      <c r="G26" s="203"/>
      <c r="H26" s="203"/>
      <c r="I26" s="199"/>
      <c r="J26" s="199"/>
      <c r="K26" s="199"/>
      <c r="L26" s="199"/>
    </row>
    <row r="27" spans="1:12" ht="24.75" customHeight="1">
      <c r="A27" s="180" t="s">
        <v>84</v>
      </c>
      <c r="B27" s="209">
        <f>SUM(B23,B22,B19,B18,B17,B16,B15,B8,B7)</f>
        <v>381.59</v>
      </c>
      <c r="C27" s="180" t="s">
        <v>85</v>
      </c>
      <c r="D27" s="210">
        <f>SUM(D6:D26)</f>
        <v>381.59</v>
      </c>
      <c r="E27" s="180" t="s">
        <v>85</v>
      </c>
      <c r="F27" s="209">
        <f>SUM(F22+F21+F20+F19+F10+F6)</f>
        <v>381.59000000000003</v>
      </c>
      <c r="G27" s="211"/>
      <c r="H27" s="211"/>
      <c r="I27" s="225"/>
      <c r="J27" s="225"/>
      <c r="K27" s="225"/>
      <c r="L27" s="225"/>
    </row>
    <row r="28" spans="1:12" ht="24" customHeight="1">
      <c r="A28" s="212" t="s">
        <v>86</v>
      </c>
      <c r="B28" s="213">
        <f>B29+B30+B31</f>
        <v>0</v>
      </c>
      <c r="C28" s="212" t="s">
        <v>87</v>
      </c>
      <c r="D28" s="209">
        <f>B32-D27</f>
        <v>0</v>
      </c>
      <c r="E28" s="212" t="s">
        <v>88</v>
      </c>
      <c r="F28" s="209">
        <f>D28</f>
        <v>0</v>
      </c>
      <c r="G28" s="211"/>
      <c r="H28" s="214"/>
      <c r="I28" s="225"/>
      <c r="J28" s="225"/>
      <c r="K28" s="225"/>
      <c r="L28" s="225"/>
    </row>
    <row r="29" spans="1:12" s="1" customFormat="1" ht="24" customHeight="1">
      <c r="A29" s="190" t="s">
        <v>89</v>
      </c>
      <c r="B29" s="185">
        <v>0</v>
      </c>
      <c r="C29" s="215"/>
      <c r="D29" s="45"/>
      <c r="E29" s="191"/>
      <c r="F29" s="45"/>
      <c r="G29" s="216"/>
      <c r="H29" s="203"/>
      <c r="I29" s="226"/>
      <c r="J29" s="226"/>
      <c r="K29" s="226"/>
      <c r="L29" s="226"/>
    </row>
    <row r="30" spans="1:12" s="1" customFormat="1" ht="24" customHeight="1">
      <c r="A30" s="190" t="s">
        <v>90</v>
      </c>
      <c r="B30" s="185">
        <v>0</v>
      </c>
      <c r="C30" s="215"/>
      <c r="D30" s="45"/>
      <c r="E30" s="191"/>
      <c r="F30" s="45"/>
      <c r="G30" s="216"/>
      <c r="H30" s="203"/>
      <c r="I30" s="226"/>
      <c r="J30" s="226"/>
      <c r="K30" s="226"/>
      <c r="L30" s="226"/>
    </row>
    <row r="31" spans="1:12" s="1" customFormat="1" ht="21.75" customHeight="1">
      <c r="A31" s="217" t="s">
        <v>91</v>
      </c>
      <c r="B31" s="45">
        <v>0</v>
      </c>
      <c r="C31" s="215"/>
      <c r="D31" s="45"/>
      <c r="E31" s="218"/>
      <c r="F31" s="45"/>
      <c r="G31" s="216"/>
      <c r="H31" s="219"/>
      <c r="I31" s="199"/>
      <c r="J31" s="226"/>
      <c r="K31" s="226"/>
      <c r="L31" s="226"/>
    </row>
    <row r="32" spans="1:12" s="1" customFormat="1" ht="24.75" customHeight="1">
      <c r="A32" s="206" t="s">
        <v>92</v>
      </c>
      <c r="B32" s="200">
        <f>B27+B28</f>
        <v>381.59</v>
      </c>
      <c r="C32" s="206" t="s">
        <v>93</v>
      </c>
      <c r="D32" s="45">
        <f>D27+D28</f>
        <v>381.59</v>
      </c>
      <c r="E32" s="206" t="s">
        <v>93</v>
      </c>
      <c r="F32" s="45">
        <f>F27+F28</f>
        <v>381.59000000000003</v>
      </c>
      <c r="G32" s="220" t="s">
        <v>94</v>
      </c>
      <c r="H32" s="221">
        <v>381.59</v>
      </c>
      <c r="I32" s="199"/>
      <c r="J32" s="199"/>
      <c r="K32" s="199"/>
      <c r="L32" s="199"/>
    </row>
    <row r="33" spans="1:12" ht="24.75" customHeight="1">
      <c r="A33" s="222"/>
      <c r="B33" s="223"/>
      <c r="C33" s="224"/>
      <c r="D33" s="176"/>
      <c r="E33" s="176"/>
      <c r="F33" s="176"/>
      <c r="G33" s="176"/>
      <c r="H33" s="176"/>
      <c r="I33" s="224"/>
      <c r="J33" s="176"/>
      <c r="K33" s="176"/>
      <c r="L33" s="176"/>
    </row>
    <row r="34" spans="1:12" ht="24.75" customHeight="1">
      <c r="A34" s="222"/>
      <c r="B34" s="223"/>
      <c r="C34" s="176"/>
      <c r="D34" s="224"/>
      <c r="E34" s="224"/>
      <c r="F34" s="176"/>
      <c r="G34" s="176"/>
      <c r="H34" s="176"/>
      <c r="I34" s="224"/>
      <c r="J34" s="176"/>
      <c r="K34" s="176"/>
      <c r="L34" s="176"/>
    </row>
    <row r="35" spans="1:12" ht="24.75" customHeight="1">
      <c r="A35" s="222"/>
      <c r="B35" s="176"/>
      <c r="C35" s="176"/>
      <c r="D35" s="176"/>
      <c r="E35" s="176"/>
      <c r="F35" s="176"/>
      <c r="G35" s="176"/>
      <c r="H35" s="224"/>
      <c r="I35" s="176"/>
      <c r="J35" s="176"/>
      <c r="K35" s="176"/>
      <c r="L35" s="176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623</v>
      </c>
      <c r="S1" s="21"/>
    </row>
    <row r="2" spans="1:19" ht="23.25" customHeight="1">
      <c r="A2" s="236" t="s">
        <v>344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27" customHeight="1">
      <c r="A3" s="263" t="s">
        <v>209</v>
      </c>
      <c r="B3" s="263"/>
      <c r="C3" s="263"/>
      <c r="S3" s="111" t="s">
        <v>97</v>
      </c>
    </row>
    <row r="4" spans="1:19" ht="12.7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45" t="s">
        <v>170</v>
      </c>
    </row>
    <row r="5" spans="1:19" ht="36.7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25.5" customHeight="1">
      <c r="A6" s="12" t="s">
        <v>118</v>
      </c>
      <c r="B6" s="12" t="s">
        <v>118</v>
      </c>
      <c r="C6" s="12" t="s">
        <v>118</v>
      </c>
      <c r="D6" s="12" t="s">
        <v>118</v>
      </c>
      <c r="E6" s="12" t="s">
        <v>118</v>
      </c>
      <c r="F6" s="12" t="s">
        <v>118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2">
        <v>12</v>
      </c>
      <c r="S6" s="12">
        <v>13</v>
      </c>
    </row>
    <row r="7" spans="1:19" s="106" customFormat="1" ht="23.25" customHeight="1">
      <c r="A7" s="15"/>
      <c r="B7" s="13"/>
      <c r="C7" s="42"/>
      <c r="D7" s="93"/>
      <c r="E7" s="15"/>
      <c r="F7" s="15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8" ht="12.75" customHeight="1">
      <c r="A8" s="3"/>
      <c r="B8" s="3"/>
      <c r="C8" s="3"/>
      <c r="E8" s="3"/>
      <c r="F8" s="3"/>
      <c r="G8" s="3"/>
      <c r="H8" s="3"/>
      <c r="I8" s="3"/>
      <c r="J8" s="3"/>
      <c r="L8" s="3"/>
      <c r="N8" s="3"/>
      <c r="P8" s="3"/>
      <c r="Q8" s="3"/>
      <c r="R8" s="3"/>
    </row>
    <row r="9" spans="1:19" ht="12.75" customHeight="1">
      <c r="A9" s="3"/>
      <c r="B9" s="3"/>
      <c r="D9" s="3"/>
      <c r="E9" s="3"/>
      <c r="F9" s="3"/>
      <c r="H9" s="3"/>
      <c r="I9" s="3"/>
      <c r="R9" s="3"/>
      <c r="S9" s="3"/>
    </row>
    <row r="10" spans="1:7" ht="12.75" customHeight="1">
      <c r="A10" s="3"/>
      <c r="C10" s="3"/>
      <c r="D10" s="3"/>
      <c r="E10" s="3"/>
      <c r="F10" s="3"/>
      <c r="G10" s="3"/>
    </row>
    <row r="11" spans="2:10" ht="12.75" customHeight="1">
      <c r="B11" s="3"/>
      <c r="C11" s="3"/>
      <c r="D11" s="3"/>
      <c r="E11" s="3"/>
      <c r="G11" s="3"/>
      <c r="H11" s="3"/>
      <c r="I11" s="3"/>
      <c r="J11" s="3"/>
    </row>
    <row r="12" spans="1:7" ht="12.75" customHeight="1">
      <c r="A12" s="3"/>
      <c r="F12" s="3"/>
      <c r="G12" s="3"/>
    </row>
    <row r="13" spans="1:19" ht="12.75" customHeight="1">
      <c r="A13" s="3"/>
      <c r="D13" s="3"/>
      <c r="J13" s="3"/>
      <c r="S13" s="3"/>
    </row>
    <row r="14" spans="8:10" ht="12.75" customHeight="1">
      <c r="H14" s="3"/>
      <c r="J14" s="3"/>
    </row>
    <row r="15" spans="3:9" ht="12.75" customHeight="1">
      <c r="C15" s="3"/>
      <c r="D15" s="3"/>
      <c r="G15" s="3"/>
      <c r="I15" s="3"/>
    </row>
    <row r="16" spans="3:9" ht="12.75" customHeight="1">
      <c r="C16" s="3"/>
      <c r="D16" s="3"/>
      <c r="I16" s="3"/>
    </row>
    <row r="20" ht="12.75" customHeight="1">
      <c r="G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624</v>
      </c>
      <c r="X1" s="21"/>
    </row>
    <row r="2" spans="1:24" ht="24.75" customHeight="1">
      <c r="A2" s="236" t="s">
        <v>345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17.25" customHeight="1">
      <c r="A3" s="272" t="s">
        <v>1</v>
      </c>
      <c r="B3" s="272"/>
      <c r="C3" s="272"/>
      <c r="D3" s="263" t="s">
        <v>209</v>
      </c>
      <c r="E3" s="263"/>
      <c r="X3" s="107" t="s">
        <v>97</v>
      </c>
    </row>
    <row r="4" spans="1:24" ht="22.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/>
      <c r="U4" s="239" t="s">
        <v>156</v>
      </c>
      <c r="V4" s="239" t="s">
        <v>157</v>
      </c>
      <c r="W4" s="239" t="s">
        <v>158</v>
      </c>
      <c r="X4" s="239" t="s">
        <v>159</v>
      </c>
    </row>
    <row r="5" spans="1:25" ht="36" customHeight="1">
      <c r="A5" s="25" t="s">
        <v>142</v>
      </c>
      <c r="B5" s="25" t="s">
        <v>143</v>
      </c>
      <c r="C5" s="25" t="s">
        <v>144</v>
      </c>
      <c r="D5" s="4" t="s">
        <v>160</v>
      </c>
      <c r="E5" s="239"/>
      <c r="F5" s="239"/>
      <c r="G5" s="239"/>
      <c r="H5" s="25" t="s">
        <v>112</v>
      </c>
      <c r="I5" s="25" t="s">
        <v>161</v>
      </c>
      <c r="J5" s="25" t="s">
        <v>162</v>
      </c>
      <c r="K5" s="25" t="s">
        <v>163</v>
      </c>
      <c r="L5" s="25" t="s">
        <v>112</v>
      </c>
      <c r="M5" s="25" t="s">
        <v>164</v>
      </c>
      <c r="N5" s="25" t="s">
        <v>165</v>
      </c>
      <c r="O5" s="25" t="s">
        <v>166</v>
      </c>
      <c r="P5" s="25" t="s">
        <v>167</v>
      </c>
      <c r="Q5" s="25" t="s">
        <v>168</v>
      </c>
      <c r="R5" s="25" t="s">
        <v>169</v>
      </c>
      <c r="S5" s="25" t="s">
        <v>170</v>
      </c>
      <c r="T5" s="36" t="s">
        <v>163</v>
      </c>
      <c r="U5" s="239"/>
      <c r="V5" s="239"/>
      <c r="W5" s="239"/>
      <c r="X5" s="239"/>
      <c r="Y5" s="3"/>
    </row>
    <row r="6" spans="1:25" ht="20.25" customHeight="1">
      <c r="A6" s="25" t="s">
        <v>118</v>
      </c>
      <c r="B6" s="25" t="s">
        <v>118</v>
      </c>
      <c r="C6" s="25" t="s">
        <v>118</v>
      </c>
      <c r="D6" s="36" t="s">
        <v>118</v>
      </c>
      <c r="E6" s="25" t="s">
        <v>118</v>
      </c>
      <c r="F6" s="36" t="s">
        <v>118</v>
      </c>
      <c r="G6" s="12">
        <v>1</v>
      </c>
      <c r="H6" s="12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12">
        <v>14</v>
      </c>
      <c r="U6" s="27">
        <v>15</v>
      </c>
      <c r="V6" s="27">
        <v>16</v>
      </c>
      <c r="W6" s="12">
        <v>17</v>
      </c>
      <c r="X6" s="12">
        <v>18</v>
      </c>
      <c r="Y6" s="3"/>
    </row>
    <row r="7" spans="1:24" s="1" customFormat="1" ht="20.25" customHeight="1">
      <c r="A7" s="17"/>
      <c r="B7" s="18"/>
      <c r="C7" s="73"/>
      <c r="D7" s="103"/>
      <c r="E7" s="18"/>
      <c r="F7" s="17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J38" sqref="J38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625</v>
      </c>
      <c r="S1" s="21"/>
    </row>
    <row r="2" spans="1:19" ht="23.25" customHeight="1">
      <c r="A2" s="236" t="s">
        <v>346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27" customHeight="1">
      <c r="A3" s="244" t="s">
        <v>209</v>
      </c>
      <c r="B3" s="244"/>
      <c r="C3" s="244"/>
      <c r="D3" s="244"/>
      <c r="E3" s="92"/>
      <c r="S3" s="107" t="s">
        <v>97</v>
      </c>
    </row>
    <row r="4" spans="1:19" ht="35.2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33.75" customHeight="1">
      <c r="A5" s="25" t="s">
        <v>142</v>
      </c>
      <c r="B5" s="25" t="s">
        <v>143</v>
      </c>
      <c r="C5" s="25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28.5" customHeight="1">
      <c r="A6" s="25" t="s">
        <v>118</v>
      </c>
      <c r="B6" s="25" t="s">
        <v>118</v>
      </c>
      <c r="C6" s="25" t="s">
        <v>118</v>
      </c>
      <c r="D6" s="25" t="s">
        <v>118</v>
      </c>
      <c r="E6" s="25" t="s">
        <v>118</v>
      </c>
      <c r="F6" s="36" t="s">
        <v>118</v>
      </c>
      <c r="G6" s="7">
        <v>1</v>
      </c>
      <c r="H6" s="7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19" s="1" customFormat="1" ht="27.75" customHeight="1">
      <c r="A7" s="13"/>
      <c r="B7" s="42"/>
      <c r="C7" s="14"/>
      <c r="D7" s="16"/>
      <c r="E7" s="15"/>
      <c r="F7" s="13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2" sqref="A2:X2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 t="s">
        <v>626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</row>
    <row r="2" spans="1:24" ht="25.5" customHeight="1">
      <c r="A2" s="236" t="s">
        <v>347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20.25" customHeight="1">
      <c r="A3" s="244" t="s">
        <v>209</v>
      </c>
      <c r="B3" s="244"/>
      <c r="C3" s="244"/>
      <c r="D3" s="244"/>
      <c r="X3" s="107" t="s">
        <v>97</v>
      </c>
    </row>
    <row r="4" spans="1:24" ht="20.25" customHeight="1">
      <c r="A4" s="245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/>
      <c r="U4" s="239" t="s">
        <v>156</v>
      </c>
      <c r="V4" s="239" t="s">
        <v>157</v>
      </c>
      <c r="W4" s="239" t="s">
        <v>158</v>
      </c>
      <c r="X4" s="239" t="s">
        <v>159</v>
      </c>
    </row>
    <row r="5" spans="1:24" ht="41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9"/>
      <c r="V5" s="239"/>
      <c r="W5" s="239"/>
      <c r="X5" s="239"/>
    </row>
    <row r="6" spans="1:26" ht="18" customHeight="1">
      <c r="A6" s="23" t="s">
        <v>118</v>
      </c>
      <c r="B6" s="23" t="s">
        <v>118</v>
      </c>
      <c r="C6" s="23" t="s">
        <v>118</v>
      </c>
      <c r="D6" s="23" t="s">
        <v>118</v>
      </c>
      <c r="E6" s="23" t="s">
        <v>118</v>
      </c>
      <c r="F6" s="23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3"/>
      <c r="Z6" s="3"/>
    </row>
    <row r="7" spans="1:24" s="1" customFormat="1" ht="18" customHeight="1">
      <c r="A7" s="17"/>
      <c r="B7" s="37"/>
      <c r="C7" s="37"/>
      <c r="D7" s="84"/>
      <c r="E7" s="73"/>
      <c r="F7" s="73"/>
      <c r="G7" s="80"/>
      <c r="H7" s="81"/>
      <c r="I7" s="81"/>
      <c r="J7" s="81"/>
      <c r="K7" s="85"/>
      <c r="L7" s="80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D3" sqref="D3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627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  <c r="T1" s="3"/>
      <c r="U1" s="3"/>
      <c r="V1" s="3"/>
      <c r="W1" s="3"/>
    </row>
    <row r="2" spans="1:24" ht="43.5" customHeight="1">
      <c r="A2" s="236" t="s">
        <v>348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10"/>
      <c r="U2" s="110"/>
      <c r="V2" s="110"/>
      <c r="W2" s="110"/>
      <c r="X2" s="110"/>
    </row>
    <row r="3" spans="1:19" s="1" customFormat="1" ht="36" customHeight="1">
      <c r="A3" s="244" t="s">
        <v>209</v>
      </c>
      <c r="B3" s="244"/>
      <c r="C3" s="244"/>
      <c r="D3" s="108"/>
      <c r="E3" s="92"/>
      <c r="S3" s="107" t="s">
        <v>97</v>
      </c>
    </row>
    <row r="4" spans="1:19" ht="32.2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36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17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19" s="87" customFormat="1" ht="33.75" customHeight="1">
      <c r="A7" s="15"/>
      <c r="B7" s="15"/>
      <c r="C7" s="15"/>
      <c r="D7" s="109"/>
      <c r="E7" s="42"/>
      <c r="F7" s="42"/>
      <c r="G7" s="46"/>
      <c r="H7" s="43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F4" sqref="F4:F5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5" t="s">
        <v>628</v>
      </c>
      <c r="B1" s="105"/>
      <c r="C1" s="105"/>
      <c r="D1" s="3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1"/>
    </row>
    <row r="2" spans="1:24" ht="32.25" customHeight="1">
      <c r="A2" s="236" t="s">
        <v>349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15.75" customHeight="1">
      <c r="A3" s="263" t="s">
        <v>209</v>
      </c>
      <c r="B3" s="263"/>
      <c r="C3" s="263"/>
      <c r="D3" s="263"/>
      <c r="E3" s="9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 t="s">
        <v>97</v>
      </c>
    </row>
    <row r="4" spans="1:24" ht="39.7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/>
      <c r="U4" s="239" t="s">
        <v>156</v>
      </c>
      <c r="V4" s="239" t="s">
        <v>157</v>
      </c>
      <c r="W4" s="239" t="s">
        <v>158</v>
      </c>
      <c r="X4" s="239" t="s">
        <v>159</v>
      </c>
    </row>
    <row r="5" spans="1:24" ht="51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9"/>
      <c r="V5" s="239"/>
      <c r="W5" s="239"/>
      <c r="X5" s="239"/>
    </row>
    <row r="6" spans="1:25" ht="21" customHeight="1">
      <c r="A6" s="23" t="s">
        <v>118</v>
      </c>
      <c r="B6" s="23" t="s">
        <v>118</v>
      </c>
      <c r="C6" s="23" t="s">
        <v>118</v>
      </c>
      <c r="D6" s="29" t="s">
        <v>118</v>
      </c>
      <c r="E6" s="23" t="s">
        <v>118</v>
      </c>
      <c r="F6" s="23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3"/>
    </row>
    <row r="7" spans="1:24" s="1" customFormat="1" ht="21" customHeight="1">
      <c r="A7" s="17"/>
      <c r="B7" s="37"/>
      <c r="C7" s="37"/>
      <c r="D7" s="84"/>
      <c r="E7" s="73"/>
      <c r="F7" s="73"/>
      <c r="G7" s="80"/>
      <c r="H7" s="85"/>
      <c r="I7" s="80"/>
      <c r="J7" s="81"/>
      <c r="K7" s="85"/>
      <c r="L7" s="80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5" t="s">
        <v>629</v>
      </c>
      <c r="B1" s="105"/>
      <c r="C1" s="105"/>
      <c r="D1" s="3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21"/>
    </row>
    <row r="2" spans="1:19" ht="36.75" customHeight="1">
      <c r="A2" s="236" t="s">
        <v>350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18" customHeight="1">
      <c r="A3" s="244" t="s">
        <v>209</v>
      </c>
      <c r="B3" s="244"/>
      <c r="C3" s="244"/>
      <c r="D3" s="92"/>
      <c r="E3" s="9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 t="s">
        <v>97</v>
      </c>
    </row>
    <row r="4" spans="1:19" ht="37.5" customHeight="1">
      <c r="A4" s="245" t="s">
        <v>139</v>
      </c>
      <c r="B4" s="245"/>
      <c r="C4" s="245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41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23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19" s="87" customFormat="1" ht="23.25" customHeight="1">
      <c r="A7" s="13"/>
      <c r="B7" s="42"/>
      <c r="C7" s="42"/>
      <c r="D7" s="93"/>
      <c r="E7" s="15"/>
      <c r="F7" s="15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35" t="s">
        <v>630</v>
      </c>
      <c r="B1" s="21"/>
      <c r="C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33" customHeight="1">
      <c r="A2" s="236" t="s">
        <v>351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20.25" customHeight="1">
      <c r="A3" s="244" t="s">
        <v>209</v>
      </c>
      <c r="B3" s="244"/>
      <c r="C3" s="244"/>
      <c r="D3" s="244"/>
      <c r="E3" s="273"/>
      <c r="F3" s="27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 t="s">
        <v>97</v>
      </c>
    </row>
    <row r="4" spans="1:24" ht="29.25" customHeight="1">
      <c r="A4" s="245" t="s">
        <v>139</v>
      </c>
      <c r="B4" s="245"/>
      <c r="C4" s="245"/>
      <c r="D4" s="268"/>
      <c r="E4" s="269" t="s">
        <v>98</v>
      </c>
      <c r="F4" s="245" t="s">
        <v>99</v>
      </c>
      <c r="G4" s="245" t="s">
        <v>100</v>
      </c>
      <c r="H4" s="245" t="s">
        <v>154</v>
      </c>
      <c r="I4" s="245"/>
      <c r="J4" s="245"/>
      <c r="K4" s="245"/>
      <c r="L4" s="245" t="s">
        <v>155</v>
      </c>
      <c r="M4" s="245"/>
      <c r="N4" s="245"/>
      <c r="O4" s="245"/>
      <c r="P4" s="245"/>
      <c r="Q4" s="245"/>
      <c r="R4" s="245"/>
      <c r="S4" s="245"/>
      <c r="T4" s="245"/>
      <c r="U4" s="245" t="s">
        <v>156</v>
      </c>
      <c r="V4" s="245" t="s">
        <v>157</v>
      </c>
      <c r="W4" s="245" t="s">
        <v>158</v>
      </c>
      <c r="X4" s="245" t="s">
        <v>159</v>
      </c>
    </row>
    <row r="5" spans="1:24" ht="49.5" customHeight="1">
      <c r="A5" s="35" t="s">
        <v>142</v>
      </c>
      <c r="B5" s="35" t="s">
        <v>143</v>
      </c>
      <c r="C5" s="56" t="s">
        <v>144</v>
      </c>
      <c r="D5" s="4" t="s">
        <v>160</v>
      </c>
      <c r="E5" s="240"/>
      <c r="F5" s="239"/>
      <c r="G5" s="239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9"/>
      <c r="V5" s="239"/>
      <c r="W5" s="239"/>
      <c r="X5" s="239"/>
    </row>
    <row r="6" spans="1:24" ht="22.5" customHeight="1">
      <c r="A6" s="23" t="s">
        <v>118</v>
      </c>
      <c r="B6" s="23" t="s">
        <v>118</v>
      </c>
      <c r="C6" s="23" t="s">
        <v>118</v>
      </c>
      <c r="D6" s="23" t="s">
        <v>118</v>
      </c>
      <c r="E6" s="23" t="s">
        <v>118</v>
      </c>
      <c r="F6" s="23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</row>
    <row r="7" spans="1:24" s="1" customFormat="1" ht="22.5" customHeight="1">
      <c r="A7" s="17"/>
      <c r="B7" s="37"/>
      <c r="C7" s="18"/>
      <c r="D7" s="103"/>
      <c r="E7" s="37"/>
      <c r="F7" s="18"/>
      <c r="G7" s="104"/>
      <c r="H7" s="31"/>
      <c r="I7" s="31"/>
      <c r="J7" s="31"/>
      <c r="K7" s="20"/>
      <c r="L7" s="1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35" t="s">
        <v>631</v>
      </c>
      <c r="B1" s="21"/>
      <c r="C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3" customHeight="1">
      <c r="A2" s="236" t="s">
        <v>352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21" customHeight="1">
      <c r="A3" s="102" t="s">
        <v>1</v>
      </c>
      <c r="B3" s="244" t="s">
        <v>209</v>
      </c>
      <c r="C3" s="244"/>
      <c r="D3" s="244"/>
      <c r="E3" s="273"/>
      <c r="F3" s="27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 t="s">
        <v>97</v>
      </c>
    </row>
    <row r="4" spans="1:19" ht="27" customHeight="1">
      <c r="A4" s="239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34.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27.75" customHeight="1">
      <c r="A6" s="23" t="s">
        <v>118</v>
      </c>
      <c r="B6" s="23" t="s">
        <v>118</v>
      </c>
      <c r="C6" s="23" t="s">
        <v>118</v>
      </c>
      <c r="D6" s="23" t="s">
        <v>118</v>
      </c>
      <c r="E6" s="23" t="s">
        <v>118</v>
      </c>
      <c r="F6" s="23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20" s="1" customFormat="1" ht="30" customHeight="1">
      <c r="A7" s="13"/>
      <c r="B7" s="42"/>
      <c r="C7" s="42"/>
      <c r="D7" s="93"/>
      <c r="E7" s="15"/>
      <c r="F7" s="13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95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S4:S5"/>
    <mergeCell ref="O4:O5"/>
    <mergeCell ref="P4:P5"/>
    <mergeCell ref="Q4:Q5"/>
    <mergeCell ref="R4:R5"/>
    <mergeCell ref="K4:K5"/>
    <mergeCell ref="L4:L5"/>
    <mergeCell ref="M4:M5"/>
    <mergeCell ref="N4:N5"/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 t="s">
        <v>632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</row>
    <row r="2" spans="1:24" ht="28.5" customHeight="1">
      <c r="A2" s="236" t="s">
        <v>353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18.75" customHeight="1">
      <c r="A3" s="274" t="s">
        <v>1</v>
      </c>
      <c r="B3" s="274"/>
      <c r="C3" s="274"/>
      <c r="D3" s="244" t="s">
        <v>209</v>
      </c>
      <c r="E3" s="244"/>
      <c r="F3" s="244"/>
      <c r="X3" s="22" t="s">
        <v>97</v>
      </c>
    </row>
    <row r="4" spans="1:24" ht="24.75" customHeight="1">
      <c r="A4" s="239" t="s">
        <v>139</v>
      </c>
      <c r="B4" s="239"/>
      <c r="C4" s="239"/>
      <c r="D4" s="245"/>
      <c r="E4" s="245" t="s">
        <v>98</v>
      </c>
      <c r="F4" s="245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/>
      <c r="U4" s="239" t="s">
        <v>156</v>
      </c>
      <c r="V4" s="239" t="s">
        <v>157</v>
      </c>
      <c r="W4" s="239" t="s">
        <v>158</v>
      </c>
      <c r="X4" s="239" t="s">
        <v>159</v>
      </c>
    </row>
    <row r="5" spans="1:24" ht="38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9"/>
      <c r="V5" s="239"/>
      <c r="W5" s="239"/>
      <c r="X5" s="239"/>
    </row>
    <row r="6" spans="1:24" ht="18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</row>
    <row r="7" spans="1:24" s="1" customFormat="1" ht="18.75" customHeight="1">
      <c r="A7" s="17"/>
      <c r="B7" s="37"/>
      <c r="C7" s="18"/>
      <c r="D7" s="94"/>
      <c r="E7" s="37"/>
      <c r="F7" s="18"/>
      <c r="G7" s="101"/>
      <c r="H7" s="81"/>
      <c r="I7" s="81"/>
      <c r="J7" s="81"/>
      <c r="K7" s="81"/>
      <c r="L7" s="81"/>
      <c r="M7" s="85"/>
      <c r="N7" s="80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J15" sqref="J15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9.33203125" style="0" customWidth="1"/>
    <col min="4" max="4" width="9.16015625" style="0" customWidth="1"/>
    <col min="5" max="5" width="10.33203125" style="0" customWidth="1"/>
    <col min="6" max="20" width="8.16015625" style="0" customWidth="1"/>
  </cols>
  <sheetData>
    <row r="1" spans="1:20" ht="12.75" customHeight="1">
      <c r="A1" t="s">
        <v>575</v>
      </c>
      <c r="N1" s="174"/>
      <c r="T1" s="21"/>
    </row>
    <row r="2" spans="1:20" ht="24.75" customHeight="1">
      <c r="A2" s="236" t="s">
        <v>95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18.75" customHeight="1">
      <c r="A3" s="171" t="s">
        <v>1</v>
      </c>
      <c r="B3" s="171" t="s">
        <v>96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82" t="s">
        <v>97</v>
      </c>
    </row>
    <row r="4" spans="1:20" ht="26.25" customHeight="1">
      <c r="A4" s="239" t="s">
        <v>98</v>
      </c>
      <c r="B4" s="240" t="s">
        <v>99</v>
      </c>
      <c r="C4" s="241" t="s">
        <v>100</v>
      </c>
      <c r="D4" s="239" t="s">
        <v>101</v>
      </c>
      <c r="E4" s="239"/>
      <c r="F4" s="239"/>
      <c r="G4" s="239"/>
      <c r="H4" s="239"/>
      <c r="I4" s="239"/>
      <c r="J4" s="239"/>
      <c r="K4" s="239"/>
      <c r="L4" s="239"/>
      <c r="M4" s="239" t="s">
        <v>102</v>
      </c>
      <c r="N4" s="239" t="s">
        <v>103</v>
      </c>
      <c r="O4" s="239" t="s">
        <v>104</v>
      </c>
      <c r="P4" s="239" t="s">
        <v>105</v>
      </c>
      <c r="Q4" s="239" t="s">
        <v>106</v>
      </c>
      <c r="R4" s="239"/>
      <c r="S4" s="239" t="s">
        <v>107</v>
      </c>
      <c r="T4" s="239" t="s">
        <v>108</v>
      </c>
    </row>
    <row r="5" spans="1:20" ht="28.5" customHeight="1">
      <c r="A5" s="239"/>
      <c r="B5" s="240"/>
      <c r="C5" s="241"/>
      <c r="D5" s="239" t="s">
        <v>109</v>
      </c>
      <c r="E5" s="239" t="s">
        <v>21</v>
      </c>
      <c r="F5" s="239" t="s">
        <v>25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 t="s">
        <v>110</v>
      </c>
      <c r="R5" s="239" t="s">
        <v>111</v>
      </c>
      <c r="S5" s="239"/>
      <c r="T5" s="239"/>
    </row>
    <row r="6" spans="1:20" ht="50.25" customHeight="1">
      <c r="A6" s="239"/>
      <c r="B6" s="240"/>
      <c r="C6" s="241"/>
      <c r="D6" s="239"/>
      <c r="E6" s="239"/>
      <c r="F6" s="36" t="s">
        <v>112</v>
      </c>
      <c r="G6" s="36" t="s">
        <v>113</v>
      </c>
      <c r="H6" s="25" t="s">
        <v>114</v>
      </c>
      <c r="I6" s="25" t="s">
        <v>115</v>
      </c>
      <c r="J6" s="7" t="s">
        <v>116</v>
      </c>
      <c r="K6" s="25" t="s">
        <v>117</v>
      </c>
      <c r="L6" s="25" t="s">
        <v>105</v>
      </c>
      <c r="M6" s="239"/>
      <c r="N6" s="239"/>
      <c r="O6" s="239"/>
      <c r="P6" s="239"/>
      <c r="Q6" s="239"/>
      <c r="R6" s="239"/>
      <c r="S6" s="239"/>
      <c r="T6" s="242"/>
    </row>
    <row r="7" spans="1:21" ht="30" customHeight="1">
      <c r="A7" s="29" t="s">
        <v>118</v>
      </c>
      <c r="B7" s="29" t="s">
        <v>118</v>
      </c>
      <c r="C7" s="29">
        <v>1</v>
      </c>
      <c r="D7" s="23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63">
        <v>19</v>
      </c>
      <c r="U7" s="3"/>
    </row>
    <row r="8" spans="1:20" s="1" customFormat="1" ht="21" customHeight="1">
      <c r="A8" s="17"/>
      <c r="B8" s="17"/>
      <c r="C8" s="173">
        <v>381.59</v>
      </c>
      <c r="D8" s="173">
        <v>381.59</v>
      </c>
      <c r="E8" s="173">
        <v>381.59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73">
        <v>0</v>
      </c>
      <c r="T8" s="173">
        <v>0</v>
      </c>
    </row>
    <row r="9" spans="1:22" ht="21" customHeight="1">
      <c r="A9" s="17" t="s">
        <v>119</v>
      </c>
      <c r="B9" s="17" t="s">
        <v>96</v>
      </c>
      <c r="C9" s="173">
        <v>381.59</v>
      </c>
      <c r="D9" s="173">
        <v>381.59</v>
      </c>
      <c r="E9" s="173">
        <v>381.59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R5:R6"/>
    <mergeCell ref="S4:S6"/>
    <mergeCell ref="T4:T6"/>
    <mergeCell ref="N4:N6"/>
    <mergeCell ref="O4:O6"/>
    <mergeCell ref="P4:P6"/>
    <mergeCell ref="Q5:Q6"/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633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ht="27.75" customHeight="1">
      <c r="A2" s="236" t="s">
        <v>354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19.5" customHeight="1">
      <c r="A3" s="244" t="s">
        <v>209</v>
      </c>
      <c r="B3" s="244"/>
      <c r="C3" s="244"/>
      <c r="D3" s="244"/>
      <c r="E3" s="92"/>
      <c r="S3" s="91" t="s">
        <v>97</v>
      </c>
    </row>
    <row r="4" spans="1:19" ht="30" customHeight="1">
      <c r="A4" s="245" t="s">
        <v>139</v>
      </c>
      <c r="B4" s="245"/>
      <c r="C4" s="245"/>
      <c r="D4" s="245"/>
      <c r="E4" s="239" t="s">
        <v>98</v>
      </c>
      <c r="F4" s="246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32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46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27" customHeight="1">
      <c r="A6" s="23" t="s">
        <v>118</v>
      </c>
      <c r="B6" s="23" t="s">
        <v>118</v>
      </c>
      <c r="C6" s="23" t="s">
        <v>118</v>
      </c>
      <c r="D6" s="23" t="s">
        <v>118</v>
      </c>
      <c r="E6" s="23" t="s">
        <v>118</v>
      </c>
      <c r="F6" s="23" t="s">
        <v>118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</row>
    <row r="7" spans="1:19" s="87" customFormat="1" ht="28.5" customHeight="1">
      <c r="A7" s="88"/>
      <c r="B7" s="89"/>
      <c r="C7" s="89"/>
      <c r="D7" s="90"/>
      <c r="E7" s="54"/>
      <c r="F7" s="54"/>
      <c r="G7" s="45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 t="s">
        <v>634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</row>
    <row r="2" spans="1:24" ht="28.5" customHeight="1">
      <c r="A2" s="236" t="s">
        <v>355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18.75" customHeight="1">
      <c r="A3" s="263" t="s">
        <v>209</v>
      </c>
      <c r="B3" s="263"/>
      <c r="C3" s="263"/>
      <c r="D3" s="263"/>
      <c r="E3" s="92"/>
      <c r="X3" s="22" t="s">
        <v>97</v>
      </c>
    </row>
    <row r="4" spans="1:24" ht="21.7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/>
      <c r="U4" s="239" t="s">
        <v>156</v>
      </c>
      <c r="V4" s="239" t="s">
        <v>157</v>
      </c>
      <c r="W4" s="239" t="s">
        <v>158</v>
      </c>
      <c r="X4" s="239" t="s">
        <v>159</v>
      </c>
    </row>
    <row r="5" spans="1:24" ht="37.5" customHeight="1">
      <c r="A5" s="7" t="s">
        <v>142</v>
      </c>
      <c r="B5" s="7" t="s">
        <v>143</v>
      </c>
      <c r="C5" s="7" t="s">
        <v>144</v>
      </c>
      <c r="D5" s="63" t="s">
        <v>160</v>
      </c>
      <c r="E5" s="239"/>
      <c r="F5" s="239"/>
      <c r="G5" s="239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9"/>
      <c r="V5" s="239"/>
      <c r="W5" s="239"/>
      <c r="X5" s="239"/>
    </row>
    <row r="6" spans="1:24" ht="20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23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</row>
    <row r="7" spans="1:24" s="1" customFormat="1" ht="20.25" customHeight="1">
      <c r="A7" s="17"/>
      <c r="B7" s="37"/>
      <c r="C7" s="18"/>
      <c r="D7" s="94"/>
      <c r="E7" s="37"/>
      <c r="F7" s="37"/>
      <c r="G7" s="81"/>
      <c r="H7" s="81"/>
      <c r="I7" s="81"/>
      <c r="J7" s="81"/>
      <c r="K7" s="85"/>
      <c r="L7" s="80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635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ht="39" customHeight="1">
      <c r="A2" s="236" t="s">
        <v>356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18.75" customHeight="1">
      <c r="A3" s="263" t="s">
        <v>209</v>
      </c>
      <c r="B3" s="263"/>
      <c r="C3" s="263"/>
      <c r="D3" s="263"/>
      <c r="E3" s="96"/>
      <c r="S3" s="91" t="s">
        <v>97</v>
      </c>
    </row>
    <row r="4" spans="1:19" ht="28.5" customHeight="1">
      <c r="A4" s="239" t="s">
        <v>139</v>
      </c>
      <c r="B4" s="239"/>
      <c r="C4" s="239"/>
      <c r="D4" s="239"/>
      <c r="E4" s="239" t="s">
        <v>357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39" customHeight="1">
      <c r="A5" s="7" t="s">
        <v>142</v>
      </c>
      <c r="B5" s="7" t="s">
        <v>143</v>
      </c>
      <c r="C5" s="7" t="s">
        <v>144</v>
      </c>
      <c r="D5" s="97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2"/>
      <c r="R5" s="239"/>
      <c r="S5" s="239"/>
    </row>
    <row r="6" spans="1:22" ht="24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66">
        <v>10</v>
      </c>
      <c r="Q6" s="98">
        <v>11</v>
      </c>
      <c r="R6" s="67">
        <v>12</v>
      </c>
      <c r="S6" s="23">
        <v>13</v>
      </c>
      <c r="U6" s="3"/>
      <c r="V6" s="3"/>
    </row>
    <row r="7" spans="1:19" s="87" customFormat="1" ht="21" customHeight="1">
      <c r="A7" s="13"/>
      <c r="B7" s="42"/>
      <c r="C7" s="42"/>
      <c r="D7" s="93"/>
      <c r="E7" s="15"/>
      <c r="F7" s="15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E4" sqref="E4:E5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 t="s">
        <v>637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</row>
    <row r="2" spans="1:24" ht="28.5" customHeight="1">
      <c r="A2" s="236" t="s">
        <v>358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21" customHeight="1">
      <c r="A3" s="263" t="s">
        <v>209</v>
      </c>
      <c r="B3" s="263"/>
      <c r="C3" s="263"/>
      <c r="D3" s="263"/>
      <c r="E3" s="83"/>
      <c r="X3" s="22" t="s">
        <v>97</v>
      </c>
    </row>
    <row r="4" spans="1:24" ht="22.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46"/>
      <c r="U4" s="239" t="s">
        <v>156</v>
      </c>
      <c r="V4" s="240" t="s">
        <v>157</v>
      </c>
      <c r="W4" s="239" t="s">
        <v>158</v>
      </c>
      <c r="X4" s="239" t="s">
        <v>159</v>
      </c>
    </row>
    <row r="5" spans="1:24" ht="50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24" t="s">
        <v>163</v>
      </c>
      <c r="U5" s="239"/>
      <c r="V5" s="240"/>
      <c r="W5" s="239"/>
      <c r="X5" s="239"/>
    </row>
    <row r="6" spans="1:25" ht="18.75" customHeight="1">
      <c r="A6" s="23" t="s">
        <v>118</v>
      </c>
      <c r="B6" s="23" t="s">
        <v>118</v>
      </c>
      <c r="C6" s="23" t="s">
        <v>118</v>
      </c>
      <c r="D6" s="23" t="s">
        <v>118</v>
      </c>
      <c r="E6" s="23" t="s">
        <v>118</v>
      </c>
      <c r="F6" s="23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9">
        <v>15</v>
      </c>
      <c r="V6" s="23">
        <v>16</v>
      </c>
      <c r="W6" s="23">
        <v>17</v>
      </c>
      <c r="X6" s="23">
        <v>18</v>
      </c>
      <c r="Y6" s="3"/>
    </row>
    <row r="7" spans="1:25" s="1" customFormat="1" ht="18.75" customHeight="1">
      <c r="A7" s="17"/>
      <c r="B7" s="37"/>
      <c r="C7" s="18"/>
      <c r="D7" s="94"/>
      <c r="E7" s="18"/>
      <c r="F7" s="73"/>
      <c r="G7" s="19"/>
      <c r="H7" s="31"/>
      <c r="I7" s="31"/>
      <c r="J7" s="31"/>
      <c r="K7" s="20"/>
      <c r="L7" s="1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95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639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ht="39.75" customHeight="1">
      <c r="A2" s="236" t="s">
        <v>358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19.5" customHeight="1">
      <c r="A3" s="244" t="s">
        <v>209</v>
      </c>
      <c r="B3" s="244"/>
      <c r="C3" s="244"/>
      <c r="D3" s="92"/>
      <c r="E3" s="83"/>
      <c r="S3" s="91" t="s">
        <v>97</v>
      </c>
    </row>
    <row r="4" spans="1:19" ht="35.25" customHeight="1">
      <c r="A4" s="245" t="s">
        <v>139</v>
      </c>
      <c r="B4" s="245"/>
      <c r="C4" s="245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48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23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19" s="87" customFormat="1" ht="23.25" customHeight="1">
      <c r="A7" s="13"/>
      <c r="B7" s="14"/>
      <c r="C7" s="13"/>
      <c r="D7" s="93"/>
      <c r="E7" s="13"/>
      <c r="F7" s="14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 t="s">
        <v>641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2"/>
    </row>
    <row r="2" spans="1:24" ht="28.5" customHeight="1">
      <c r="A2" s="236" t="s">
        <v>359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" customFormat="1" ht="20.25" customHeight="1">
      <c r="A3" s="263" t="s">
        <v>209</v>
      </c>
      <c r="B3" s="263"/>
      <c r="C3" s="263"/>
      <c r="D3" s="263"/>
      <c r="E3" s="83"/>
      <c r="X3" s="22" t="s">
        <v>97</v>
      </c>
    </row>
    <row r="4" spans="1:24" ht="19.5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39"/>
      <c r="T4" s="239" t="s">
        <v>156</v>
      </c>
      <c r="U4" s="239" t="s">
        <v>157</v>
      </c>
      <c r="V4" s="239" t="s">
        <v>158</v>
      </c>
      <c r="W4" s="239" t="s">
        <v>159</v>
      </c>
      <c r="X4" s="239" t="s">
        <v>360</v>
      </c>
    </row>
    <row r="5" spans="1:24" ht="42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239"/>
      <c r="U5" s="239"/>
      <c r="V5" s="239"/>
      <c r="W5" s="239"/>
      <c r="X5" s="239"/>
    </row>
    <row r="6" spans="1:24" ht="19.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</row>
    <row r="7" spans="1:24" s="1" customFormat="1" ht="19.5" customHeight="1">
      <c r="A7" s="17"/>
      <c r="B7" s="18"/>
      <c r="C7" s="17"/>
      <c r="D7" s="84"/>
      <c r="E7" s="73"/>
      <c r="F7" s="73"/>
      <c r="G7" s="80"/>
      <c r="H7" s="85"/>
      <c r="I7" s="86"/>
      <c r="J7" s="80"/>
      <c r="K7" s="85"/>
      <c r="L7" s="86"/>
      <c r="M7" s="86"/>
      <c r="N7" s="86"/>
      <c r="O7" s="86"/>
      <c r="P7" s="86"/>
      <c r="Q7" s="86"/>
      <c r="R7" s="86"/>
      <c r="S7" s="80"/>
      <c r="T7" s="81"/>
      <c r="U7" s="81"/>
      <c r="V7" s="81"/>
      <c r="W7" s="81"/>
      <c r="X7" s="81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643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2"/>
    </row>
    <row r="2" spans="1:19" ht="40.5" customHeight="1">
      <c r="A2" s="236" t="s">
        <v>359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1" customFormat="1" ht="23.25" customHeight="1">
      <c r="A3" s="263" t="s">
        <v>209</v>
      </c>
      <c r="B3" s="263"/>
      <c r="C3" s="263"/>
      <c r="D3" s="263"/>
      <c r="E3" s="83"/>
      <c r="S3" s="91" t="s">
        <v>97</v>
      </c>
    </row>
    <row r="4" spans="1:19" ht="30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153</v>
      </c>
      <c r="H4" s="239" t="s">
        <v>173</v>
      </c>
      <c r="I4" s="239" t="s">
        <v>174</v>
      </c>
      <c r="J4" s="239" t="s">
        <v>175</v>
      </c>
      <c r="K4" s="239" t="s">
        <v>176</v>
      </c>
      <c r="L4" s="239" t="s">
        <v>177</v>
      </c>
      <c r="M4" s="239" t="s">
        <v>178</v>
      </c>
      <c r="N4" s="239" t="s">
        <v>179</v>
      </c>
      <c r="O4" s="239" t="s">
        <v>180</v>
      </c>
      <c r="P4" s="239" t="s">
        <v>163</v>
      </c>
      <c r="Q4" s="239" t="s">
        <v>181</v>
      </c>
      <c r="R4" s="239" t="s">
        <v>182</v>
      </c>
      <c r="S4" s="239" t="s">
        <v>170</v>
      </c>
    </row>
    <row r="5" spans="1:19" ht="30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ht="33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19" s="87" customFormat="1" ht="33.75" customHeight="1">
      <c r="A7" s="88"/>
      <c r="B7" s="89"/>
      <c r="C7" s="89"/>
      <c r="D7" s="90"/>
      <c r="E7" s="54"/>
      <c r="F7" s="54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Q17" sqref="Q17"/>
    </sheetView>
  </sheetViews>
  <sheetFormatPr defaultColWidth="9.16015625" defaultRowHeight="11.25"/>
  <sheetData>
    <row r="1" spans="1:19" ht="12.75" customHeight="1">
      <c r="A1" t="s">
        <v>645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36" t="s">
        <v>361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21.75" customHeight="1">
      <c r="A3" s="255" t="s">
        <v>209</v>
      </c>
      <c r="B3" s="256"/>
      <c r="C3" s="25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2" t="s">
        <v>97</v>
      </c>
    </row>
    <row r="4" spans="1:19" ht="16.5" customHeight="1">
      <c r="A4" s="251" t="s">
        <v>362</v>
      </c>
      <c r="B4" s="239" t="s">
        <v>98</v>
      </c>
      <c r="C4" s="239" t="s">
        <v>99</v>
      </c>
      <c r="D4" s="260" t="s">
        <v>363</v>
      </c>
      <c r="E4" s="239" t="s">
        <v>364</v>
      </c>
      <c r="F4" s="239" t="s">
        <v>365</v>
      </c>
      <c r="G4" s="239" t="s">
        <v>366</v>
      </c>
      <c r="H4" s="260" t="s">
        <v>367</v>
      </c>
      <c r="I4" s="246" t="s">
        <v>368</v>
      </c>
      <c r="J4" s="246" t="s">
        <v>369</v>
      </c>
      <c r="K4" s="246"/>
      <c r="L4" s="246"/>
      <c r="M4" s="246"/>
      <c r="N4" s="246"/>
      <c r="O4" s="246"/>
      <c r="P4" s="246"/>
      <c r="Q4" s="246"/>
      <c r="R4" s="246"/>
      <c r="S4" s="246"/>
    </row>
    <row r="5" spans="1:19" ht="23.25" customHeight="1">
      <c r="A5" s="251"/>
      <c r="B5" s="239"/>
      <c r="C5" s="239"/>
      <c r="D5" s="260"/>
      <c r="E5" s="239"/>
      <c r="F5" s="239"/>
      <c r="G5" s="239"/>
      <c r="H5" s="260"/>
      <c r="I5" s="246"/>
      <c r="J5" s="267" t="s">
        <v>112</v>
      </c>
      <c r="K5" s="245" t="s">
        <v>370</v>
      </c>
      <c r="L5" s="245"/>
      <c r="M5" s="267"/>
      <c r="N5" s="267" t="s">
        <v>371</v>
      </c>
      <c r="O5" s="267" t="s">
        <v>372</v>
      </c>
      <c r="P5" s="267" t="s">
        <v>106</v>
      </c>
      <c r="Q5" s="267" t="s">
        <v>107</v>
      </c>
      <c r="R5" s="267" t="s">
        <v>108</v>
      </c>
      <c r="S5" s="245" t="s">
        <v>373</v>
      </c>
    </row>
    <row r="6" spans="1:19" ht="56.25" customHeight="1">
      <c r="A6" s="251"/>
      <c r="B6" s="239"/>
      <c r="C6" s="239"/>
      <c r="D6" s="260"/>
      <c r="E6" s="239"/>
      <c r="F6" s="239"/>
      <c r="G6" s="239"/>
      <c r="H6" s="260"/>
      <c r="I6" s="246"/>
      <c r="J6" s="242"/>
      <c r="K6" s="76" t="s">
        <v>374</v>
      </c>
      <c r="L6" s="77" t="s">
        <v>272</v>
      </c>
      <c r="M6" s="78" t="s">
        <v>146</v>
      </c>
      <c r="N6" s="253"/>
      <c r="O6" s="253"/>
      <c r="P6" s="253"/>
      <c r="Q6" s="253"/>
      <c r="R6" s="253"/>
      <c r="S6" s="242"/>
    </row>
    <row r="7" spans="1:19" s="1" customFormat="1" ht="39.75" customHeight="1">
      <c r="A7" s="72">
        <v>2</v>
      </c>
      <c r="B7" s="18" t="s">
        <v>119</v>
      </c>
      <c r="C7" s="73" t="s">
        <v>96</v>
      </c>
      <c r="D7" s="54" t="s">
        <v>375</v>
      </c>
      <c r="E7" s="73" t="s">
        <v>376</v>
      </c>
      <c r="F7" s="17" t="s">
        <v>377</v>
      </c>
      <c r="G7" s="74">
        <v>0</v>
      </c>
      <c r="H7" s="75" t="s">
        <v>378</v>
      </c>
      <c r="I7" s="79" t="s">
        <v>379</v>
      </c>
      <c r="J7" s="80">
        <v>12.77</v>
      </c>
      <c r="K7" s="81">
        <v>12.77</v>
      </c>
      <c r="L7" s="81">
        <v>12.77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20" ht="39.75" customHeight="1">
      <c r="A8" s="72">
        <v>1</v>
      </c>
      <c r="B8" s="18" t="s">
        <v>119</v>
      </c>
      <c r="C8" s="73" t="s">
        <v>96</v>
      </c>
      <c r="D8" s="54" t="s">
        <v>375</v>
      </c>
      <c r="E8" s="73" t="s">
        <v>380</v>
      </c>
      <c r="F8" s="17" t="s">
        <v>381</v>
      </c>
      <c r="G8" s="74">
        <v>0</v>
      </c>
      <c r="H8" s="75" t="s">
        <v>378</v>
      </c>
      <c r="I8" s="79" t="s">
        <v>379</v>
      </c>
      <c r="J8" s="80">
        <v>17.14</v>
      </c>
      <c r="K8" s="81">
        <v>17.14</v>
      </c>
      <c r="L8" s="81">
        <v>17.14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3"/>
    </row>
    <row r="9" spans="1:20" ht="5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T9" s="3"/>
    </row>
    <row r="10" spans="3:16" ht="19.5" customHeight="1">
      <c r="C10" s="3"/>
      <c r="E10" s="3"/>
      <c r="F10" s="3"/>
      <c r="G10" s="3"/>
      <c r="H10" s="3"/>
      <c r="I10" s="3"/>
      <c r="K10" s="3"/>
      <c r="L10" s="3"/>
      <c r="N10" s="3"/>
      <c r="O10" s="3"/>
      <c r="P10" s="3"/>
    </row>
    <row r="11" ht="39.75" customHeight="1">
      <c r="L11" s="3"/>
    </row>
    <row r="12" spans="6:7" ht="39.75" customHeight="1">
      <c r="F12" s="3"/>
      <c r="G12" s="3"/>
    </row>
    <row r="13" spans="4:18" ht="39.75" customHeight="1">
      <c r="D13" s="3"/>
      <c r="J13" s="3"/>
      <c r="N13" s="3"/>
      <c r="R13" s="3"/>
    </row>
    <row r="14" ht="39.75" customHeight="1"/>
    <row r="15" ht="39.75" customHeight="1">
      <c r="I15" s="3"/>
    </row>
    <row r="16" ht="39.75" customHeight="1"/>
    <row r="17" ht="39.75" customHeight="1"/>
    <row r="18" ht="39.75" customHeight="1"/>
    <row r="19" ht="39.75" customHeight="1">
      <c r="J19" s="3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>
      <c r="J39" s="3"/>
    </row>
  </sheetData>
  <sheetProtection formatCells="0" formatColumns="0" formatRows="0"/>
  <mergeCells count="20">
    <mergeCell ref="R5:R6"/>
    <mergeCell ref="S5:S6"/>
    <mergeCell ref="N5:N6"/>
    <mergeCell ref="O5:O6"/>
    <mergeCell ref="P5:P6"/>
    <mergeCell ref="Q5:Q6"/>
    <mergeCell ref="G4:G6"/>
    <mergeCell ref="H4:H6"/>
    <mergeCell ref="I4:I6"/>
    <mergeCell ref="J5:J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647</v>
      </c>
    </row>
    <row r="2" spans="1:19" ht="27" customHeight="1">
      <c r="A2" s="275" t="s">
        <v>382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1:19" s="1" customFormat="1" ht="19.5" customHeight="1">
      <c r="A3" s="263" t="s">
        <v>209</v>
      </c>
      <c r="B3" s="263"/>
      <c r="C3" s="263"/>
      <c r="D3" s="62"/>
      <c r="S3" s="1" t="s">
        <v>97</v>
      </c>
    </row>
    <row r="4" spans="1:19" ht="21" customHeight="1">
      <c r="A4" s="251" t="s">
        <v>362</v>
      </c>
      <c r="B4" s="239" t="s">
        <v>98</v>
      </c>
      <c r="C4" s="239" t="s">
        <v>99</v>
      </c>
      <c r="D4" s="239" t="s">
        <v>383</v>
      </c>
      <c r="E4" s="239"/>
      <c r="F4" s="239"/>
      <c r="G4" s="239" t="s">
        <v>384</v>
      </c>
      <c r="H4" s="246" t="s">
        <v>385</v>
      </c>
      <c r="I4" s="239" t="s">
        <v>386</v>
      </c>
      <c r="J4" s="239"/>
      <c r="K4" s="239"/>
      <c r="L4" s="239"/>
      <c r="M4" s="239"/>
      <c r="N4" s="239"/>
      <c r="O4" s="242"/>
      <c r="P4" s="239"/>
      <c r="Q4" s="239"/>
      <c r="R4" s="239"/>
      <c r="S4" s="239"/>
    </row>
    <row r="5" spans="1:19" ht="19.5" customHeight="1">
      <c r="A5" s="251"/>
      <c r="B5" s="239"/>
      <c r="C5" s="239"/>
      <c r="D5" s="239" t="s">
        <v>387</v>
      </c>
      <c r="E5" s="239" t="s">
        <v>388</v>
      </c>
      <c r="F5" s="239" t="s">
        <v>389</v>
      </c>
      <c r="G5" s="239"/>
      <c r="H5" s="239"/>
      <c r="I5" s="245" t="s">
        <v>112</v>
      </c>
      <c r="J5" s="245" t="s">
        <v>101</v>
      </c>
      <c r="K5" s="245"/>
      <c r="L5" s="245"/>
      <c r="M5" s="245" t="s">
        <v>270</v>
      </c>
      <c r="N5" s="267" t="s">
        <v>141</v>
      </c>
      <c r="O5" s="276" t="s">
        <v>106</v>
      </c>
      <c r="P5" s="269" t="s">
        <v>108</v>
      </c>
      <c r="Q5" s="245" t="s">
        <v>373</v>
      </c>
      <c r="R5" s="245" t="s">
        <v>390</v>
      </c>
      <c r="S5" s="245" t="s">
        <v>391</v>
      </c>
    </row>
    <row r="6" spans="1:20" ht="45" customHeight="1">
      <c r="A6" s="251"/>
      <c r="B6" s="239"/>
      <c r="C6" s="239"/>
      <c r="D6" s="239"/>
      <c r="E6" s="239"/>
      <c r="F6" s="239"/>
      <c r="G6" s="242"/>
      <c r="H6" s="242"/>
      <c r="I6" s="242"/>
      <c r="J6" s="23" t="s">
        <v>374</v>
      </c>
      <c r="K6" s="23" t="s">
        <v>272</v>
      </c>
      <c r="L6" s="23" t="s">
        <v>392</v>
      </c>
      <c r="M6" s="242"/>
      <c r="N6" s="253"/>
      <c r="O6" s="277"/>
      <c r="P6" s="252"/>
      <c r="Q6" s="242"/>
      <c r="R6" s="242"/>
      <c r="S6" s="242"/>
      <c r="T6" s="3"/>
    </row>
    <row r="7" spans="1:19" s="1" customFormat="1" ht="23.25" customHeight="1">
      <c r="A7" s="64"/>
      <c r="B7" s="65"/>
      <c r="C7" s="65"/>
      <c r="D7" s="65"/>
      <c r="E7" s="65"/>
      <c r="F7" s="65"/>
      <c r="G7" s="65"/>
      <c r="H7" s="65"/>
      <c r="I7" s="68"/>
      <c r="J7" s="68"/>
      <c r="K7" s="68"/>
      <c r="L7" s="69"/>
      <c r="M7" s="70"/>
      <c r="N7" s="69"/>
      <c r="O7" s="70"/>
      <c r="P7" s="68"/>
      <c r="Q7" s="69"/>
      <c r="R7" s="71"/>
      <c r="S7" s="65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Q5:Q6"/>
    <mergeCell ref="R5:R6"/>
    <mergeCell ref="S5:S6"/>
    <mergeCell ref="M5:M6"/>
    <mergeCell ref="N5:N6"/>
    <mergeCell ref="O5:O6"/>
    <mergeCell ref="P5:P6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A2:S2"/>
    <mergeCell ref="A3:C3"/>
    <mergeCell ref="D4:F4"/>
    <mergeCell ref="I4:S4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A1">
      <selection activeCell="A5" sqref="A5:B10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649</v>
      </c>
      <c r="AO1" s="21" t="s">
        <v>393</v>
      </c>
    </row>
    <row r="2" ht="12.75" customHeight="1">
      <c r="AO2" s="21"/>
    </row>
    <row r="3" spans="1:43" ht="25.5" customHeight="1">
      <c r="A3" s="236" t="s">
        <v>394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61"/>
    </row>
    <row r="4" spans="1:30" ht="17.25" customHeight="1">
      <c r="A4" s="249" t="s">
        <v>209</v>
      </c>
      <c r="B4" s="250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</row>
    <row r="5" spans="1:42" ht="17.25" customHeight="1">
      <c r="A5" s="239" t="s">
        <v>98</v>
      </c>
      <c r="B5" s="239" t="s">
        <v>99</v>
      </c>
      <c r="C5" s="239" t="s">
        <v>395</v>
      </c>
      <c r="D5" s="239" t="s">
        <v>396</v>
      </c>
      <c r="E5" s="239" t="s">
        <v>397</v>
      </c>
      <c r="F5" s="239" t="s">
        <v>398</v>
      </c>
      <c r="G5" s="239"/>
      <c r="H5" s="239"/>
      <c r="I5" s="239"/>
      <c r="J5" s="239"/>
      <c r="K5" s="239"/>
      <c r="L5" s="246"/>
      <c r="M5" s="239" t="s">
        <v>399</v>
      </c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</row>
    <row r="6" spans="1:42" ht="17.25" customHeight="1">
      <c r="A6" s="239"/>
      <c r="B6" s="239"/>
      <c r="C6" s="239"/>
      <c r="D6" s="239"/>
      <c r="E6" s="239"/>
      <c r="F6" s="239" t="s">
        <v>112</v>
      </c>
      <c r="G6" s="239" t="s">
        <v>400</v>
      </c>
      <c r="H6" s="239" t="s">
        <v>401</v>
      </c>
      <c r="I6" s="239"/>
      <c r="J6" s="239"/>
      <c r="K6" s="239"/>
      <c r="L6" s="239" t="s">
        <v>402</v>
      </c>
      <c r="M6" s="267" t="s">
        <v>100</v>
      </c>
      <c r="N6" s="239" t="s">
        <v>403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 t="s">
        <v>404</v>
      </c>
      <c r="AF6" s="239"/>
      <c r="AG6" s="239"/>
      <c r="AH6" s="239"/>
      <c r="AI6" s="239" t="s">
        <v>405</v>
      </c>
      <c r="AJ6" s="239"/>
      <c r="AK6" s="239"/>
      <c r="AL6" s="239" t="s">
        <v>406</v>
      </c>
      <c r="AM6" s="239"/>
      <c r="AN6" s="239"/>
      <c r="AO6" s="239"/>
      <c r="AP6" s="239"/>
    </row>
    <row r="7" spans="1:42" ht="17.25" customHeight="1">
      <c r="A7" s="239"/>
      <c r="B7" s="239"/>
      <c r="C7" s="239"/>
      <c r="D7" s="239"/>
      <c r="E7" s="239"/>
      <c r="F7" s="239"/>
      <c r="G7" s="239"/>
      <c r="H7" s="239" t="s">
        <v>407</v>
      </c>
      <c r="I7" s="239" t="s">
        <v>408</v>
      </c>
      <c r="J7" s="239"/>
      <c r="K7" s="239"/>
      <c r="L7" s="239"/>
      <c r="M7" s="239"/>
      <c r="N7" s="239" t="s">
        <v>112</v>
      </c>
      <c r="O7" s="239" t="s">
        <v>409</v>
      </c>
      <c r="P7" s="239"/>
      <c r="Q7" s="239"/>
      <c r="R7" s="239"/>
      <c r="S7" s="239"/>
      <c r="T7" s="239"/>
      <c r="U7" s="239" t="s">
        <v>410</v>
      </c>
      <c r="V7" s="239"/>
      <c r="W7" s="239"/>
      <c r="X7" s="239"/>
      <c r="Y7" s="239"/>
      <c r="Z7" s="239"/>
      <c r="AA7" s="239"/>
      <c r="AB7" s="239"/>
      <c r="AC7" s="239"/>
      <c r="AD7" s="239" t="s">
        <v>411</v>
      </c>
      <c r="AE7" s="239" t="s">
        <v>112</v>
      </c>
      <c r="AF7" s="239" t="s">
        <v>412</v>
      </c>
      <c r="AG7" s="239" t="s">
        <v>413</v>
      </c>
      <c r="AH7" s="239" t="s">
        <v>414</v>
      </c>
      <c r="AI7" s="239" t="s">
        <v>112</v>
      </c>
      <c r="AJ7" s="239" t="s">
        <v>415</v>
      </c>
      <c r="AK7" s="239" t="s">
        <v>416</v>
      </c>
      <c r="AL7" s="239" t="s">
        <v>417</v>
      </c>
      <c r="AM7" s="239" t="s">
        <v>418</v>
      </c>
      <c r="AN7" s="239" t="s">
        <v>419</v>
      </c>
      <c r="AO7" s="239" t="s">
        <v>420</v>
      </c>
      <c r="AP7" s="260" t="s">
        <v>421</v>
      </c>
    </row>
    <row r="8" spans="1:42" ht="15" customHeight="1">
      <c r="A8" s="239"/>
      <c r="B8" s="239"/>
      <c r="C8" s="239"/>
      <c r="D8" s="239"/>
      <c r="E8" s="239"/>
      <c r="F8" s="239"/>
      <c r="G8" s="239"/>
      <c r="H8" s="239"/>
      <c r="I8" s="239" t="s">
        <v>422</v>
      </c>
      <c r="J8" s="239" t="s">
        <v>423</v>
      </c>
      <c r="K8" s="239" t="s">
        <v>424</v>
      </c>
      <c r="L8" s="239"/>
      <c r="M8" s="239"/>
      <c r="N8" s="239"/>
      <c r="O8" s="239" t="s">
        <v>374</v>
      </c>
      <c r="P8" s="239" t="s">
        <v>413</v>
      </c>
      <c r="Q8" s="239" t="s">
        <v>425</v>
      </c>
      <c r="R8" s="239" t="s">
        <v>414</v>
      </c>
      <c r="S8" s="239" t="s">
        <v>426</v>
      </c>
      <c r="T8" s="239" t="s">
        <v>427</v>
      </c>
      <c r="U8" s="239" t="s">
        <v>374</v>
      </c>
      <c r="V8" s="239" t="s">
        <v>428</v>
      </c>
      <c r="W8" s="239"/>
      <c r="X8" s="239"/>
      <c r="Y8" s="239"/>
      <c r="Z8" s="239" t="s">
        <v>429</v>
      </c>
      <c r="AA8" s="279" t="s">
        <v>430</v>
      </c>
      <c r="AB8" s="279"/>
      <c r="AC8" s="27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60"/>
    </row>
    <row r="9" spans="1:42" ht="15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 t="s">
        <v>374</v>
      </c>
      <c r="W9" s="239" t="s">
        <v>413</v>
      </c>
      <c r="X9" s="239" t="s">
        <v>414</v>
      </c>
      <c r="Y9" s="239" t="s">
        <v>255</v>
      </c>
      <c r="Z9" s="239"/>
      <c r="AA9" s="260" t="s">
        <v>431</v>
      </c>
      <c r="AB9" s="260" t="s">
        <v>432</v>
      </c>
      <c r="AC9" s="260" t="s">
        <v>424</v>
      </c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60"/>
    </row>
    <row r="10" spans="1:42" ht="48.7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60"/>
      <c r="AB10" s="260"/>
      <c r="AC10" s="260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60"/>
    </row>
    <row r="11" spans="1:43" ht="18" customHeight="1">
      <c r="A11" s="39" t="s">
        <v>118</v>
      </c>
      <c r="B11" s="39" t="s">
        <v>118</v>
      </c>
      <c r="C11" s="39" t="s">
        <v>118</v>
      </c>
      <c r="D11" s="39" t="s">
        <v>118</v>
      </c>
      <c r="E11" s="39" t="s">
        <v>118</v>
      </c>
      <c r="F11" s="39">
        <v>1</v>
      </c>
      <c r="G11" s="39">
        <v>2</v>
      </c>
      <c r="H11" s="39">
        <v>3</v>
      </c>
      <c r="I11" s="39">
        <v>4</v>
      </c>
      <c r="J11" s="39">
        <v>5</v>
      </c>
      <c r="K11" s="39">
        <v>6</v>
      </c>
      <c r="L11" s="39">
        <v>7</v>
      </c>
      <c r="M11" s="39">
        <v>8</v>
      </c>
      <c r="N11" s="39">
        <v>9</v>
      </c>
      <c r="O11" s="39">
        <v>10</v>
      </c>
      <c r="P11" s="39">
        <v>11</v>
      </c>
      <c r="Q11" s="39">
        <v>12</v>
      </c>
      <c r="R11" s="39">
        <v>13</v>
      </c>
      <c r="S11" s="39">
        <v>14</v>
      </c>
      <c r="T11" s="39">
        <v>15</v>
      </c>
      <c r="U11" s="57">
        <v>16</v>
      </c>
      <c r="V11" s="58">
        <v>17</v>
      </c>
      <c r="W11" s="59">
        <v>18</v>
      </c>
      <c r="X11" s="39">
        <v>19</v>
      </c>
      <c r="Y11" s="39">
        <v>20</v>
      </c>
      <c r="Z11" s="39">
        <v>21</v>
      </c>
      <c r="AA11" s="39">
        <v>22</v>
      </c>
      <c r="AB11" s="39">
        <v>23</v>
      </c>
      <c r="AC11" s="39">
        <v>24</v>
      </c>
      <c r="AD11" s="39">
        <v>25</v>
      </c>
      <c r="AE11" s="39">
        <v>26</v>
      </c>
      <c r="AF11" s="39">
        <v>27</v>
      </c>
      <c r="AG11" s="39">
        <v>28</v>
      </c>
      <c r="AH11" s="39">
        <v>29</v>
      </c>
      <c r="AI11" s="39">
        <v>30</v>
      </c>
      <c r="AJ11" s="39">
        <v>31</v>
      </c>
      <c r="AK11" s="39">
        <v>32</v>
      </c>
      <c r="AL11" s="57">
        <v>33</v>
      </c>
      <c r="AM11" s="60">
        <v>34</v>
      </c>
      <c r="AN11" s="59">
        <v>35</v>
      </c>
      <c r="AO11" s="39">
        <v>36</v>
      </c>
      <c r="AP11" s="39">
        <v>37</v>
      </c>
      <c r="AQ11" s="3"/>
    </row>
    <row r="12" spans="1:42" s="1" customFormat="1" ht="18" customHeight="1">
      <c r="A12" s="54" t="s">
        <v>119</v>
      </c>
      <c r="B12" s="54" t="s">
        <v>433</v>
      </c>
      <c r="C12" s="54" t="s">
        <v>148</v>
      </c>
      <c r="D12" s="54" t="s">
        <v>148</v>
      </c>
      <c r="E12" s="54" t="s">
        <v>434</v>
      </c>
      <c r="F12" s="55">
        <v>4</v>
      </c>
      <c r="G12" s="55">
        <v>0</v>
      </c>
      <c r="H12" s="55">
        <v>4</v>
      </c>
      <c r="I12" s="55">
        <v>4</v>
      </c>
      <c r="J12" s="55">
        <v>0</v>
      </c>
      <c r="K12" s="55">
        <v>0</v>
      </c>
      <c r="L12" s="55">
        <v>0</v>
      </c>
      <c r="M12" s="55">
        <v>6</v>
      </c>
      <c r="N12" s="55">
        <v>4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4</v>
      </c>
      <c r="V12" s="55">
        <v>4</v>
      </c>
      <c r="W12" s="55">
        <v>0</v>
      </c>
      <c r="X12" s="55">
        <v>0</v>
      </c>
      <c r="Y12" s="55">
        <v>4</v>
      </c>
      <c r="Z12" s="55">
        <v>0</v>
      </c>
      <c r="AA12" s="55">
        <v>4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2</v>
      </c>
      <c r="AJ12" s="55">
        <v>2</v>
      </c>
      <c r="AK12" s="55">
        <v>0</v>
      </c>
      <c r="AL12" s="55">
        <v>0</v>
      </c>
      <c r="AM12" s="55">
        <v>45</v>
      </c>
      <c r="AN12" s="55">
        <v>0</v>
      </c>
      <c r="AO12" s="55">
        <v>0</v>
      </c>
      <c r="AP12" s="51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M7:AM10"/>
    <mergeCell ref="AN7:AN10"/>
    <mergeCell ref="AO7:AO10"/>
    <mergeCell ref="AP7:AP10"/>
    <mergeCell ref="AI7:AI10"/>
    <mergeCell ref="AJ7:AJ10"/>
    <mergeCell ref="AK7:AK10"/>
    <mergeCell ref="AL7:AL10"/>
    <mergeCell ref="AE7:AE10"/>
    <mergeCell ref="AF7:AF10"/>
    <mergeCell ref="AG7:AG10"/>
    <mergeCell ref="AH7:AH10"/>
    <mergeCell ref="AA9:AA10"/>
    <mergeCell ref="AB9:AB10"/>
    <mergeCell ref="AC9:AC10"/>
    <mergeCell ref="AD7:AD10"/>
    <mergeCell ref="W9:W10"/>
    <mergeCell ref="X9:X10"/>
    <mergeCell ref="Y9:Y10"/>
    <mergeCell ref="Z8:Z10"/>
    <mergeCell ref="S8:S10"/>
    <mergeCell ref="T8:T10"/>
    <mergeCell ref="U8:U10"/>
    <mergeCell ref="V9:V10"/>
    <mergeCell ref="I8:I10"/>
    <mergeCell ref="J8:J10"/>
    <mergeCell ref="K8:K10"/>
    <mergeCell ref="L6:L10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AL6:AP6"/>
    <mergeCell ref="I7:K7"/>
    <mergeCell ref="O7:T7"/>
    <mergeCell ref="U7:AC7"/>
    <mergeCell ref="M6:M10"/>
    <mergeCell ref="N7:N10"/>
    <mergeCell ref="O8:O10"/>
    <mergeCell ref="P8:P10"/>
    <mergeCell ref="Q8:Q10"/>
    <mergeCell ref="R8:R10"/>
    <mergeCell ref="H6:K6"/>
    <mergeCell ref="N6:AD6"/>
    <mergeCell ref="AE6:AH6"/>
    <mergeCell ref="AI6:AK6"/>
    <mergeCell ref="A3:AP3"/>
    <mergeCell ref="A4:B4"/>
    <mergeCell ref="T4:AD4"/>
    <mergeCell ref="F5:L5"/>
    <mergeCell ref="M5:AP5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5" t="s">
        <v>576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36"/>
    </row>
    <row r="2" spans="1:20" ht="21" customHeight="1">
      <c r="A2" s="243" t="s">
        <v>120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20" s="1" customFormat="1" ht="18" customHeight="1">
      <c r="A3" s="108" t="s">
        <v>1</v>
      </c>
      <c r="B3" s="244" t="s">
        <v>96</v>
      </c>
      <c r="C3" s="244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 t="s">
        <v>97</v>
      </c>
    </row>
    <row r="4" spans="1:20" ht="27.75" customHeight="1">
      <c r="A4" s="239" t="s">
        <v>98</v>
      </c>
      <c r="B4" s="245" t="s">
        <v>99</v>
      </c>
      <c r="C4" s="239" t="s">
        <v>121</v>
      </c>
      <c r="D4" s="239"/>
      <c r="E4" s="239"/>
      <c r="F4" s="239"/>
      <c r="G4" s="239"/>
      <c r="H4" s="239"/>
      <c r="I4" s="239"/>
      <c r="J4" s="239"/>
      <c r="K4" s="239"/>
      <c r="L4" s="239"/>
      <c r="M4" s="239" t="s">
        <v>122</v>
      </c>
      <c r="N4" s="239"/>
      <c r="O4" s="239"/>
      <c r="P4" s="239"/>
      <c r="Q4" s="242" t="s">
        <v>123</v>
      </c>
      <c r="R4" s="242"/>
      <c r="S4" s="242"/>
      <c r="T4" s="242"/>
    </row>
    <row r="5" spans="1:20" ht="29.25" customHeight="1">
      <c r="A5" s="239"/>
      <c r="B5" s="239"/>
      <c r="C5" s="239" t="s">
        <v>100</v>
      </c>
      <c r="D5" s="239" t="s">
        <v>124</v>
      </c>
      <c r="E5" s="239"/>
      <c r="F5" s="239"/>
      <c r="G5" s="239"/>
      <c r="H5" s="239"/>
      <c r="I5" s="239"/>
      <c r="J5" s="239"/>
      <c r="K5" s="239" t="s">
        <v>102</v>
      </c>
      <c r="L5" s="239" t="s">
        <v>125</v>
      </c>
      <c r="M5" s="239" t="s">
        <v>112</v>
      </c>
      <c r="N5" s="239" t="s">
        <v>124</v>
      </c>
      <c r="O5" s="239" t="s">
        <v>102</v>
      </c>
      <c r="P5" s="239" t="s">
        <v>125</v>
      </c>
      <c r="Q5" s="246" t="s">
        <v>112</v>
      </c>
      <c r="R5" s="246" t="s">
        <v>126</v>
      </c>
      <c r="S5" s="246" t="s">
        <v>127</v>
      </c>
      <c r="T5" s="239" t="s">
        <v>125</v>
      </c>
    </row>
    <row r="6" spans="1:20" ht="38.25" customHeight="1">
      <c r="A6" s="239"/>
      <c r="B6" s="239"/>
      <c r="C6" s="239"/>
      <c r="D6" s="7" t="s">
        <v>112</v>
      </c>
      <c r="E6" s="7" t="s">
        <v>113</v>
      </c>
      <c r="F6" s="7" t="s">
        <v>114</v>
      </c>
      <c r="G6" s="7" t="s">
        <v>115</v>
      </c>
      <c r="H6" s="7" t="s">
        <v>116</v>
      </c>
      <c r="I6" s="7" t="s">
        <v>117</v>
      </c>
      <c r="J6" s="7" t="s">
        <v>128</v>
      </c>
      <c r="K6" s="239"/>
      <c r="L6" s="239"/>
      <c r="M6" s="239"/>
      <c r="N6" s="239"/>
      <c r="O6" s="239"/>
      <c r="P6" s="239"/>
      <c r="Q6" s="246"/>
      <c r="R6" s="246"/>
      <c r="S6" s="246"/>
      <c r="T6" s="239"/>
    </row>
    <row r="7" spans="1:20" ht="20.25" customHeight="1">
      <c r="A7" s="29" t="s">
        <v>118</v>
      </c>
      <c r="B7" s="7" t="s">
        <v>118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1" customFormat="1" ht="21" customHeight="1">
      <c r="A8" s="121"/>
      <c r="B8" s="118"/>
      <c r="C8" s="43"/>
      <c r="D8" s="44"/>
      <c r="E8" s="44"/>
      <c r="F8" s="44"/>
      <c r="G8" s="44"/>
      <c r="H8" s="45"/>
      <c r="I8" s="46"/>
      <c r="J8" s="43"/>
      <c r="K8" s="44"/>
      <c r="L8" s="44"/>
      <c r="M8" s="44"/>
      <c r="N8" s="44"/>
      <c r="O8" s="45"/>
      <c r="P8" s="43"/>
      <c r="Q8" s="44"/>
      <c r="R8" s="44"/>
      <c r="S8" s="45"/>
      <c r="T8" s="46"/>
    </row>
    <row r="9" spans="2:20" ht="12.75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12.75" customHeight="1">
      <c r="C12" s="3"/>
      <c r="D12" s="3"/>
      <c r="E12" s="3"/>
      <c r="F12" s="3"/>
      <c r="G12" s="3"/>
      <c r="J12" s="3"/>
      <c r="R12" s="3"/>
      <c r="S12" s="3"/>
    </row>
    <row r="13" spans="2:18" ht="12.75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12.75" customHeight="1">
      <c r="D14" s="3"/>
      <c r="E14" s="3"/>
      <c r="F14" s="3"/>
      <c r="O14" s="3"/>
      <c r="R14" s="3"/>
    </row>
    <row r="15" spans="4:18" ht="12.75" customHeight="1">
      <c r="D15" s="3"/>
      <c r="E15" s="3"/>
      <c r="F15" s="3"/>
      <c r="G15" s="3"/>
      <c r="R15" s="3"/>
    </row>
    <row r="16" spans="5:7" ht="12.75" customHeight="1">
      <c r="E16" s="3"/>
      <c r="F16" s="3"/>
      <c r="G16" s="3"/>
    </row>
    <row r="17" spans="6:7" ht="12.75" customHeight="1">
      <c r="F17" s="3"/>
      <c r="G17" s="3"/>
    </row>
    <row r="18" spans="6:11" ht="12.75" customHeight="1">
      <c r="F18" s="3"/>
      <c r="G18" s="3"/>
      <c r="K18" s="3"/>
    </row>
    <row r="19" ht="12.75" customHeight="1">
      <c r="G19" s="3"/>
    </row>
    <row r="20" ht="12.75" customHeight="1">
      <c r="G20" s="3"/>
    </row>
    <row r="21" ht="12.75" customHeight="1">
      <c r="G21" s="3"/>
    </row>
    <row r="22" ht="12.75" customHeight="1">
      <c r="G22" s="3"/>
    </row>
    <row r="23" ht="12.75" customHeight="1">
      <c r="G23" s="3"/>
    </row>
  </sheetData>
  <sheetProtection formatCells="0" formatColumns="0" formatRows="0"/>
  <mergeCells count="19">
    <mergeCell ref="S5:S6"/>
    <mergeCell ref="T5:T6"/>
    <mergeCell ref="O5:O6"/>
    <mergeCell ref="P5:P6"/>
    <mergeCell ref="Q5:Q6"/>
    <mergeCell ref="R5:R6"/>
    <mergeCell ref="K5:K6"/>
    <mergeCell ref="L5:L6"/>
    <mergeCell ref="M5:M6"/>
    <mergeCell ref="N5:N6"/>
    <mergeCell ref="D5:J5"/>
    <mergeCell ref="A4:A6"/>
    <mergeCell ref="B4:B6"/>
    <mergeCell ref="C5:C6"/>
    <mergeCell ref="A2:T2"/>
    <mergeCell ref="B3:C3"/>
    <mergeCell ref="C4:L4"/>
    <mergeCell ref="M4:P4"/>
    <mergeCell ref="Q4:T4"/>
  </mergeCells>
  <printOptions gridLines="1"/>
  <pageMargins left="0.75" right="0.75" top="1" bottom="1" header="0.5" footer="0.5"/>
  <pageSetup fitToHeight="1" fitToWidth="1" horizontalDpi="600" verticalDpi="600" orientation="landscape" scale="77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C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/>
      <c r="B1" s="3"/>
      <c r="C1" t="s">
        <v>651</v>
      </c>
      <c r="AE1" s="21"/>
    </row>
    <row r="2" spans="1:31" ht="27.75" customHeight="1">
      <c r="A2" s="236" t="s">
        <v>435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</row>
    <row r="3" spans="1:4" ht="19.5" customHeight="1">
      <c r="A3" s="255" t="s">
        <v>209</v>
      </c>
      <c r="B3" s="256"/>
      <c r="C3" s="256"/>
      <c r="D3" s="3"/>
    </row>
    <row r="4" spans="1:32" ht="27" customHeight="1">
      <c r="A4" s="245" t="s">
        <v>98</v>
      </c>
      <c r="B4" s="245" t="s">
        <v>99</v>
      </c>
      <c r="C4" s="245" t="s">
        <v>436</v>
      </c>
      <c r="D4" s="239" t="s">
        <v>437</v>
      </c>
      <c r="E4" s="239" t="s">
        <v>438</v>
      </c>
      <c r="F4" s="239" t="s">
        <v>439</v>
      </c>
      <c r="G4" s="239"/>
      <c r="H4" s="239"/>
      <c r="I4" s="239"/>
      <c r="J4" s="239"/>
      <c r="K4" s="239"/>
      <c r="L4" s="239"/>
      <c r="M4" s="239" t="s">
        <v>440</v>
      </c>
      <c r="N4" s="239"/>
      <c r="O4" s="239"/>
      <c r="P4" s="239"/>
      <c r="Q4" s="246"/>
      <c r="R4" s="239" t="s">
        <v>441</v>
      </c>
      <c r="S4" s="239"/>
      <c r="T4" s="239"/>
      <c r="U4" s="239"/>
      <c r="V4" s="239"/>
      <c r="W4" s="239"/>
      <c r="X4" s="239"/>
      <c r="Y4" s="239"/>
      <c r="Z4" s="239"/>
      <c r="AA4" s="240" t="s">
        <v>442</v>
      </c>
      <c r="AB4" s="239"/>
      <c r="AC4" s="239"/>
      <c r="AD4" s="239" t="s">
        <v>443</v>
      </c>
      <c r="AE4" s="246" t="s">
        <v>444</v>
      </c>
      <c r="AF4" s="260" t="s">
        <v>445</v>
      </c>
    </row>
    <row r="5" spans="1:32" ht="25.5" customHeight="1">
      <c r="A5" s="239"/>
      <c r="B5" s="239"/>
      <c r="C5" s="239"/>
      <c r="D5" s="239"/>
      <c r="E5" s="239"/>
      <c r="F5" s="239" t="s">
        <v>446</v>
      </c>
      <c r="G5" s="239" t="s">
        <v>447</v>
      </c>
      <c r="H5" s="239"/>
      <c r="I5" s="239"/>
      <c r="J5" s="239"/>
      <c r="K5" s="239"/>
      <c r="L5" s="239"/>
      <c r="M5" s="239" t="s">
        <v>448</v>
      </c>
      <c r="N5" s="239" t="s">
        <v>449</v>
      </c>
      <c r="O5" s="239" t="s">
        <v>450</v>
      </c>
      <c r="P5" s="239" t="s">
        <v>451</v>
      </c>
      <c r="Q5" s="239" t="s">
        <v>452</v>
      </c>
      <c r="R5" s="245" t="s">
        <v>453</v>
      </c>
      <c r="S5" s="245" t="s">
        <v>454</v>
      </c>
      <c r="T5" s="245" t="s">
        <v>455</v>
      </c>
      <c r="U5" s="245" t="s">
        <v>456</v>
      </c>
      <c r="V5" s="245" t="s">
        <v>457</v>
      </c>
      <c r="W5" s="245" t="s">
        <v>458</v>
      </c>
      <c r="X5" s="245" t="s">
        <v>459</v>
      </c>
      <c r="Y5" s="245" t="s">
        <v>460</v>
      </c>
      <c r="Z5" s="245" t="s">
        <v>461</v>
      </c>
      <c r="AA5" s="239" t="s">
        <v>462</v>
      </c>
      <c r="AB5" s="239" t="s">
        <v>463</v>
      </c>
      <c r="AC5" s="239" t="s">
        <v>464</v>
      </c>
      <c r="AD5" s="239"/>
      <c r="AE5" s="246"/>
      <c r="AF5" s="260"/>
    </row>
    <row r="6" spans="1:32" ht="51" customHeight="1">
      <c r="A6" s="239"/>
      <c r="B6" s="239"/>
      <c r="C6" s="239"/>
      <c r="D6" s="239"/>
      <c r="E6" s="239"/>
      <c r="F6" s="239"/>
      <c r="G6" s="25" t="s">
        <v>112</v>
      </c>
      <c r="H6" s="36" t="s">
        <v>465</v>
      </c>
      <c r="I6" s="36" t="s">
        <v>466</v>
      </c>
      <c r="J6" s="36" t="s">
        <v>467</v>
      </c>
      <c r="K6" s="25" t="s">
        <v>468</v>
      </c>
      <c r="L6" s="36" t="s">
        <v>469</v>
      </c>
      <c r="M6" s="239"/>
      <c r="N6" s="239"/>
      <c r="O6" s="239"/>
      <c r="P6" s="239"/>
      <c r="Q6" s="239"/>
      <c r="R6" s="242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46"/>
      <c r="AF6" s="262"/>
    </row>
    <row r="7" spans="1:32" ht="18" customHeight="1">
      <c r="A7" s="27" t="s">
        <v>118</v>
      </c>
      <c r="B7" s="12" t="s">
        <v>118</v>
      </c>
      <c r="C7" s="12" t="s">
        <v>118</v>
      </c>
      <c r="D7" s="12" t="s">
        <v>118</v>
      </c>
      <c r="E7" s="12" t="s">
        <v>118</v>
      </c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48">
        <v>12</v>
      </c>
      <c r="R7" s="49">
        <v>13</v>
      </c>
      <c r="S7" s="50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48">
        <v>26</v>
      </c>
      <c r="AF7" s="52">
        <v>27</v>
      </c>
    </row>
    <row r="8" spans="1:32" s="1" customFormat="1" ht="21" customHeight="1">
      <c r="A8" s="15" t="s">
        <v>119</v>
      </c>
      <c r="B8" s="13" t="s">
        <v>433</v>
      </c>
      <c r="C8" s="14" t="s">
        <v>470</v>
      </c>
      <c r="D8" s="15" t="s">
        <v>471</v>
      </c>
      <c r="E8" s="13" t="s">
        <v>472</v>
      </c>
      <c r="F8" s="47">
        <v>0</v>
      </c>
      <c r="G8" s="47">
        <v>9</v>
      </c>
      <c r="H8" s="47">
        <v>0</v>
      </c>
      <c r="I8" s="47">
        <v>0</v>
      </c>
      <c r="J8" s="47">
        <v>0</v>
      </c>
      <c r="K8" s="47">
        <v>0</v>
      </c>
      <c r="L8" s="47">
        <v>9</v>
      </c>
      <c r="M8" s="46">
        <v>0</v>
      </c>
      <c r="N8" s="46">
        <v>0</v>
      </c>
      <c r="O8" s="46">
        <v>0</v>
      </c>
      <c r="P8" s="46">
        <v>0</v>
      </c>
      <c r="Q8" s="43">
        <v>0</v>
      </c>
      <c r="R8" s="51">
        <v>5</v>
      </c>
      <c r="S8" s="47">
        <v>2</v>
      </c>
      <c r="T8" s="47">
        <v>2</v>
      </c>
      <c r="U8" s="47">
        <v>1</v>
      </c>
      <c r="V8" s="47">
        <v>0</v>
      </c>
      <c r="W8" s="47">
        <v>4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6">
        <v>0</v>
      </c>
      <c r="AE8" s="43">
        <v>0</v>
      </c>
      <c r="AF8" s="53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C5:AC6"/>
    <mergeCell ref="AD4:AD6"/>
    <mergeCell ref="AE4:AE6"/>
    <mergeCell ref="AF4:AF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G5:L5"/>
    <mergeCell ref="A4:A6"/>
    <mergeCell ref="B4:B6"/>
    <mergeCell ref="C4:C6"/>
    <mergeCell ref="D4:D6"/>
    <mergeCell ref="E4:E6"/>
    <mergeCell ref="F5:F6"/>
    <mergeCell ref="A2:AE2"/>
    <mergeCell ref="A3:C3"/>
    <mergeCell ref="F4:L4"/>
    <mergeCell ref="M4:Q4"/>
    <mergeCell ref="R4:Z4"/>
    <mergeCell ref="AA4:AC4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653</v>
      </c>
      <c r="Q1" s="21"/>
    </row>
    <row r="2" spans="1:17" ht="31.5" customHeight="1">
      <c r="A2" s="236" t="s">
        <v>473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3" ht="24.75" customHeight="1">
      <c r="A3" s="249" t="s">
        <v>209</v>
      </c>
      <c r="B3" s="250"/>
      <c r="C3" s="250"/>
    </row>
    <row r="4" spans="1:17" ht="26.25" customHeight="1">
      <c r="A4" s="239" t="s">
        <v>362</v>
      </c>
      <c r="B4" s="239" t="s">
        <v>98</v>
      </c>
      <c r="C4" s="239" t="s">
        <v>99</v>
      </c>
      <c r="D4" s="239" t="s">
        <v>474</v>
      </c>
      <c r="E4" s="239" t="s">
        <v>475</v>
      </c>
      <c r="F4" s="239" t="s">
        <v>476</v>
      </c>
      <c r="G4" s="239" t="s">
        <v>477</v>
      </c>
      <c r="H4" s="239" t="s">
        <v>478</v>
      </c>
      <c r="I4" s="239" t="s">
        <v>479</v>
      </c>
      <c r="J4" s="239" t="s">
        <v>480</v>
      </c>
      <c r="K4" s="239" t="s">
        <v>481</v>
      </c>
      <c r="L4" s="239"/>
      <c r="M4" s="239"/>
      <c r="N4" s="239"/>
      <c r="O4" s="239"/>
      <c r="P4" s="239"/>
      <c r="Q4" s="239"/>
    </row>
    <row r="5" spans="1:17" ht="56.2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5" t="s">
        <v>112</v>
      </c>
      <c r="L5" s="25" t="s">
        <v>482</v>
      </c>
      <c r="M5" s="25" t="s">
        <v>146</v>
      </c>
      <c r="N5" s="25" t="s">
        <v>102</v>
      </c>
      <c r="O5" s="25" t="s">
        <v>141</v>
      </c>
      <c r="P5" s="25" t="s">
        <v>104</v>
      </c>
      <c r="Q5" s="25" t="s">
        <v>373</v>
      </c>
    </row>
    <row r="6" spans="1:17" ht="27" customHeight="1">
      <c r="A6" s="39" t="s">
        <v>118</v>
      </c>
      <c r="B6" s="39" t="s">
        <v>118</v>
      </c>
      <c r="C6" s="39" t="s">
        <v>118</v>
      </c>
      <c r="D6" s="39" t="s">
        <v>118</v>
      </c>
      <c r="E6" s="40" t="s">
        <v>118</v>
      </c>
      <c r="F6" s="40" t="s">
        <v>118</v>
      </c>
      <c r="G6" s="39" t="s">
        <v>118</v>
      </c>
      <c r="H6" s="39" t="s">
        <v>118</v>
      </c>
      <c r="I6" s="40" t="s">
        <v>118</v>
      </c>
      <c r="J6" s="39" t="s">
        <v>118</v>
      </c>
      <c r="K6" s="40">
        <v>1</v>
      </c>
      <c r="L6" s="40">
        <v>2</v>
      </c>
      <c r="M6" s="40">
        <v>3</v>
      </c>
      <c r="N6" s="40">
        <v>4</v>
      </c>
      <c r="O6" s="40">
        <v>5</v>
      </c>
      <c r="P6" s="40">
        <v>6</v>
      </c>
      <c r="Q6" s="40">
        <v>7</v>
      </c>
    </row>
    <row r="7" spans="1:17" s="1" customFormat="1" ht="37.5" customHeight="1">
      <c r="A7" s="41">
        <v>8</v>
      </c>
      <c r="B7" s="15" t="s">
        <v>119</v>
      </c>
      <c r="C7" s="13" t="s">
        <v>96</v>
      </c>
      <c r="D7" s="42" t="s">
        <v>483</v>
      </c>
      <c r="E7" s="42" t="s">
        <v>484</v>
      </c>
      <c r="F7" s="42" t="s">
        <v>485</v>
      </c>
      <c r="G7" s="42" t="s">
        <v>486</v>
      </c>
      <c r="H7" s="42" t="s">
        <v>487</v>
      </c>
      <c r="I7" s="43">
        <v>5.9</v>
      </c>
      <c r="J7" s="44">
        <v>0</v>
      </c>
      <c r="K7" s="45">
        <v>23.98</v>
      </c>
      <c r="L7" s="46">
        <v>23.98</v>
      </c>
      <c r="M7" s="43">
        <v>0</v>
      </c>
      <c r="N7" s="45">
        <v>0</v>
      </c>
      <c r="O7" s="46">
        <v>0</v>
      </c>
      <c r="P7" s="46">
        <v>0</v>
      </c>
      <c r="Q7" s="46">
        <v>0</v>
      </c>
    </row>
    <row r="8" spans="1:18" ht="37.5" customHeight="1">
      <c r="A8" s="41">
        <v>7</v>
      </c>
      <c r="B8" s="15" t="s">
        <v>119</v>
      </c>
      <c r="C8" s="13" t="s">
        <v>96</v>
      </c>
      <c r="D8" s="42" t="s">
        <v>488</v>
      </c>
      <c r="E8" s="42" t="s">
        <v>489</v>
      </c>
      <c r="F8" s="42" t="s">
        <v>485</v>
      </c>
      <c r="G8" s="42" t="s">
        <v>490</v>
      </c>
      <c r="H8" s="42" t="s">
        <v>487</v>
      </c>
      <c r="I8" s="43">
        <v>5.9</v>
      </c>
      <c r="J8" s="44">
        <v>0</v>
      </c>
      <c r="K8" s="45">
        <v>24.8</v>
      </c>
      <c r="L8" s="46">
        <v>24.8</v>
      </c>
      <c r="M8" s="43">
        <v>0</v>
      </c>
      <c r="N8" s="45">
        <v>0</v>
      </c>
      <c r="O8" s="46">
        <v>0</v>
      </c>
      <c r="P8" s="46">
        <v>0</v>
      </c>
      <c r="Q8" s="46">
        <v>0</v>
      </c>
      <c r="R8" s="3"/>
    </row>
    <row r="9" spans="1:18" ht="37.5" customHeight="1">
      <c r="A9" s="41">
        <v>5</v>
      </c>
      <c r="B9" s="15" t="s">
        <v>119</v>
      </c>
      <c r="C9" s="13" t="s">
        <v>96</v>
      </c>
      <c r="D9" s="42" t="s">
        <v>491</v>
      </c>
      <c r="E9" s="42" t="s">
        <v>492</v>
      </c>
      <c r="F9" s="42" t="s">
        <v>485</v>
      </c>
      <c r="G9" s="42" t="s">
        <v>493</v>
      </c>
      <c r="H9" s="42" t="s">
        <v>487</v>
      </c>
      <c r="I9" s="43">
        <v>5.9</v>
      </c>
      <c r="J9" s="44">
        <v>0</v>
      </c>
      <c r="K9" s="45">
        <v>22.9</v>
      </c>
      <c r="L9" s="46">
        <v>22.9</v>
      </c>
      <c r="M9" s="43">
        <v>0</v>
      </c>
      <c r="N9" s="45">
        <v>0</v>
      </c>
      <c r="O9" s="46">
        <v>0</v>
      </c>
      <c r="P9" s="46">
        <v>0</v>
      </c>
      <c r="Q9" s="46">
        <v>0</v>
      </c>
      <c r="R9" s="3"/>
    </row>
    <row r="10" spans="1:18" ht="37.5" customHeight="1">
      <c r="A10" s="41">
        <v>1</v>
      </c>
      <c r="B10" s="15" t="s">
        <v>119</v>
      </c>
      <c r="C10" s="13" t="s">
        <v>96</v>
      </c>
      <c r="D10" s="42" t="s">
        <v>494</v>
      </c>
      <c r="E10" s="42" t="s">
        <v>495</v>
      </c>
      <c r="F10" s="42" t="s">
        <v>485</v>
      </c>
      <c r="G10" s="42" t="s">
        <v>496</v>
      </c>
      <c r="H10" s="42" t="s">
        <v>487</v>
      </c>
      <c r="I10" s="43">
        <v>2.4</v>
      </c>
      <c r="J10" s="44">
        <v>0</v>
      </c>
      <c r="K10" s="45">
        <v>10.4</v>
      </c>
      <c r="L10" s="46">
        <v>10.4</v>
      </c>
      <c r="M10" s="43">
        <v>0</v>
      </c>
      <c r="N10" s="45">
        <v>0</v>
      </c>
      <c r="O10" s="46">
        <v>0</v>
      </c>
      <c r="P10" s="46">
        <v>0</v>
      </c>
      <c r="Q10" s="46">
        <v>0</v>
      </c>
      <c r="R10" s="3"/>
    </row>
    <row r="11" spans="1:18" ht="37.5" customHeight="1">
      <c r="A11" s="41">
        <v>2</v>
      </c>
      <c r="B11" s="15" t="s">
        <v>119</v>
      </c>
      <c r="C11" s="13" t="s">
        <v>96</v>
      </c>
      <c r="D11" s="42" t="s">
        <v>497</v>
      </c>
      <c r="E11" s="42" t="s">
        <v>498</v>
      </c>
      <c r="F11" s="42" t="s">
        <v>485</v>
      </c>
      <c r="G11" s="42" t="s">
        <v>499</v>
      </c>
      <c r="H11" s="42" t="s">
        <v>487</v>
      </c>
      <c r="I11" s="43">
        <v>2.4</v>
      </c>
      <c r="J11" s="44">
        <v>0</v>
      </c>
      <c r="K11" s="45">
        <v>9.75</v>
      </c>
      <c r="L11" s="46">
        <v>9.75</v>
      </c>
      <c r="M11" s="43">
        <v>0</v>
      </c>
      <c r="N11" s="45">
        <v>0</v>
      </c>
      <c r="O11" s="46">
        <v>0</v>
      </c>
      <c r="P11" s="46">
        <v>0</v>
      </c>
      <c r="Q11" s="46">
        <v>0</v>
      </c>
      <c r="R11" s="3"/>
    </row>
    <row r="12" spans="1:17" ht="37.5" customHeight="1">
      <c r="A12" s="41">
        <v>4</v>
      </c>
      <c r="B12" s="15" t="s">
        <v>119</v>
      </c>
      <c r="C12" s="13" t="s">
        <v>96</v>
      </c>
      <c r="D12" s="42" t="s">
        <v>500</v>
      </c>
      <c r="E12" s="42" t="s">
        <v>501</v>
      </c>
      <c r="F12" s="42" t="s">
        <v>485</v>
      </c>
      <c r="G12" s="42" t="s">
        <v>493</v>
      </c>
      <c r="H12" s="42" t="s">
        <v>487</v>
      </c>
      <c r="I12" s="43">
        <v>3.8</v>
      </c>
      <c r="J12" s="44">
        <v>0</v>
      </c>
      <c r="K12" s="45">
        <v>13.9</v>
      </c>
      <c r="L12" s="46">
        <v>13.9</v>
      </c>
      <c r="M12" s="43">
        <v>0</v>
      </c>
      <c r="N12" s="45">
        <v>0</v>
      </c>
      <c r="O12" s="46">
        <v>0</v>
      </c>
      <c r="P12" s="46">
        <v>0</v>
      </c>
      <c r="Q12" s="46">
        <v>0</v>
      </c>
    </row>
    <row r="13" spans="1:17" ht="37.5" customHeight="1">
      <c r="A13" s="41">
        <v>3</v>
      </c>
      <c r="B13" s="15" t="s">
        <v>119</v>
      </c>
      <c r="C13" s="13" t="s">
        <v>96</v>
      </c>
      <c r="D13" s="42" t="s">
        <v>502</v>
      </c>
      <c r="E13" s="42" t="s">
        <v>503</v>
      </c>
      <c r="F13" s="42" t="s">
        <v>485</v>
      </c>
      <c r="G13" s="42" t="s">
        <v>504</v>
      </c>
      <c r="H13" s="42" t="s">
        <v>487</v>
      </c>
      <c r="I13" s="43">
        <v>2.4</v>
      </c>
      <c r="J13" s="44">
        <v>0</v>
      </c>
      <c r="K13" s="45">
        <v>9.48</v>
      </c>
      <c r="L13" s="46">
        <v>9.48</v>
      </c>
      <c r="M13" s="43">
        <v>0</v>
      </c>
      <c r="N13" s="45">
        <v>0</v>
      </c>
      <c r="O13" s="46">
        <v>0</v>
      </c>
      <c r="P13" s="46">
        <v>0</v>
      </c>
      <c r="Q13" s="46">
        <v>0</v>
      </c>
    </row>
    <row r="14" spans="1:18" ht="37.5" customHeight="1">
      <c r="A14" s="41">
        <v>6</v>
      </c>
      <c r="B14" s="15" t="s">
        <v>119</v>
      </c>
      <c r="C14" s="13" t="s">
        <v>96</v>
      </c>
      <c r="D14" s="42" t="s">
        <v>505</v>
      </c>
      <c r="E14" s="42" t="s">
        <v>506</v>
      </c>
      <c r="F14" s="42" t="s">
        <v>485</v>
      </c>
      <c r="G14" s="42" t="s">
        <v>493</v>
      </c>
      <c r="H14" s="42" t="s">
        <v>487</v>
      </c>
      <c r="I14" s="43">
        <v>4.2</v>
      </c>
      <c r="J14" s="44">
        <v>0</v>
      </c>
      <c r="K14" s="45">
        <v>0</v>
      </c>
      <c r="L14" s="46">
        <v>0</v>
      </c>
      <c r="M14" s="43">
        <v>0</v>
      </c>
      <c r="N14" s="45">
        <v>0</v>
      </c>
      <c r="O14" s="46">
        <v>0</v>
      </c>
      <c r="P14" s="46">
        <v>0</v>
      </c>
      <c r="Q14" s="46">
        <v>0</v>
      </c>
      <c r="R14" s="3"/>
    </row>
    <row r="15" spans="1:17" ht="37.5" customHeight="1">
      <c r="A15" s="41">
        <v>9</v>
      </c>
      <c r="B15" s="15" t="s">
        <v>119</v>
      </c>
      <c r="C15" s="13" t="s">
        <v>96</v>
      </c>
      <c r="D15" s="42" t="s">
        <v>507</v>
      </c>
      <c r="E15" s="42" t="s">
        <v>498</v>
      </c>
      <c r="F15" s="42" t="s">
        <v>485</v>
      </c>
      <c r="G15" s="42" t="s">
        <v>499</v>
      </c>
      <c r="H15" s="42" t="s">
        <v>487</v>
      </c>
      <c r="I15" s="43">
        <v>2.4</v>
      </c>
      <c r="J15" s="44">
        <v>0</v>
      </c>
      <c r="K15" s="45">
        <v>0</v>
      </c>
      <c r="L15" s="46">
        <v>0</v>
      </c>
      <c r="M15" s="43">
        <v>0</v>
      </c>
      <c r="N15" s="45">
        <v>0</v>
      </c>
      <c r="O15" s="46">
        <v>0</v>
      </c>
      <c r="P15" s="46">
        <v>0</v>
      </c>
      <c r="Q15" s="46">
        <v>0</v>
      </c>
    </row>
    <row r="16" spans="2:18" ht="12.75" customHeight="1">
      <c r="B16" s="3"/>
      <c r="E16" s="3"/>
      <c r="I16" s="3"/>
      <c r="J16" s="3"/>
      <c r="K16" s="3"/>
      <c r="L16" s="3"/>
      <c r="O16" s="3"/>
      <c r="P16" s="3"/>
      <c r="Q16" s="3"/>
      <c r="R16" s="3"/>
    </row>
    <row r="17" spans="3:18" ht="12.75" customHeight="1">
      <c r="C17" s="3"/>
      <c r="E17" s="3"/>
      <c r="G17" s="3"/>
      <c r="I17" s="3"/>
      <c r="L17" s="3"/>
      <c r="M17" s="3"/>
      <c r="N17" s="3"/>
      <c r="R17" s="3"/>
    </row>
    <row r="18" ht="37.5" customHeight="1"/>
    <row r="19" ht="37.5" customHeight="1">
      <c r="N19" s="3"/>
    </row>
    <row r="20" ht="37.5" customHeight="1">
      <c r="I20" s="3"/>
    </row>
    <row r="21" ht="37.5" customHeight="1">
      <c r="O21" s="3"/>
    </row>
    <row r="22" ht="37.5" customHeight="1"/>
    <row r="23" spans="10:18" ht="37.5" customHeight="1">
      <c r="J23" s="3"/>
      <c r="R23" s="3"/>
    </row>
    <row r="24" ht="37.5" customHeight="1"/>
    <row r="25" spans="11:13" ht="37.5" customHeight="1">
      <c r="K25" s="3"/>
      <c r="M25" s="3"/>
    </row>
    <row r="26" spans="11:19" ht="37.5" customHeight="1">
      <c r="K26" s="3"/>
      <c r="S26" s="3"/>
    </row>
  </sheetData>
  <sheetProtection formatCells="0" formatColumns="0" formatRows="0"/>
  <mergeCells count="13"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7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655</v>
      </c>
      <c r="P1" s="21"/>
    </row>
    <row r="2" spans="1:16" ht="27.75" customHeight="1">
      <c r="A2" s="236" t="s">
        <v>508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21" customHeight="1">
      <c r="A3" s="255" t="s">
        <v>209</v>
      </c>
      <c r="B3" s="256"/>
      <c r="C3" s="256"/>
      <c r="D3" s="256"/>
      <c r="E3" s="32"/>
      <c r="F3" s="33"/>
      <c r="G3" s="34"/>
      <c r="H3" s="34"/>
      <c r="I3" s="34"/>
      <c r="J3" s="34"/>
      <c r="K3" s="34"/>
      <c r="L3" s="34"/>
      <c r="M3" s="34"/>
      <c r="N3" s="34"/>
      <c r="O3" s="34"/>
      <c r="P3" s="38" t="s">
        <v>97</v>
      </c>
    </row>
    <row r="4" spans="1:16" ht="43.5" customHeight="1">
      <c r="A4" s="245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100</v>
      </c>
      <c r="H4" s="239" t="s">
        <v>210</v>
      </c>
      <c r="I4" s="239" t="s">
        <v>509</v>
      </c>
      <c r="J4" s="239" t="s">
        <v>510</v>
      </c>
      <c r="K4" s="239"/>
      <c r="L4" s="239"/>
      <c r="M4" s="239" t="s">
        <v>511</v>
      </c>
      <c r="N4" s="239"/>
      <c r="O4" s="239"/>
      <c r="P4" s="239"/>
    </row>
    <row r="5" spans="1:17" ht="62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5" t="s">
        <v>374</v>
      </c>
      <c r="K5" s="25" t="s">
        <v>512</v>
      </c>
      <c r="L5" s="25" t="s">
        <v>513</v>
      </c>
      <c r="M5" s="25" t="s">
        <v>374</v>
      </c>
      <c r="N5" s="25" t="s">
        <v>210</v>
      </c>
      <c r="O5" s="7" t="s">
        <v>326</v>
      </c>
      <c r="P5" s="25" t="s">
        <v>214</v>
      </c>
      <c r="Q5" s="3"/>
    </row>
    <row r="6" spans="1:17" ht="19.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12" t="s">
        <v>118</v>
      </c>
      <c r="F6" s="36" t="s">
        <v>118</v>
      </c>
      <c r="G6" s="36">
        <v>1</v>
      </c>
      <c r="H6" s="36">
        <v>2</v>
      </c>
      <c r="I6" s="36">
        <v>3</v>
      </c>
      <c r="J6" s="36">
        <v>4</v>
      </c>
      <c r="K6" s="25">
        <v>5</v>
      </c>
      <c r="L6" s="25">
        <v>6</v>
      </c>
      <c r="M6" s="25">
        <v>7</v>
      </c>
      <c r="N6" s="25">
        <v>8</v>
      </c>
      <c r="O6" s="7">
        <v>9</v>
      </c>
      <c r="P6" s="25">
        <v>10</v>
      </c>
      <c r="Q6" s="3"/>
    </row>
    <row r="7" spans="1:16" s="1" customFormat="1" ht="39" customHeight="1">
      <c r="A7" s="13"/>
      <c r="B7" s="13"/>
      <c r="C7" s="13"/>
      <c r="D7" s="16"/>
      <c r="E7" s="17"/>
      <c r="F7" s="37" t="s">
        <v>112</v>
      </c>
      <c r="G7" s="19">
        <v>0.77</v>
      </c>
      <c r="H7" s="19">
        <v>0.77</v>
      </c>
      <c r="I7" s="19">
        <v>0</v>
      </c>
      <c r="J7" s="19">
        <v>0</v>
      </c>
      <c r="K7" s="19">
        <v>0</v>
      </c>
      <c r="L7" s="19">
        <v>0</v>
      </c>
      <c r="M7" s="19">
        <v>0.77</v>
      </c>
      <c r="N7" s="19">
        <v>0.77</v>
      </c>
      <c r="O7" s="19">
        <v>0</v>
      </c>
      <c r="P7" s="19">
        <v>0</v>
      </c>
    </row>
    <row r="8" spans="1:17" ht="39" customHeight="1">
      <c r="A8" s="13" t="s">
        <v>147</v>
      </c>
      <c r="B8" s="13" t="s">
        <v>148</v>
      </c>
      <c r="C8" s="13" t="s">
        <v>149</v>
      </c>
      <c r="D8" s="16" t="s">
        <v>150</v>
      </c>
      <c r="E8" s="17" t="s">
        <v>119</v>
      </c>
      <c r="F8" s="37" t="s">
        <v>96</v>
      </c>
      <c r="G8" s="19">
        <v>0.77</v>
      </c>
      <c r="H8" s="19">
        <v>0.77</v>
      </c>
      <c r="I8" s="19">
        <v>0</v>
      </c>
      <c r="J8" s="19">
        <v>0</v>
      </c>
      <c r="K8" s="19">
        <v>0</v>
      </c>
      <c r="L8" s="19">
        <v>0</v>
      </c>
      <c r="M8" s="19">
        <v>0.77</v>
      </c>
      <c r="N8" s="19">
        <v>0.77</v>
      </c>
      <c r="O8" s="19">
        <v>0</v>
      </c>
      <c r="P8" s="19">
        <v>0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657</v>
      </c>
      <c r="P1" s="21"/>
    </row>
    <row r="2" spans="1:16" ht="27" customHeight="1">
      <c r="A2" s="236" t="s">
        <v>514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s="1" customFormat="1" ht="27" customHeight="1">
      <c r="A3" s="244" t="s">
        <v>209</v>
      </c>
      <c r="B3" s="244"/>
      <c r="C3" s="244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22" t="s">
        <v>97</v>
      </c>
    </row>
    <row r="4" spans="1:16" ht="24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39" t="s">
        <v>210</v>
      </c>
      <c r="I4" s="239" t="s">
        <v>509</v>
      </c>
      <c r="J4" s="239" t="s">
        <v>510</v>
      </c>
      <c r="K4" s="239"/>
      <c r="L4" s="239"/>
      <c r="M4" s="239" t="s">
        <v>511</v>
      </c>
      <c r="N4" s="239"/>
      <c r="O4" s="242"/>
      <c r="P4" s="246"/>
    </row>
    <row r="5" spans="1:16" ht="43.5" customHeight="1">
      <c r="A5" s="7" t="s">
        <v>142</v>
      </c>
      <c r="B5" s="7" t="s">
        <v>143</v>
      </c>
      <c r="C5" s="7" t="s">
        <v>144</v>
      </c>
      <c r="D5" s="4" t="s">
        <v>160</v>
      </c>
      <c r="E5" s="239"/>
      <c r="F5" s="239"/>
      <c r="G5" s="239"/>
      <c r="H5" s="239"/>
      <c r="I5" s="239"/>
      <c r="J5" s="25" t="s">
        <v>374</v>
      </c>
      <c r="K5" s="25" t="s">
        <v>512</v>
      </c>
      <c r="L5" s="25" t="s">
        <v>513</v>
      </c>
      <c r="M5" s="25" t="s">
        <v>374</v>
      </c>
      <c r="N5" s="26" t="s">
        <v>210</v>
      </c>
      <c r="O5" s="7" t="s">
        <v>326</v>
      </c>
      <c r="P5" s="25" t="s">
        <v>214</v>
      </c>
    </row>
    <row r="6" spans="1:16" ht="21.75" customHeight="1">
      <c r="A6" s="12" t="s">
        <v>118</v>
      </c>
      <c r="B6" s="12" t="s">
        <v>118</v>
      </c>
      <c r="C6" s="12" t="s">
        <v>118</v>
      </c>
      <c r="D6" s="12" t="s">
        <v>118</v>
      </c>
      <c r="E6" s="12" t="s">
        <v>118</v>
      </c>
      <c r="F6" s="12" t="s">
        <v>118</v>
      </c>
      <c r="G6" s="12">
        <v>1</v>
      </c>
      <c r="H6" s="12">
        <v>2</v>
      </c>
      <c r="I6" s="12">
        <v>3</v>
      </c>
      <c r="J6" s="12">
        <v>4</v>
      </c>
      <c r="K6" s="27">
        <v>5</v>
      </c>
      <c r="L6" s="27">
        <v>6</v>
      </c>
      <c r="M6" s="27">
        <v>7</v>
      </c>
      <c r="N6" s="28">
        <v>8</v>
      </c>
      <c r="O6" s="29">
        <v>9</v>
      </c>
      <c r="P6" s="25">
        <v>10</v>
      </c>
    </row>
    <row r="7" spans="1:16" s="1" customFormat="1" ht="29.25" customHeight="1">
      <c r="A7" s="13"/>
      <c r="B7" s="14"/>
      <c r="C7" s="15"/>
      <c r="D7" s="16"/>
      <c r="E7" s="17"/>
      <c r="F7" s="18"/>
      <c r="G7" s="19"/>
      <c r="H7" s="20"/>
      <c r="I7" s="30"/>
      <c r="J7" s="19"/>
      <c r="K7" s="20"/>
      <c r="L7" s="30"/>
      <c r="M7" s="19"/>
      <c r="N7" s="20"/>
      <c r="O7" s="19"/>
      <c r="P7" s="31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8" customHeight="1">
      <c r="A1" t="s">
        <v>573</v>
      </c>
    </row>
    <row r="2" spans="1:11" ht="42.75" customHeight="1">
      <c r="A2" s="236" t="s">
        <v>515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5.75" customHeight="1">
      <c r="A3" s="255" t="s">
        <v>342</v>
      </c>
      <c r="B3" s="256"/>
      <c r="C3" s="256"/>
      <c r="D3" s="6"/>
      <c r="E3" s="6"/>
      <c r="F3" s="5"/>
      <c r="G3" s="5"/>
      <c r="H3" s="5"/>
      <c r="I3" s="5"/>
      <c r="J3" s="5"/>
      <c r="K3" s="5"/>
    </row>
    <row r="4" spans="1:11" ht="28.5" customHeight="1">
      <c r="A4" s="239" t="s">
        <v>516</v>
      </c>
      <c r="B4" s="239" t="s">
        <v>517</v>
      </c>
      <c r="C4" s="239" t="s">
        <v>518</v>
      </c>
      <c r="D4" s="239" t="s">
        <v>519</v>
      </c>
      <c r="E4" s="239" t="s">
        <v>520</v>
      </c>
      <c r="F4" s="239" t="s">
        <v>521</v>
      </c>
      <c r="G4" s="239"/>
      <c r="H4" s="239"/>
      <c r="I4" s="239" t="s">
        <v>522</v>
      </c>
      <c r="J4" s="239" t="s">
        <v>523</v>
      </c>
      <c r="K4" s="239" t="s">
        <v>524</v>
      </c>
    </row>
    <row r="5" spans="1:11" ht="14.25" customHeight="1">
      <c r="A5" s="239"/>
      <c r="B5" s="239"/>
      <c r="C5" s="239"/>
      <c r="D5" s="239"/>
      <c r="E5" s="239"/>
      <c r="F5" s="239" t="s">
        <v>525</v>
      </c>
      <c r="G5" s="239" t="s">
        <v>526</v>
      </c>
      <c r="H5" s="239" t="s">
        <v>527</v>
      </c>
      <c r="I5" s="239"/>
      <c r="J5" s="239"/>
      <c r="K5" s="239"/>
    </row>
    <row r="6" spans="1:14" ht="9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3"/>
      <c r="M6" s="3"/>
      <c r="N6" s="3"/>
    </row>
    <row r="7" spans="1:11" s="1" customFormat="1" ht="163.5" customHeight="1">
      <c r="A7" s="8" t="s">
        <v>528</v>
      </c>
      <c r="B7" s="8" t="s">
        <v>529</v>
      </c>
      <c r="C7" s="8" t="s">
        <v>530</v>
      </c>
      <c r="D7" s="9">
        <v>335.62</v>
      </c>
      <c r="E7" s="8" t="s">
        <v>531</v>
      </c>
      <c r="F7" s="8" t="s">
        <v>532</v>
      </c>
      <c r="G7" s="8" t="s">
        <v>533</v>
      </c>
      <c r="H7" s="8" t="s">
        <v>534</v>
      </c>
      <c r="I7" s="8" t="s">
        <v>535</v>
      </c>
      <c r="J7" s="8" t="s">
        <v>434</v>
      </c>
      <c r="K7" s="8" t="s">
        <v>536</v>
      </c>
    </row>
    <row r="8" spans="1:1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18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18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18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18" customHeight="1">
      <c r="B15" s="3"/>
      <c r="C15" s="3"/>
      <c r="D15" s="3"/>
      <c r="E15" s="3"/>
      <c r="J15" s="3"/>
      <c r="K15" s="3"/>
    </row>
    <row r="16" spans="2:10" ht="18" customHeight="1">
      <c r="B16" s="3"/>
      <c r="D16" s="3"/>
      <c r="E16" s="3"/>
      <c r="G16" s="3"/>
      <c r="H16" s="3"/>
      <c r="J16" s="3"/>
    </row>
    <row r="17" spans="3:11" ht="18" customHeight="1">
      <c r="C17" s="3"/>
      <c r="D17" s="3"/>
      <c r="E17" s="3"/>
      <c r="J17" s="3"/>
      <c r="K17" s="3"/>
    </row>
    <row r="18" spans="3:11" ht="18" customHeight="1">
      <c r="C18" s="3"/>
      <c r="E18" s="3"/>
      <c r="I18" s="3"/>
      <c r="J18" s="3"/>
      <c r="K18" s="3"/>
    </row>
    <row r="19" spans="3:11" ht="18" customHeight="1">
      <c r="C19" s="3"/>
      <c r="E19" s="3"/>
      <c r="H19" s="3"/>
      <c r="I19" s="3"/>
      <c r="K19" s="3"/>
    </row>
    <row r="20" ht="18" customHeight="1">
      <c r="C20" s="3"/>
    </row>
    <row r="21" spans="4:12" ht="18" customHeight="1">
      <c r="D21" s="3"/>
      <c r="J21" s="3"/>
      <c r="L21" s="3"/>
    </row>
    <row r="22" spans="4:10" ht="18" customHeight="1">
      <c r="D22" s="3"/>
      <c r="E22" s="3"/>
      <c r="J22" s="3"/>
    </row>
    <row r="23" spans="3:15" ht="18" customHeight="1">
      <c r="C23" s="3"/>
      <c r="E23" s="3"/>
      <c r="O23" s="3"/>
    </row>
    <row r="24" spans="6:10" ht="18" customHeight="1">
      <c r="F24" s="3"/>
      <c r="J24" s="3"/>
    </row>
    <row r="25" spans="6:14" ht="18" customHeight="1">
      <c r="F25" s="3"/>
      <c r="J25" s="3"/>
      <c r="L25" s="3"/>
      <c r="N25" s="3"/>
    </row>
    <row r="26" spans="13:14" ht="18" customHeight="1">
      <c r="M26" s="3"/>
      <c r="N26" s="3"/>
    </row>
    <row r="27" ht="18" customHeight="1">
      <c r="N27" s="3"/>
    </row>
    <row r="28" spans="5:14" ht="18" customHeight="1">
      <c r="E28" s="3"/>
      <c r="L28" s="3"/>
      <c r="N28" s="3"/>
    </row>
    <row r="29" ht="18" customHeight="1">
      <c r="K29" s="3"/>
    </row>
    <row r="30" ht="18" customHeight="1"/>
    <row r="31" ht="18" customHeight="1">
      <c r="K31" s="3"/>
    </row>
    <row r="32" ht="18" customHeight="1"/>
    <row r="33" ht="18" customHeight="1">
      <c r="M33" s="3"/>
    </row>
    <row r="34" ht="18" customHeight="1"/>
    <row r="35" ht="18" customHeight="1"/>
    <row r="36" ht="18" customHeight="1">
      <c r="I36" s="3"/>
    </row>
    <row r="37" ht="18" customHeight="1">
      <c r="I37" s="3"/>
    </row>
    <row r="38" ht="18" customHeight="1">
      <c r="J38" s="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3"/>
    </row>
  </sheetData>
  <sheetProtection formatCells="0" formatColumns="0" formatRows="0"/>
  <mergeCells count="14">
    <mergeCell ref="H5:H6"/>
    <mergeCell ref="I4:I6"/>
    <mergeCell ref="J4:J6"/>
    <mergeCell ref="K4:K6"/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workbookViewId="0" topLeftCell="A1">
      <selection activeCell="V7" sqref="V7"/>
    </sheetView>
  </sheetViews>
  <sheetFormatPr defaultColWidth="9.16015625" defaultRowHeight="11.25"/>
  <cols>
    <col min="1" max="1" width="13" style="0" customWidth="1"/>
    <col min="2" max="2" width="13.16015625" style="0" customWidth="1"/>
    <col min="3" max="8" width="8.66015625" style="0" customWidth="1"/>
    <col min="9" max="9" width="13" style="0" customWidth="1"/>
    <col min="10" max="10" width="15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7.25" customHeight="1">
      <c r="A1" t="s">
        <v>571</v>
      </c>
    </row>
    <row r="2" spans="1:22" ht="45.75" customHeight="1">
      <c r="A2" s="243" t="s">
        <v>537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8" ht="20.25" customHeight="1">
      <c r="A3" s="255" t="s">
        <v>342</v>
      </c>
      <c r="B3" s="256"/>
      <c r="C3" s="256"/>
      <c r="G3" s="2"/>
      <c r="H3" s="3"/>
    </row>
    <row r="4" spans="1:29" ht="27.75" customHeight="1">
      <c r="A4" s="260" t="s">
        <v>518</v>
      </c>
      <c r="B4" s="260" t="s">
        <v>538</v>
      </c>
      <c r="C4" s="260"/>
      <c r="D4" s="260"/>
      <c r="E4" s="260"/>
      <c r="F4" s="260"/>
      <c r="G4" s="260"/>
      <c r="H4" s="260"/>
      <c r="I4" s="260" t="s">
        <v>539</v>
      </c>
      <c r="J4" s="260" t="s">
        <v>540</v>
      </c>
      <c r="K4" s="260" t="s">
        <v>541</v>
      </c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5"/>
      <c r="X4" s="5"/>
      <c r="Y4" s="5"/>
      <c r="Z4" s="5"/>
      <c r="AA4" s="5"/>
      <c r="AB4" s="5"/>
      <c r="AC4" s="5"/>
    </row>
    <row r="5" spans="1:29" ht="22.5" customHeight="1">
      <c r="A5" s="260"/>
      <c r="B5" s="260" t="s">
        <v>542</v>
      </c>
      <c r="C5" s="260" t="s">
        <v>543</v>
      </c>
      <c r="D5" s="260"/>
      <c r="E5" s="260"/>
      <c r="F5" s="260"/>
      <c r="G5" s="260" t="s">
        <v>544</v>
      </c>
      <c r="H5" s="260"/>
      <c r="I5" s="260"/>
      <c r="J5" s="260"/>
      <c r="K5" s="260" t="s">
        <v>545</v>
      </c>
      <c r="L5" s="260"/>
      <c r="M5" s="260"/>
      <c r="N5" s="260"/>
      <c r="O5" s="260"/>
      <c r="P5" s="260"/>
      <c r="Q5" s="260"/>
      <c r="R5" s="260" t="s">
        <v>546</v>
      </c>
      <c r="S5" s="260"/>
      <c r="T5" s="260"/>
      <c r="U5" s="260"/>
      <c r="V5" s="260"/>
      <c r="W5" s="5"/>
      <c r="X5" s="5"/>
      <c r="Y5" s="5"/>
      <c r="Z5" s="5"/>
      <c r="AA5" s="5"/>
      <c r="AB5" s="5"/>
      <c r="AC5" s="5"/>
    </row>
    <row r="6" spans="1:29" ht="58.5" customHeight="1">
      <c r="A6" s="260"/>
      <c r="B6" s="260"/>
      <c r="C6" s="4" t="s">
        <v>482</v>
      </c>
      <c r="D6" s="4" t="s">
        <v>102</v>
      </c>
      <c r="E6" s="4" t="s">
        <v>141</v>
      </c>
      <c r="F6" s="4" t="s">
        <v>373</v>
      </c>
      <c r="G6" s="4" t="s">
        <v>154</v>
      </c>
      <c r="H6" s="4" t="s">
        <v>155</v>
      </c>
      <c r="I6" s="260"/>
      <c r="J6" s="260"/>
      <c r="K6" s="4" t="s">
        <v>547</v>
      </c>
      <c r="L6" s="4" t="s">
        <v>548</v>
      </c>
      <c r="M6" s="4" t="s">
        <v>549</v>
      </c>
      <c r="N6" s="4" t="s">
        <v>550</v>
      </c>
      <c r="O6" s="4" t="s">
        <v>551</v>
      </c>
      <c r="P6" s="4" t="s">
        <v>552</v>
      </c>
      <c r="Q6" s="4" t="s">
        <v>553</v>
      </c>
      <c r="R6" s="4" t="s">
        <v>554</v>
      </c>
      <c r="S6" s="4" t="s">
        <v>555</v>
      </c>
      <c r="T6" s="4" t="s">
        <v>556</v>
      </c>
      <c r="U6" s="4" t="s">
        <v>557</v>
      </c>
      <c r="V6" s="4" t="s">
        <v>558</v>
      </c>
      <c r="W6" s="5"/>
      <c r="X6" s="5"/>
      <c r="Y6" s="5"/>
      <c r="AA6" s="5"/>
      <c r="AB6" s="5"/>
      <c r="AC6" s="5"/>
    </row>
    <row r="7" spans="1:29" s="150" customFormat="1" ht="229.5" customHeight="1">
      <c r="A7" s="281" t="s">
        <v>530</v>
      </c>
      <c r="B7" s="281" t="s">
        <v>559</v>
      </c>
      <c r="C7" s="282">
        <v>381.59</v>
      </c>
      <c r="D7" s="282">
        <v>0</v>
      </c>
      <c r="E7" s="282">
        <v>0</v>
      </c>
      <c r="F7" s="282">
        <v>0</v>
      </c>
      <c r="G7" s="282">
        <v>45.97</v>
      </c>
      <c r="H7" s="282">
        <v>335.62</v>
      </c>
      <c r="I7" s="281" t="s">
        <v>560</v>
      </c>
      <c r="J7" s="281" t="s">
        <v>561</v>
      </c>
      <c r="K7" s="281" t="s">
        <v>562</v>
      </c>
      <c r="L7" s="281" t="s">
        <v>563</v>
      </c>
      <c r="M7" s="281" t="s">
        <v>564</v>
      </c>
      <c r="N7" s="281" t="s">
        <v>565</v>
      </c>
      <c r="O7" s="281" t="s">
        <v>566</v>
      </c>
      <c r="P7" s="281" t="s">
        <v>567</v>
      </c>
      <c r="Q7" s="281" t="s">
        <v>567</v>
      </c>
      <c r="R7" s="281" t="s">
        <v>568</v>
      </c>
      <c r="S7" s="281" t="s">
        <v>568</v>
      </c>
      <c r="T7" s="281" t="s">
        <v>434</v>
      </c>
      <c r="U7" s="281" t="s">
        <v>434</v>
      </c>
      <c r="V7" s="281" t="s">
        <v>569</v>
      </c>
      <c r="W7" s="283"/>
      <c r="X7" s="283"/>
      <c r="Y7" s="283"/>
      <c r="Z7" s="283"/>
      <c r="AA7" s="283"/>
      <c r="AB7" s="283"/>
      <c r="AC7" s="283"/>
    </row>
    <row r="8" spans="1:29" ht="3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5"/>
      <c r="X9" s="5"/>
      <c r="Y9" s="5"/>
      <c r="Z9" s="5"/>
      <c r="AA9" s="5"/>
      <c r="AB9" s="5"/>
      <c r="AC9" s="5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</row>
    <row r="11" spans="1:29" ht="36.75" customHeight="1">
      <c r="A11" s="3"/>
      <c r="H11" s="3"/>
      <c r="J11" s="3"/>
      <c r="M11" s="3"/>
      <c r="N11" s="3"/>
      <c r="W11" s="5"/>
      <c r="X11" s="5"/>
      <c r="Y11" s="5"/>
      <c r="Z11" s="5"/>
      <c r="AA11" s="5"/>
      <c r="AB11" s="5"/>
      <c r="AC11" s="5"/>
    </row>
    <row r="12" spans="2:29" ht="36.75" customHeight="1">
      <c r="B12" s="3"/>
      <c r="E12" s="3"/>
      <c r="W12" s="5"/>
      <c r="X12" s="5"/>
      <c r="Y12" s="5"/>
      <c r="Z12" s="5"/>
      <c r="AA12" s="5"/>
      <c r="AB12" s="5"/>
      <c r="AC12" s="5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</sheetData>
  <sheetProtection formatCells="0" formatColumns="0" formatRows="0"/>
  <mergeCells count="12">
    <mergeCell ref="C5:F5"/>
    <mergeCell ref="G5:H5"/>
    <mergeCell ref="K5:Q5"/>
    <mergeCell ref="R5:V5"/>
    <mergeCell ref="I4:I6"/>
    <mergeCell ref="J4:J6"/>
    <mergeCell ref="A2:V2"/>
    <mergeCell ref="A3:C3"/>
    <mergeCell ref="B4:H4"/>
    <mergeCell ref="K4:V4"/>
    <mergeCell ref="A4:A6"/>
    <mergeCell ref="B5:B6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5" t="s">
        <v>577</v>
      </c>
      <c r="B1" s="105"/>
      <c r="C1" s="105"/>
      <c r="D1" s="105"/>
      <c r="E1" s="105"/>
      <c r="F1" s="105"/>
      <c r="G1" s="105"/>
      <c r="H1" s="105"/>
      <c r="I1" s="105"/>
      <c r="J1" s="21"/>
    </row>
    <row r="2" spans="1:10" ht="28.5" customHeight="1">
      <c r="A2" s="247" t="s">
        <v>129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1" customFormat="1" ht="21" customHeight="1">
      <c r="A3" s="100" t="s">
        <v>1</v>
      </c>
      <c r="B3" s="244" t="s">
        <v>96</v>
      </c>
      <c r="C3" s="244"/>
      <c r="D3" s="100"/>
      <c r="E3" s="100"/>
      <c r="F3" s="100"/>
      <c r="G3" s="100"/>
      <c r="H3" s="100"/>
      <c r="I3" s="100"/>
      <c r="J3" s="100" t="s">
        <v>97</v>
      </c>
    </row>
    <row r="4" spans="1:10" ht="21" customHeight="1">
      <c r="A4" s="246" t="s">
        <v>98</v>
      </c>
      <c r="B4" s="245" t="s">
        <v>99</v>
      </c>
      <c r="C4" s="245" t="s">
        <v>130</v>
      </c>
      <c r="D4" s="239" t="s">
        <v>131</v>
      </c>
      <c r="E4" s="239" t="s">
        <v>132</v>
      </c>
      <c r="F4" s="239" t="s">
        <v>133</v>
      </c>
      <c r="G4" s="239" t="s">
        <v>134</v>
      </c>
      <c r="H4" s="239"/>
      <c r="I4" s="239"/>
      <c r="J4" s="239"/>
    </row>
    <row r="5" spans="1:10" ht="21" customHeight="1">
      <c r="A5" s="246"/>
      <c r="B5" s="239"/>
      <c r="C5" s="239"/>
      <c r="D5" s="239"/>
      <c r="E5" s="239"/>
      <c r="F5" s="239"/>
      <c r="G5" s="7" t="s">
        <v>112</v>
      </c>
      <c r="H5" s="7" t="s">
        <v>135</v>
      </c>
      <c r="I5" s="7" t="s">
        <v>136</v>
      </c>
      <c r="J5" s="7" t="s">
        <v>137</v>
      </c>
    </row>
    <row r="6" spans="1:10" ht="21" customHeight="1">
      <c r="A6" s="29" t="s">
        <v>118</v>
      </c>
      <c r="B6" s="7" t="s">
        <v>118</v>
      </c>
      <c r="C6" s="7" t="s">
        <v>118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</row>
    <row r="7" spans="1:10" s="1" customFormat="1" ht="21" customHeight="1">
      <c r="A7" s="54"/>
      <c r="B7" s="88"/>
      <c r="C7" s="88"/>
      <c r="D7" s="53"/>
      <c r="E7" s="53"/>
      <c r="F7" s="53"/>
      <c r="G7" s="170"/>
      <c r="H7" s="170"/>
      <c r="I7" s="170"/>
      <c r="J7" s="170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578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1"/>
    </row>
    <row r="2" spans="1:24" ht="29.25" customHeight="1">
      <c r="A2" s="236" t="s">
        <v>138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27.75" customHeight="1">
      <c r="A3" s="248" t="s">
        <v>1</v>
      </c>
      <c r="B3" s="248"/>
      <c r="C3" s="249" t="s">
        <v>96</v>
      </c>
      <c r="D3" s="250"/>
      <c r="E3" s="2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1" t="s">
        <v>97</v>
      </c>
    </row>
    <row r="4" spans="1:24" ht="39" customHeight="1">
      <c r="A4" s="239" t="s">
        <v>139</v>
      </c>
      <c r="B4" s="239"/>
      <c r="C4" s="239"/>
      <c r="D4" s="239"/>
      <c r="E4" s="239" t="s">
        <v>98</v>
      </c>
      <c r="F4" s="239" t="s">
        <v>99</v>
      </c>
      <c r="G4" s="239" t="s">
        <v>100</v>
      </c>
      <c r="H4" s="251" t="s">
        <v>101</v>
      </c>
      <c r="I4" s="251"/>
      <c r="J4" s="251"/>
      <c r="K4" s="251"/>
      <c r="L4" s="251"/>
      <c r="M4" s="251"/>
      <c r="N4" s="251"/>
      <c r="O4" s="251"/>
      <c r="P4" s="251"/>
      <c r="Q4" s="246" t="s">
        <v>140</v>
      </c>
      <c r="R4" s="246" t="s">
        <v>141</v>
      </c>
      <c r="S4" s="246" t="s">
        <v>104</v>
      </c>
      <c r="T4" s="239" t="s">
        <v>105</v>
      </c>
      <c r="U4" s="252" t="s">
        <v>106</v>
      </c>
      <c r="V4" s="253"/>
      <c r="W4" s="246" t="s">
        <v>107</v>
      </c>
      <c r="X4" s="239" t="s">
        <v>108</v>
      </c>
    </row>
    <row r="5" spans="1:24" ht="45" customHeight="1">
      <c r="A5" s="239" t="s">
        <v>142</v>
      </c>
      <c r="B5" s="239" t="s">
        <v>143</v>
      </c>
      <c r="C5" s="239" t="s">
        <v>144</v>
      </c>
      <c r="D5" s="251" t="s">
        <v>139</v>
      </c>
      <c r="E5" s="239"/>
      <c r="F5" s="239"/>
      <c r="G5" s="239"/>
      <c r="H5" s="239" t="s">
        <v>145</v>
      </c>
      <c r="I5" s="239" t="s">
        <v>21</v>
      </c>
      <c r="J5" s="239" t="s">
        <v>146</v>
      </c>
      <c r="K5" s="239"/>
      <c r="L5" s="239"/>
      <c r="M5" s="239"/>
      <c r="N5" s="239"/>
      <c r="O5" s="239"/>
      <c r="P5" s="239"/>
      <c r="Q5" s="246"/>
      <c r="R5" s="246"/>
      <c r="S5" s="246"/>
      <c r="T5" s="239"/>
      <c r="U5" s="246" t="s">
        <v>110</v>
      </c>
      <c r="V5" s="246" t="s">
        <v>111</v>
      </c>
      <c r="W5" s="246"/>
      <c r="X5" s="239"/>
    </row>
    <row r="6" spans="1:24" ht="42" customHeight="1">
      <c r="A6" s="239"/>
      <c r="B6" s="239"/>
      <c r="C6" s="239"/>
      <c r="D6" s="251"/>
      <c r="E6" s="239"/>
      <c r="F6" s="239"/>
      <c r="G6" s="239"/>
      <c r="H6" s="239"/>
      <c r="I6" s="239"/>
      <c r="J6" s="7" t="s">
        <v>112</v>
      </c>
      <c r="K6" s="7" t="s">
        <v>113</v>
      </c>
      <c r="L6" s="7" t="s">
        <v>114</v>
      </c>
      <c r="M6" s="7" t="s">
        <v>115</v>
      </c>
      <c r="N6" s="7" t="s">
        <v>116</v>
      </c>
      <c r="O6" s="7" t="s">
        <v>117</v>
      </c>
      <c r="P6" s="7" t="s">
        <v>105</v>
      </c>
      <c r="Q6" s="246"/>
      <c r="R6" s="246"/>
      <c r="S6" s="246"/>
      <c r="T6" s="239"/>
      <c r="U6" s="246"/>
      <c r="V6" s="246"/>
      <c r="W6" s="246"/>
      <c r="X6" s="242"/>
    </row>
    <row r="7" spans="1:24" ht="19.5" customHeight="1">
      <c r="A7" s="7" t="s">
        <v>118</v>
      </c>
      <c r="B7" s="7" t="s">
        <v>118</v>
      </c>
      <c r="C7" s="7" t="s">
        <v>118</v>
      </c>
      <c r="D7" s="7" t="s">
        <v>118</v>
      </c>
      <c r="E7" s="7" t="s">
        <v>118</v>
      </c>
      <c r="F7" s="7" t="s">
        <v>118</v>
      </c>
      <c r="G7" s="7">
        <v>1</v>
      </c>
      <c r="H7" s="7">
        <v>2</v>
      </c>
      <c r="I7" s="7">
        <v>3</v>
      </c>
      <c r="J7" s="7">
        <v>4</v>
      </c>
      <c r="K7" s="7">
        <v>5</v>
      </c>
      <c r="L7" s="7">
        <v>6</v>
      </c>
      <c r="M7" s="7">
        <v>7</v>
      </c>
      <c r="N7" s="7">
        <v>8</v>
      </c>
      <c r="O7" s="7">
        <v>9</v>
      </c>
      <c r="P7" s="7">
        <v>10</v>
      </c>
      <c r="Q7" s="35">
        <v>11</v>
      </c>
      <c r="R7" s="35">
        <v>12</v>
      </c>
      <c r="S7" s="35">
        <v>13</v>
      </c>
      <c r="T7" s="35">
        <v>14</v>
      </c>
      <c r="U7" s="35">
        <v>15</v>
      </c>
      <c r="V7" s="29">
        <v>16</v>
      </c>
      <c r="W7" s="29">
        <v>17</v>
      </c>
      <c r="X7" s="63">
        <v>19</v>
      </c>
    </row>
    <row r="8" spans="1:24" s="1" customFormat="1" ht="19.5" customHeight="1">
      <c r="A8" s="17"/>
      <c r="B8" s="17"/>
      <c r="C8" s="17"/>
      <c r="D8" s="103"/>
      <c r="E8" s="18"/>
      <c r="F8" s="17"/>
      <c r="G8" s="167">
        <v>381.59</v>
      </c>
      <c r="H8" s="130">
        <v>381.59</v>
      </c>
      <c r="I8" s="167">
        <v>381.59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69">
        <v>0</v>
      </c>
    </row>
    <row r="9" spans="1:24" ht="19.5" customHeight="1">
      <c r="A9" s="17"/>
      <c r="B9" s="17"/>
      <c r="C9" s="17"/>
      <c r="D9" s="103"/>
      <c r="E9" s="18" t="s">
        <v>119</v>
      </c>
      <c r="F9" s="17"/>
      <c r="G9" s="167">
        <v>381.59</v>
      </c>
      <c r="H9" s="130">
        <v>381.59</v>
      </c>
      <c r="I9" s="167">
        <v>381.59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9">
        <v>0</v>
      </c>
    </row>
    <row r="10" spans="1:24" ht="19.5" customHeight="1">
      <c r="A10" s="17" t="s">
        <v>147</v>
      </c>
      <c r="B10" s="17" t="s">
        <v>148</v>
      </c>
      <c r="C10" s="17" t="s">
        <v>149</v>
      </c>
      <c r="D10" s="103" t="s">
        <v>150</v>
      </c>
      <c r="E10" s="18" t="s">
        <v>151</v>
      </c>
      <c r="F10" s="17" t="s">
        <v>96</v>
      </c>
      <c r="G10" s="167">
        <v>8.04</v>
      </c>
      <c r="H10" s="130">
        <v>8.04</v>
      </c>
      <c r="I10" s="167">
        <v>8.04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9">
        <v>0</v>
      </c>
    </row>
    <row r="11" spans="1:24" ht="19.5" customHeight="1">
      <c r="A11" s="17"/>
      <c r="B11" s="17" t="s">
        <v>148</v>
      </c>
      <c r="C11" s="17" t="s">
        <v>149</v>
      </c>
      <c r="D11" s="103" t="s">
        <v>150</v>
      </c>
      <c r="E11" s="18" t="s">
        <v>151</v>
      </c>
      <c r="F11" s="17" t="s">
        <v>96</v>
      </c>
      <c r="G11" s="167">
        <v>35.8</v>
      </c>
      <c r="H11" s="130">
        <v>35.8</v>
      </c>
      <c r="I11" s="167">
        <v>35.8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9">
        <v>0</v>
      </c>
    </row>
    <row r="12" spans="1:24" ht="19.5" customHeight="1">
      <c r="A12" s="17"/>
      <c r="B12" s="17" t="s">
        <v>148</v>
      </c>
      <c r="C12" s="17" t="s">
        <v>149</v>
      </c>
      <c r="D12" s="103" t="s">
        <v>150</v>
      </c>
      <c r="E12" s="18" t="s">
        <v>151</v>
      </c>
      <c r="F12" s="17" t="s">
        <v>96</v>
      </c>
      <c r="G12" s="167">
        <v>21.78</v>
      </c>
      <c r="H12" s="130">
        <v>21.78</v>
      </c>
      <c r="I12" s="167">
        <v>21.78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9">
        <v>0</v>
      </c>
    </row>
    <row r="13" spans="1:24" ht="19.5" customHeight="1">
      <c r="A13" s="17"/>
      <c r="B13" s="17" t="s">
        <v>148</v>
      </c>
      <c r="C13" s="17" t="s">
        <v>149</v>
      </c>
      <c r="D13" s="103" t="s">
        <v>150</v>
      </c>
      <c r="E13" s="18" t="s">
        <v>151</v>
      </c>
      <c r="F13" s="17" t="s">
        <v>96</v>
      </c>
      <c r="G13" s="167">
        <v>8.09</v>
      </c>
      <c r="H13" s="130">
        <v>8.09</v>
      </c>
      <c r="I13" s="167">
        <v>8.09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9">
        <v>0</v>
      </c>
    </row>
    <row r="14" spans="1:24" ht="19.5" customHeight="1">
      <c r="A14" s="17"/>
      <c r="B14" s="17" t="s">
        <v>148</v>
      </c>
      <c r="C14" s="17" t="s">
        <v>149</v>
      </c>
      <c r="D14" s="103" t="s">
        <v>150</v>
      </c>
      <c r="E14" s="18" t="s">
        <v>151</v>
      </c>
      <c r="F14" s="17" t="s">
        <v>96</v>
      </c>
      <c r="G14" s="167">
        <v>8.95</v>
      </c>
      <c r="H14" s="130">
        <v>8.95</v>
      </c>
      <c r="I14" s="167">
        <v>8.95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9">
        <v>0</v>
      </c>
    </row>
    <row r="15" spans="1:24" ht="19.5" customHeight="1">
      <c r="A15" s="17"/>
      <c r="B15" s="17" t="s">
        <v>148</v>
      </c>
      <c r="C15" s="17" t="s">
        <v>149</v>
      </c>
      <c r="D15" s="103" t="s">
        <v>150</v>
      </c>
      <c r="E15" s="18" t="s">
        <v>151</v>
      </c>
      <c r="F15" s="17" t="s">
        <v>96</v>
      </c>
      <c r="G15" s="167">
        <v>3</v>
      </c>
      <c r="H15" s="130">
        <v>3</v>
      </c>
      <c r="I15" s="167">
        <v>3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9">
        <v>0</v>
      </c>
    </row>
    <row r="16" spans="1:24" ht="19.5" customHeight="1">
      <c r="A16" s="17"/>
      <c r="B16" s="17" t="s">
        <v>148</v>
      </c>
      <c r="C16" s="17" t="s">
        <v>149</v>
      </c>
      <c r="D16" s="103" t="s">
        <v>150</v>
      </c>
      <c r="E16" s="18" t="s">
        <v>151</v>
      </c>
      <c r="F16" s="17" t="s">
        <v>96</v>
      </c>
      <c r="G16" s="167">
        <v>4.8</v>
      </c>
      <c r="H16" s="130">
        <v>4.8</v>
      </c>
      <c r="I16" s="167">
        <v>4.8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9">
        <v>0</v>
      </c>
    </row>
    <row r="17" spans="1:24" ht="19.5" customHeight="1">
      <c r="A17" s="17"/>
      <c r="B17" s="17" t="s">
        <v>148</v>
      </c>
      <c r="C17" s="17" t="s">
        <v>149</v>
      </c>
      <c r="D17" s="103" t="s">
        <v>150</v>
      </c>
      <c r="E17" s="18" t="s">
        <v>151</v>
      </c>
      <c r="F17" s="17" t="s">
        <v>96</v>
      </c>
      <c r="G17" s="167">
        <v>2.44</v>
      </c>
      <c r="H17" s="130">
        <v>2.44</v>
      </c>
      <c r="I17" s="167">
        <v>2.44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9">
        <v>0</v>
      </c>
    </row>
    <row r="18" spans="1:24" ht="19.5" customHeight="1">
      <c r="A18" s="17"/>
      <c r="B18" s="17" t="s">
        <v>148</v>
      </c>
      <c r="C18" s="17" t="s">
        <v>149</v>
      </c>
      <c r="D18" s="103" t="s">
        <v>150</v>
      </c>
      <c r="E18" s="18" t="s">
        <v>151</v>
      </c>
      <c r="F18" s="17" t="s">
        <v>96</v>
      </c>
      <c r="G18" s="167">
        <v>217.43</v>
      </c>
      <c r="H18" s="130">
        <v>217.43</v>
      </c>
      <c r="I18" s="167">
        <v>217.43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9">
        <v>0</v>
      </c>
    </row>
    <row r="19" spans="1:24" ht="19.5" customHeight="1">
      <c r="A19" s="17"/>
      <c r="B19" s="17" t="s">
        <v>148</v>
      </c>
      <c r="C19" s="17" t="s">
        <v>149</v>
      </c>
      <c r="D19" s="103" t="s">
        <v>150</v>
      </c>
      <c r="E19" s="18" t="s">
        <v>151</v>
      </c>
      <c r="F19" s="17" t="s">
        <v>96</v>
      </c>
      <c r="G19" s="167">
        <v>20</v>
      </c>
      <c r="H19" s="130">
        <v>20</v>
      </c>
      <c r="I19" s="167">
        <v>20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9">
        <v>0</v>
      </c>
    </row>
    <row r="20" spans="1:24" ht="19.5" customHeight="1">
      <c r="A20" s="17"/>
      <c r="B20" s="17" t="s">
        <v>148</v>
      </c>
      <c r="C20" s="17" t="s">
        <v>149</v>
      </c>
      <c r="D20" s="103" t="s">
        <v>150</v>
      </c>
      <c r="E20" s="18" t="s">
        <v>151</v>
      </c>
      <c r="F20" s="17" t="s">
        <v>96</v>
      </c>
      <c r="G20" s="167">
        <v>8.86</v>
      </c>
      <c r="H20" s="130">
        <v>8.86</v>
      </c>
      <c r="I20" s="167">
        <v>8.86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9">
        <v>0</v>
      </c>
    </row>
    <row r="21" spans="1:24" ht="19.5" customHeight="1">
      <c r="A21" s="17"/>
      <c r="B21" s="17" t="s">
        <v>148</v>
      </c>
      <c r="C21" s="17" t="s">
        <v>149</v>
      </c>
      <c r="D21" s="103" t="s">
        <v>150</v>
      </c>
      <c r="E21" s="18" t="s">
        <v>151</v>
      </c>
      <c r="F21" s="17" t="s">
        <v>96</v>
      </c>
      <c r="G21" s="167">
        <v>0.8</v>
      </c>
      <c r="H21" s="130">
        <v>0.8</v>
      </c>
      <c r="I21" s="167">
        <v>0.8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9">
        <v>0</v>
      </c>
    </row>
    <row r="22" spans="1:24" ht="19.5" customHeight="1">
      <c r="A22" s="17"/>
      <c r="B22" s="17" t="s">
        <v>148</v>
      </c>
      <c r="C22" s="17" t="s">
        <v>149</v>
      </c>
      <c r="D22" s="103" t="s">
        <v>150</v>
      </c>
      <c r="E22" s="18" t="s">
        <v>151</v>
      </c>
      <c r="F22" s="17" t="s">
        <v>96</v>
      </c>
      <c r="G22" s="167">
        <v>41.6</v>
      </c>
      <c r="H22" s="130">
        <v>41.6</v>
      </c>
      <c r="I22" s="167">
        <v>41.6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9">
        <v>0</v>
      </c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57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 t="s">
        <v>579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1"/>
    </row>
    <row r="2" spans="1:23" ht="27" customHeight="1">
      <c r="A2" s="236" t="s">
        <v>152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22.5" customHeight="1">
      <c r="A3" s="254" t="s">
        <v>1</v>
      </c>
      <c r="B3" s="254"/>
      <c r="C3" s="255" t="s">
        <v>96</v>
      </c>
      <c r="D3" s="256"/>
      <c r="E3" s="256"/>
      <c r="F3" s="113"/>
      <c r="G3" s="1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1" t="s">
        <v>97</v>
      </c>
    </row>
    <row r="4" spans="1:23" ht="23.25" customHeight="1">
      <c r="A4" s="239" t="s">
        <v>139</v>
      </c>
      <c r="B4" s="239"/>
      <c r="C4" s="245"/>
      <c r="D4" s="245"/>
      <c r="E4" s="245" t="s">
        <v>98</v>
      </c>
      <c r="F4" s="239" t="s">
        <v>99</v>
      </c>
      <c r="G4" s="239" t="s">
        <v>153</v>
      </c>
      <c r="H4" s="239" t="s">
        <v>154</v>
      </c>
      <c r="I4" s="239"/>
      <c r="J4" s="239"/>
      <c r="K4" s="239"/>
      <c r="L4" s="239" t="s">
        <v>155</v>
      </c>
      <c r="M4" s="239"/>
      <c r="N4" s="239"/>
      <c r="O4" s="239"/>
      <c r="P4" s="239"/>
      <c r="Q4" s="239"/>
      <c r="R4" s="239"/>
      <c r="S4" s="246"/>
      <c r="T4" s="239" t="s">
        <v>156</v>
      </c>
      <c r="U4" s="240" t="s">
        <v>157</v>
      </c>
      <c r="V4" s="239" t="s">
        <v>158</v>
      </c>
      <c r="W4" s="239" t="s">
        <v>159</v>
      </c>
    </row>
    <row r="5" spans="1:23" ht="37.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36" t="s">
        <v>112</v>
      </c>
      <c r="I5" s="36" t="s">
        <v>161</v>
      </c>
      <c r="J5" s="36" t="s">
        <v>162</v>
      </c>
      <c r="K5" s="36" t="s">
        <v>163</v>
      </c>
      <c r="L5" s="36" t="s">
        <v>112</v>
      </c>
      <c r="M5" s="36" t="s">
        <v>164</v>
      </c>
      <c r="N5" s="36" t="s">
        <v>165</v>
      </c>
      <c r="O5" s="36" t="s">
        <v>166</v>
      </c>
      <c r="P5" s="36" t="s">
        <v>167</v>
      </c>
      <c r="Q5" s="36" t="s">
        <v>168</v>
      </c>
      <c r="R5" s="36" t="s">
        <v>169</v>
      </c>
      <c r="S5" s="153" t="s">
        <v>170</v>
      </c>
      <c r="T5" s="239"/>
      <c r="U5" s="240"/>
      <c r="V5" s="239"/>
      <c r="W5" s="239"/>
    </row>
    <row r="6" spans="1:23" ht="23.2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36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2">
        <v>12</v>
      </c>
      <c r="S6" s="12">
        <v>13</v>
      </c>
      <c r="T6" s="114">
        <v>14</v>
      </c>
      <c r="U6" s="12">
        <v>15</v>
      </c>
      <c r="V6" s="12">
        <v>16</v>
      </c>
      <c r="W6" s="12">
        <v>17</v>
      </c>
    </row>
    <row r="7" spans="1:24" s="1" customFormat="1" ht="22.5" customHeight="1">
      <c r="A7" s="17"/>
      <c r="B7" s="37"/>
      <c r="C7" s="18"/>
      <c r="D7" s="164"/>
      <c r="E7" s="73"/>
      <c r="F7" s="73"/>
      <c r="G7" s="80">
        <v>381.59</v>
      </c>
      <c r="H7" s="165">
        <v>45.97</v>
      </c>
      <c r="I7" s="165">
        <v>37.11</v>
      </c>
      <c r="J7" s="165">
        <v>8.86</v>
      </c>
      <c r="K7" s="165">
        <v>0</v>
      </c>
      <c r="L7" s="165">
        <v>335.62</v>
      </c>
      <c r="M7" s="165">
        <v>335.62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65">
        <v>0</v>
      </c>
      <c r="T7" s="165">
        <v>0</v>
      </c>
      <c r="U7" s="165">
        <v>0</v>
      </c>
      <c r="V7" s="165">
        <v>0</v>
      </c>
      <c r="W7" s="165">
        <v>0</v>
      </c>
      <c r="X7" s="95"/>
    </row>
    <row r="8" spans="1:25" ht="22.5" customHeight="1">
      <c r="A8" s="17" t="s">
        <v>147</v>
      </c>
      <c r="B8" s="37" t="s">
        <v>148</v>
      </c>
      <c r="C8" s="18" t="s">
        <v>149</v>
      </c>
      <c r="D8" s="164" t="s">
        <v>150</v>
      </c>
      <c r="E8" s="73" t="s">
        <v>119</v>
      </c>
      <c r="F8" s="73" t="s">
        <v>96</v>
      </c>
      <c r="G8" s="80">
        <v>381.59</v>
      </c>
      <c r="H8" s="165">
        <v>45.97</v>
      </c>
      <c r="I8" s="165">
        <v>37.11</v>
      </c>
      <c r="J8" s="165">
        <v>8.86</v>
      </c>
      <c r="K8" s="165">
        <v>0</v>
      </c>
      <c r="L8" s="165">
        <v>335.62</v>
      </c>
      <c r="M8" s="165">
        <v>335.62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65">
        <v>0</v>
      </c>
      <c r="U8" s="165">
        <v>0</v>
      </c>
      <c r="V8" s="165">
        <v>0</v>
      </c>
      <c r="W8" s="165">
        <v>0</v>
      </c>
      <c r="X8" s="3"/>
      <c r="Y8" s="3"/>
    </row>
    <row r="9" spans="1:23" ht="22.5" customHeight="1">
      <c r="A9" s="3"/>
      <c r="B9" s="3"/>
      <c r="C9" s="3"/>
      <c r="E9" s="3"/>
      <c r="F9" s="3"/>
      <c r="G9" s="16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2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580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ht="40.5" customHeight="1">
      <c r="A2" s="236" t="s">
        <v>171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16.5" customHeight="1">
      <c r="A3" s="163" t="s">
        <v>172</v>
      </c>
      <c r="B3" s="255" t="s">
        <v>96</v>
      </c>
      <c r="C3" s="256"/>
      <c r="D3" s="256"/>
      <c r="E3" s="113"/>
      <c r="F3" s="113"/>
      <c r="G3" s="1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1" t="s">
        <v>97</v>
      </c>
    </row>
    <row r="4" spans="1:19" ht="12.75" customHeight="1">
      <c r="A4" s="239" t="s">
        <v>139</v>
      </c>
      <c r="B4" s="245"/>
      <c r="C4" s="245"/>
      <c r="D4" s="245"/>
      <c r="E4" s="239" t="s">
        <v>98</v>
      </c>
      <c r="F4" s="239" t="s">
        <v>99</v>
      </c>
      <c r="G4" s="239" t="s">
        <v>153</v>
      </c>
      <c r="H4" s="239" t="s">
        <v>173</v>
      </c>
      <c r="I4" s="246" t="s">
        <v>174</v>
      </c>
      <c r="J4" s="246" t="s">
        <v>175</v>
      </c>
      <c r="K4" s="246" t="s">
        <v>176</v>
      </c>
      <c r="L4" s="246" t="s">
        <v>177</v>
      </c>
      <c r="M4" s="246" t="s">
        <v>178</v>
      </c>
      <c r="N4" s="246" t="s">
        <v>179</v>
      </c>
      <c r="O4" s="246" t="s">
        <v>180</v>
      </c>
      <c r="P4" s="246" t="s">
        <v>163</v>
      </c>
      <c r="Q4" s="246" t="s">
        <v>181</v>
      </c>
      <c r="R4" s="246" t="s">
        <v>182</v>
      </c>
      <c r="S4" s="239" t="s">
        <v>170</v>
      </c>
    </row>
    <row r="5" spans="1:19" ht="47.25" customHeight="1">
      <c r="A5" s="36" t="s">
        <v>142</v>
      </c>
      <c r="B5" s="36" t="s">
        <v>143</v>
      </c>
      <c r="C5" s="36" t="s">
        <v>144</v>
      </c>
      <c r="D5" s="4" t="s">
        <v>160</v>
      </c>
      <c r="E5" s="239"/>
      <c r="F5" s="239"/>
      <c r="G5" s="239"/>
      <c r="H5" s="239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39"/>
    </row>
    <row r="6" spans="1:19" ht="20.25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6" t="s">
        <v>118</v>
      </c>
      <c r="F6" s="36" t="s">
        <v>118</v>
      </c>
      <c r="G6" s="36">
        <v>1</v>
      </c>
      <c r="H6" s="36">
        <v>2</v>
      </c>
      <c r="I6" s="114">
        <v>3</v>
      </c>
      <c r="J6" s="114">
        <v>4</v>
      </c>
      <c r="K6" s="114">
        <v>5</v>
      </c>
      <c r="L6" s="114">
        <v>6</v>
      </c>
      <c r="M6" s="114">
        <v>7</v>
      </c>
      <c r="N6" s="114">
        <v>8</v>
      </c>
      <c r="O6" s="114">
        <v>9</v>
      </c>
      <c r="P6" s="114">
        <v>10</v>
      </c>
      <c r="Q6" s="114">
        <v>11</v>
      </c>
      <c r="R6" s="114">
        <v>12</v>
      </c>
      <c r="S6" s="114">
        <v>13</v>
      </c>
    </row>
    <row r="7" spans="1:19" s="1" customFormat="1" ht="24.75" customHeight="1">
      <c r="A7" s="17"/>
      <c r="B7" s="17"/>
      <c r="C7" s="17"/>
      <c r="D7" s="94"/>
      <c r="E7" s="17"/>
      <c r="F7" s="17" t="s">
        <v>112</v>
      </c>
      <c r="G7" s="80">
        <v>381.59</v>
      </c>
      <c r="H7" s="80">
        <v>37.11</v>
      </c>
      <c r="I7" s="81">
        <v>344.48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20" ht="24.75" customHeight="1">
      <c r="A8" s="17" t="s">
        <v>147</v>
      </c>
      <c r="B8" s="17" t="s">
        <v>148</v>
      </c>
      <c r="C8" s="17" t="s">
        <v>149</v>
      </c>
      <c r="D8" s="94" t="s">
        <v>150</v>
      </c>
      <c r="E8" s="17" t="s">
        <v>119</v>
      </c>
      <c r="F8" s="17" t="s">
        <v>96</v>
      </c>
      <c r="G8" s="80">
        <v>381.59</v>
      </c>
      <c r="H8" s="80">
        <v>37.11</v>
      </c>
      <c r="I8" s="81">
        <v>344.48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3"/>
    </row>
    <row r="9" spans="2:20" ht="12.75" customHeight="1">
      <c r="B9" s="3"/>
      <c r="C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19" ht="12.75" customHeight="1">
      <c r="A10" s="3"/>
      <c r="B10" s="3"/>
      <c r="C10" s="3"/>
      <c r="D10" s="3"/>
      <c r="E10" s="3"/>
      <c r="F10" s="3"/>
      <c r="G10" s="3"/>
      <c r="H10" s="3"/>
      <c r="J10" s="3"/>
      <c r="L10" s="3"/>
      <c r="M10" s="3"/>
      <c r="N10" s="3"/>
      <c r="O10" s="3"/>
      <c r="P10" s="3"/>
      <c r="Q10" s="3"/>
      <c r="R10" s="3"/>
      <c r="S10" s="3"/>
    </row>
    <row r="11" spans="2:17" ht="24.75" customHeight="1">
      <c r="B11" s="3"/>
      <c r="C11" s="3"/>
      <c r="K11" s="3"/>
      <c r="L11" s="3"/>
      <c r="N11" s="3"/>
      <c r="P11" s="3"/>
      <c r="Q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罗育培</cp:lastModifiedBy>
  <dcterms:created xsi:type="dcterms:W3CDTF">2019-05-10T08:15:03Z</dcterms:created>
  <dcterms:modified xsi:type="dcterms:W3CDTF">2020-02-06T03:48:20Z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16778676</vt:r8>
  </property>
  <property fmtid="{D5CDD505-2E9C-101B-9397-08002B2CF9AE}" pid="3" name="KSOProductBuildVer">
    <vt:lpwstr>2052-10.1.0.7698</vt:lpwstr>
  </property>
</Properties>
</file>