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firstSheet="46" activeTab="54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'11商品和服务（政府科目）'!$A$1:$S$9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'14项目汇总'!$A$1:$AA$14</definedName>
    <definedName name="_xlnm.Print_Area" localSheetId="16">'15项目汇总（经济科目）'!$A$1:$Z$14</definedName>
    <definedName name="_xlnm.Print_Area" localSheetId="17">'16项目支出A'!$A$1:$AD$10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'23一般公共预算拨款支出分类汇总表'!$A$1:$X$9</definedName>
    <definedName name="_xlnm.Print_Area" localSheetId="25">'24一般预算拨款（政府科目）'!$A$1:$S$9</definedName>
    <definedName name="_xlnm.Print_Area" localSheetId="26">'25经费拨款'!$A$1:$X$10</definedName>
    <definedName name="_xlnm.Print_Area" localSheetId="27">'26经费拨款（政府科目）'!$A$1:$S$10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'3非税征收计划表的'!$A$1:$T$8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'45采购'!$A$1:$S$6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">'4非税收入征收计划表二'!$A$1:$J$8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'52专项资金绩效'!$A$1:$K$7</definedName>
    <definedName name="_xlnm.Print_Area" localSheetId="54">'53部门绩效目标'!$A$1:$V$7</definedName>
    <definedName name="_xlnm.Print_Area" localSheetId="6">'5支出总表'!$A$1:$X$19</definedName>
    <definedName name="_xlnm.Print_Area" localSheetId="7">'6支出分类'!$A$1:$W$10</definedName>
    <definedName name="_xlnm.Print_Area" localSheetId="8">'7政府支出分类'!$A$1:$S$10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<sst xmlns="http://schemas.openxmlformats.org/spreadsheetml/2006/main" count="2353" uniqueCount="723">
  <si>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</si>
  <si>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</si>
  <si>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</si>
  <si>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</si>
  <si>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</si>
  <si>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</si>
  <si>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项目支出预算明细表（经济科目）(C)............................</t>
  </si>
  <si>
    <t>收  支  预  算  总  表</t>
  </si>
  <si>
    <t>单位名称：县委统战部本级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</si>
  <si>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</si>
  <si>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</si>
  <si>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</si>
  <si>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</si>
  <si>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</si>
  <si>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</si>
  <si>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</si>
  <si>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</si>
  <si>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</si>
  <si>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</si>
  <si>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</si>
  <si>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</si>
  <si>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</si>
  <si>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</si>
  <si>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</si>
  <si>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</si>
  <si>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</si>
  <si>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</si>
  <si>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</si>
  <si>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</si>
  <si>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</si>
  <si>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</si>
  <si>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</si>
  <si>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</si>
  <si>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</si>
  <si>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</si>
  <si>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</si>
  <si>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</si>
  <si>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</si>
  <si>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</si>
  <si>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</si>
  <si>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</si>
  <si>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</si>
  <si>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</si>
  <si>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</si>
  <si>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</si>
  <si>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</si>
  <si>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</si>
  <si>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</si>
  <si>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</si>
  <si>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</si>
  <si>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</si>
  <si>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</si>
  <si>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</si>
  <si>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</si>
  <si>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</si>
  <si>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</si>
  <si>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</si>
  <si>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</si>
  <si>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</si>
  <si>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</si>
  <si>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</si>
  <si>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</si>
  <si>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</si>
  <si>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</si>
  <si>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</si>
  <si>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</si>
  <si>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</si>
  <si>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</si>
  <si>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</si>
  <si>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</si>
  <si>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</si>
  <si>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</si>
  <si>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</si>
  <si>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</si>
  <si>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</si>
  <si>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</si>
  <si>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</si>
  <si>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</si>
  <si>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</si>
  <si>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</si>
  <si>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</si>
  <si>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</si>
  <si>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</si>
  <si>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</si>
  <si>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</si>
  <si>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</si>
  <si>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</si>
  <si>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</si>
  <si>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</si>
  <si>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</si>
  <si>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</si>
  <si>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</si>
  <si>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</si>
  <si>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</si>
  <si>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</si>
  <si>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</si>
  <si>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县委统战部本级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</si>
  <si>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</si>
  <si>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</si>
  <si>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</si>
  <si>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</si>
  <si>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</si>
  <si>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</si>
  <si>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</si>
  <si>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</si>
  <si>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</si>
  <si>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</si>
  <si>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</si>
  <si>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</si>
  <si>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</si>
  <si>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</si>
  <si>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</si>
  <si>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</si>
  <si>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</si>
  <si>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</si>
  <si>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</si>
  <si>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</si>
  <si>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</si>
  <si>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</si>
  <si>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209001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</si>
  <si>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</si>
  <si>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</si>
  <si>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</si>
  <si>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</si>
  <si>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</si>
  <si>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</si>
  <si>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</si>
  <si>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</si>
  <si>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</si>
  <si>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</si>
  <si>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</si>
  <si>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</si>
  <si>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</si>
  <si>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</si>
  <si>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</si>
  <si>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</si>
  <si>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</si>
  <si>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</si>
  <si>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4011039999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</si>
  <si>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</si>
  <si>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</si>
  <si>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</si>
  <si>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</si>
  <si>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</si>
  <si>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</si>
  <si>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</si>
  <si>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</si>
  <si>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</si>
  <si>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</si>
  <si>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34</t>
  </si>
  <si>
    <t>01</t>
  </si>
  <si>
    <t>行政运行</t>
  </si>
  <si>
    <t xml:space="preserve">  209001</t>
  </si>
  <si>
    <t>03</t>
  </si>
  <si>
    <t>99</t>
  </si>
  <si>
    <t>其他政府办公厅（室）及相关机构事务支出</t>
  </si>
  <si>
    <t>其他统战事务支出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</si>
  <si>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</si>
  <si>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</si>
  <si>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</si>
  <si>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</si>
  <si>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</si>
  <si>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</si>
  <si>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</si>
  <si>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</si>
  <si>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</si>
  <si>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</si>
  <si>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</si>
  <si>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</si>
  <si>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</si>
  <si>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</si>
  <si>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</si>
  <si>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</si>
  <si>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</si>
  <si>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</si>
  <si>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</si>
  <si>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</si>
  <si>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</si>
  <si>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</si>
  <si>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</si>
  <si>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</si>
  <si>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</si>
  <si>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</si>
  <si>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</si>
  <si>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</si>
  <si>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</si>
  <si>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</si>
  <si>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</si>
  <si>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</si>
  <si>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</si>
  <si>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</si>
  <si>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</si>
  <si>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</si>
  <si>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</si>
  <si>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</si>
  <si>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</si>
  <si>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</si>
  <si>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</si>
  <si>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</si>
  <si>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</si>
  <si>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</si>
  <si>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</si>
  <si>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</si>
  <si>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</si>
  <si>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</si>
  <si>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</si>
  <si>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</si>
  <si>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</si>
  <si>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</si>
  <si>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</si>
  <si>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</si>
  <si>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34</t>
  </si>
  <si>
    <t>基本支出预算明细表-商品和服务支出</t>
  </si>
  <si>
    <t>填报单位:县委统战部本级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</si>
  <si>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</si>
  <si>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</si>
  <si>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</si>
  <si>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</si>
  <si>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</si>
  <si>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</si>
  <si>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</si>
  <si>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</si>
  <si>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</si>
  <si>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</si>
  <si>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</si>
  <si>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</si>
  <si>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</si>
  <si>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</si>
  <si>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</si>
  <si>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</si>
  <si>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</si>
  <si>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</si>
  <si>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</si>
  <si>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</si>
  <si>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</si>
  <si>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</si>
  <si>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</si>
  <si>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</si>
  <si>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</si>
  <si>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</si>
  <si>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</si>
  <si>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</si>
  <si>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</si>
  <si>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</si>
  <si>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</si>
  <si>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</si>
  <si>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</si>
  <si>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</si>
  <si>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</si>
  <si>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</si>
  <si>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</si>
  <si>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</si>
  <si>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</si>
  <si>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</si>
  <si>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</si>
  <si>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</si>
  <si>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</si>
  <si>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</si>
  <si>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</si>
  <si>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</si>
  <si>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</si>
  <si>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</si>
  <si>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</si>
  <si>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</si>
  <si>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</si>
  <si>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</si>
  <si>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</si>
  <si>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</si>
  <si>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</si>
  <si>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</si>
  <si>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</si>
  <si>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</si>
  <si>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</si>
  <si>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</si>
  <si>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</si>
  <si>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</si>
  <si>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</si>
  <si>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</si>
  <si>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四同创建工作经费</t>
  </si>
  <si>
    <t>2013401</t>
  </si>
  <si>
    <t>2019</t>
  </si>
  <si>
    <t>永兴县新生代创新创业联合会经费</t>
  </si>
  <si>
    <t>党外知识分子联谊会经费</t>
  </si>
  <si>
    <t>民宗股专项经费</t>
  </si>
  <si>
    <t>2010399</t>
  </si>
  <si>
    <t>新的社会阶层代表人士联谊会经费</t>
  </si>
  <si>
    <t>2013499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</si>
  <si>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</si>
  <si>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</si>
  <si>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</si>
  <si>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</si>
  <si>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</si>
  <si>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</si>
  <si>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</si>
  <si>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</si>
  <si>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</si>
  <si>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</si>
  <si>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</si>
  <si>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</si>
  <si>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</si>
  <si>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</si>
  <si>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</si>
  <si>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</si>
  <si>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</si>
  <si>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</si>
  <si>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</si>
  <si>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</si>
  <si>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</si>
  <si>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</si>
  <si>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</si>
  <si>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</si>
  <si>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</si>
  <si>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</si>
  <si>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</si>
  <si>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</si>
  <si>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</si>
  <si>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</si>
  <si>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</si>
  <si>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</si>
  <si>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</si>
  <si>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</si>
  <si>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</si>
  <si>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</si>
  <si>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</si>
  <si>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</si>
  <si>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</si>
  <si>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</si>
  <si>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</si>
  <si>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</si>
  <si>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</si>
  <si>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</si>
  <si>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</si>
  <si>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</si>
  <si>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</si>
  <si>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</si>
  <si>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</si>
  <si>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</si>
  <si>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</si>
  <si>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</si>
  <si>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</si>
  <si>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</si>
  <si>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</si>
  <si>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</si>
  <si>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</si>
  <si>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填报单位：县委统战部本级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</si>
  <si>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</si>
  <si>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</si>
  <si>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</si>
  <si>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</si>
  <si>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</si>
  <si>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</si>
  <si>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</si>
  <si>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</si>
  <si>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</si>
  <si>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</si>
  <si>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</si>
  <si>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</si>
  <si>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</si>
  <si>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</si>
  <si>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</si>
  <si>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</si>
  <si>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</si>
  <si>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</si>
  <si>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</si>
  <si>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</si>
  <si>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</si>
  <si>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</si>
  <si>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</si>
  <si>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</si>
  <si>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</si>
  <si>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</si>
  <si>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</si>
  <si>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</si>
  <si>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</si>
  <si>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</si>
  <si>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</si>
  <si>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</si>
  <si>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</si>
  <si>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</si>
  <si>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</si>
  <si>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</si>
  <si>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</si>
  <si>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</si>
  <si>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</si>
  <si>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</si>
  <si>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</si>
  <si>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</si>
  <si>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</si>
  <si>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</si>
  <si>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</si>
  <si>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</si>
  <si>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</si>
  <si>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</si>
  <si>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</si>
  <si>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</si>
  <si>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</si>
  <si>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</si>
  <si>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</si>
  <si>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</si>
  <si>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</si>
  <si>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</si>
  <si>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</si>
  <si>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</si>
  <si>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</si>
  <si>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</si>
  <si>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</si>
  <si>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</si>
  <si>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</si>
  <si>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</si>
  <si>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</si>
  <si>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</si>
  <si>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</si>
  <si>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</si>
  <si>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</si>
  <si>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</si>
  <si>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</si>
  <si>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</si>
  <si>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</si>
  <si>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</si>
  <si>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</si>
  <si>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</si>
  <si>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</si>
  <si>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</si>
  <si>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</si>
  <si>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</si>
  <si>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</si>
  <si>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</si>
  <si>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</si>
  <si>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【209001】县委统战部本级</t>
  </si>
  <si>
    <t>02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</si>
  <si>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</si>
  <si>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</si>
  <si>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</si>
  <si>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</si>
  <si>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</si>
  <si>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</si>
  <si>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</si>
  <si>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</si>
  <si>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</si>
  <si>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</si>
  <si>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</si>
  <si>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</si>
  <si>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</si>
  <si>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</si>
  <si>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</si>
  <si>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</si>
  <si>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</si>
  <si>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</si>
  <si>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</si>
  <si>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</si>
  <si>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</si>
  <si>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</si>
  <si>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</si>
  <si>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</si>
  <si>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</si>
  <si>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</si>
  <si>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</si>
  <si>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</si>
  <si>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</si>
  <si>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</si>
  <si>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</si>
  <si>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</si>
  <si>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</si>
  <si>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</si>
  <si>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</si>
  <si>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209</t>
  </si>
  <si>
    <t>大桥路246号</t>
  </si>
  <si>
    <t>07355532118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</si>
  <si>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</si>
  <si>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</si>
  <si>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</si>
  <si>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</si>
  <si>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</si>
  <si>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</si>
  <si>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</si>
  <si>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</si>
  <si>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</si>
  <si>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</si>
  <si>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</si>
  <si>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</si>
  <si>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</si>
  <si>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</si>
  <si>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</si>
  <si>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</si>
  <si>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</si>
  <si>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</si>
  <si>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</si>
  <si>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</si>
  <si>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</si>
  <si>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</si>
  <si>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</si>
  <si>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</si>
  <si>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</si>
  <si>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</si>
  <si>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</si>
  <si>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</si>
  <si>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</si>
  <si>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</si>
  <si>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四同创建经费</t>
  </si>
  <si>
    <t/>
  </si>
  <si>
    <t>统战部</t>
  </si>
  <si>
    <t>省市四同创建考核要求 ，四同创建工作需要，且省市及周边县（市）区四同创建工作财政均安排资金，市里安排150万元一年，省里一年安排880万元。</t>
  </si>
  <si>
    <t>组织同心乡村、同心社区、同心园区、同心项目创建</t>
  </si>
  <si>
    <t>2019-01-01</t>
  </si>
  <si>
    <t>2019-12-31</t>
  </si>
  <si>
    <t>为建成生产发展、生活安康、生态秀美的新永兴凝聚共识、贡献力量</t>
  </si>
  <si>
    <t>成立领导小组，规范支出，严格程——制定详细胡方案和创建标准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</si>
  <si>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</si>
  <si>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</si>
  <si>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</si>
  <si>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</si>
  <si>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</si>
  <si>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</si>
  <si>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</si>
  <si>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</si>
  <si>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</si>
  <si>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</si>
  <si>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</si>
  <si>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</si>
  <si>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</si>
  <si>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</si>
  <si>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</si>
  <si>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</si>
  <si>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</si>
  <si>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</si>
  <si>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</si>
  <si>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</si>
  <si>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</si>
  <si>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</si>
  <si>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148.5</t>
  </si>
  <si>
    <t>贯彻执行中央、省委、市委和县委关于统一战线工作的方针、政策，做好党外人士、民主党派、民族宗教、非公经济、港澳台及海外领域的统战工作</t>
  </si>
  <si>
    <t>80%</t>
  </si>
  <si>
    <t>0</t>
  </si>
  <si>
    <t>按月支付</t>
  </si>
  <si>
    <t>-21%</t>
  </si>
  <si>
    <t>按文件规定时间公开</t>
  </si>
  <si>
    <t>100%</t>
  </si>
  <si>
    <t>促进非公经济发展</t>
  </si>
  <si>
    <t>根据职责做好服务工作</t>
  </si>
  <si>
    <t xml:space="preserve">附件1                                                   </t>
  </si>
  <si>
    <t>附件2</t>
  </si>
  <si>
    <t>附件3</t>
  </si>
  <si>
    <t>附件4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</si>
  <si>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</si>
  <si>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</si>
  <si>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</si>
  <si>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</si>
  <si>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</si>
  <si>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</si>
  <si>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</si>
  <si>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</si>
  <si>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</si>
  <si>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</si>
  <si>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</si>
  <si>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</si>
  <si>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</si>
  <si>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</si>
  <si>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</si>
  <si>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</si>
  <si>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</si>
  <si>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</si>
  <si>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</si>
  <si>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</si>
  <si>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</si>
  <si>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</si>
  <si>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</si>
  <si>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</si>
  <si>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</si>
  <si>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</si>
  <si>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</si>
  <si>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</si>
  <si>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</si>
  <si>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</si>
  <si>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</si>
  <si>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</si>
  <si>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</si>
  <si>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</si>
  <si>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</si>
  <si>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</si>
  <si>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</si>
  <si>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</si>
  <si>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附件29</t>
  </si>
  <si>
    <t>附件30</t>
  </si>
  <si>
    <t>附件31</t>
  </si>
  <si>
    <t>附件32</t>
  </si>
  <si>
    <t>附件33</t>
  </si>
  <si>
    <t>附件8</t>
  </si>
  <si>
    <t>附件34</t>
  </si>
  <si>
    <t>附件9</t>
  </si>
  <si>
    <t>附件35</t>
  </si>
  <si>
    <t>附件36</t>
  </si>
  <si>
    <t>附件11</t>
  </si>
  <si>
    <t>附件37</t>
  </si>
  <si>
    <t>附件38</t>
  </si>
  <si>
    <t>附件13</t>
  </si>
  <si>
    <t>附件39</t>
  </si>
  <si>
    <t>附件40</t>
  </si>
  <si>
    <t>附件41</t>
  </si>
  <si>
    <t>附件42</t>
  </si>
  <si>
    <t>附件43</t>
  </si>
  <si>
    <t>附件44</t>
  </si>
  <si>
    <t>附件19</t>
  </si>
  <si>
    <t>附件45</t>
  </si>
  <si>
    <t>附件20</t>
  </si>
  <si>
    <t>附件46</t>
  </si>
  <si>
    <t>附件21</t>
  </si>
  <si>
    <t>附件47</t>
  </si>
  <si>
    <t>附件48</t>
  </si>
  <si>
    <t>附件23</t>
  </si>
  <si>
    <t>附件49</t>
  </si>
  <si>
    <t>附件24</t>
  </si>
  <si>
    <t>附件50</t>
  </si>
  <si>
    <t>附件25</t>
  </si>
  <si>
    <t>附件51</t>
  </si>
  <si>
    <t>附件26</t>
  </si>
  <si>
    <t>附件52</t>
  </si>
  <si>
    <t>附件53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</si>
  <si>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</si>
  <si>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</si>
  <si>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</si>
  <si>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</si>
  <si>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</si>
  <si>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</si>
  <si>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</si>
  <si>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</si>
  <si>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</si>
  <si>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</si>
  <si>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</si>
  <si>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</si>
  <si>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非税收入征收计划表二......................................</t>
  </si>
  <si>
    <t>纳入预算管理的行政事业性收费（政府科目）.......................</t>
  </si>
  <si>
    <t>附件5</t>
  </si>
  <si>
    <t>支出预算汇总表............................................</t>
  </si>
  <si>
    <t>纳入预算管理的非税收入支出预算表--专项收入.....................</t>
  </si>
  <si>
    <t>附件6</t>
  </si>
  <si>
    <t>支出预算分类汇总表.......................................</t>
  </si>
  <si>
    <t>纳入预算管理的非税专项收入（政府科目）.........................</t>
  </si>
  <si>
    <t>附件7</t>
  </si>
  <si>
    <t>支出预算分类汇总表（政府分类）.............................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</si>
  <si>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</si>
  <si>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</si>
  <si>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</si>
  <si>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</si>
  <si>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</si>
  <si>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</si>
  <si>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</si>
  <si>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</si>
  <si>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</si>
  <si>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</si>
  <si>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</si>
  <si>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</si>
  <si>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</si>
  <si>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</si>
  <si>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</si>
  <si>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</si>
  <si>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</si>
  <si>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</si>
  <si>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</si>
  <si>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</si>
  <si>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</si>
  <si>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</si>
  <si>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</si>
  <si>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</si>
  <si>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</si>
  <si>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</si>
  <si>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</si>
  <si>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</si>
  <si>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</si>
  <si>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</si>
  <si>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</si>
  <si>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</si>
  <si>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</si>
  <si>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</si>
  <si>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</si>
  <si>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</si>
  <si>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</si>
  <si>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</si>
  <si>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</si>
  <si>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</si>
  <si>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</si>
  <si>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</si>
  <si>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</si>
  <si>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</si>
  <si>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</si>
  <si>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</si>
  <si>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附件8</t>
  </si>
  <si>
    <t>附件9</t>
  </si>
  <si>
    <t>附件11</t>
  </si>
  <si>
    <t>附件13</t>
  </si>
  <si>
    <t>填报单位:县委统战部本级</t>
  </si>
  <si>
    <t>附件19</t>
  </si>
  <si>
    <t>附件20</t>
  </si>
  <si>
    <t>附件21</t>
  </si>
  <si>
    <t>附件23</t>
  </si>
  <si>
    <t>单位名称：县委统战部本级</t>
  </si>
  <si>
    <t>附件24</t>
  </si>
  <si>
    <t>附件25</t>
  </si>
  <si>
    <t>附件26</t>
  </si>
  <si>
    <t>附件29</t>
  </si>
  <si>
    <t>附件30</t>
  </si>
  <si>
    <t>附件31</t>
  </si>
  <si>
    <t>附件32</t>
  </si>
  <si>
    <t>附件33</t>
  </si>
  <si>
    <t>附件34</t>
  </si>
  <si>
    <t>附件35</t>
  </si>
  <si>
    <t>附件36</t>
  </si>
  <si>
    <t>附件37</t>
  </si>
  <si>
    <t>附件38</t>
  </si>
  <si>
    <t>附件39</t>
  </si>
  <si>
    <t>附件40</t>
  </si>
  <si>
    <t>附件41</t>
  </si>
  <si>
    <t>附件42</t>
  </si>
  <si>
    <t>附件43</t>
  </si>
  <si>
    <t>附件44</t>
  </si>
  <si>
    <t>附件45</t>
  </si>
  <si>
    <t>附件46</t>
  </si>
  <si>
    <t>附件47</t>
  </si>
  <si>
    <t>附件48</t>
  </si>
  <si>
    <t>附件49</t>
  </si>
  <si>
    <t>附件50</t>
  </si>
  <si>
    <t>附件51</t>
  </si>
  <si>
    <t>附件52</t>
  </si>
  <si>
    <t>附件53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</si>
</sst>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.00;* \-#,##0.00;* &quot;-&quot;??;@"/>
    <numFmt numFmtId="186" formatCode="&quot;￥&quot;* _-#,##0;&quot;￥&quot;* \-#,##0;&quot;￥&quot;* _-&quot;-&quot;;@"/>
    <numFmt numFmtId="187" formatCode="* #,##0;* \-#,##0;* &quot;-&quot;;@"/>
    <numFmt numFmtId="188" formatCode=";;"/>
    <numFmt numFmtId="189" formatCode="#,##0.0000"/>
  </numFmts>
  <fonts count="37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3" applyNumberFormat="0" applyFill="0" applyAlignment="0" applyProtection="0"/>
    <xf numFmtId="18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8" fillId="8" borderId="4" applyNumberFormat="0" applyAlignment="0" applyProtection="0"/>
    <xf numFmtId="0" fontId="29" fillId="15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3" fillId="10" borderId="0" applyNumberFormat="0" applyBorder="0" applyAlignment="0" applyProtection="0"/>
    <xf numFmtId="0" fontId="27" fillId="8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4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9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wrapText="1"/>
      <protection/>
    </xf>
    <xf numFmtId="4" fontId="0" fillId="2" borderId="9" xfId="0" applyNumberFormat="1" applyFont="1" applyFill="1" applyBorder="1" applyAlignment="1" applyProtection="1">
      <alignment wrapText="1"/>
      <protection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left" vertical="center" wrapText="1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88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center" vertical="center" wrapText="1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9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2" borderId="13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3" fillId="2" borderId="16" xfId="0" applyNumberFormat="1" applyFont="1" applyFill="1" applyBorder="1" applyAlignment="1" applyProtection="1">
      <alignment horizontal="left" vertical="center" wrapText="1"/>
      <protection/>
    </xf>
    <xf numFmtId="2" fontId="3" fillId="2" borderId="12" xfId="0" applyNumberFormat="1" applyFont="1" applyFill="1" applyBorder="1" applyAlignment="1" applyProtection="1">
      <alignment horizontal="right" vertical="center" wrapText="1"/>
      <protection/>
    </xf>
    <xf numFmtId="2" fontId="3" fillId="2" borderId="13" xfId="0" applyNumberFormat="1" applyFont="1" applyFill="1" applyBorder="1" applyAlignment="1" applyProtection="1">
      <alignment horizontal="right" vertical="center" wrapText="1"/>
      <protection/>
    </xf>
    <xf numFmtId="2" fontId="3" fillId="2" borderId="9" xfId="0" applyNumberFormat="1" applyFont="1" applyFill="1" applyBorder="1" applyAlignment="1" applyProtection="1">
      <alignment horizontal="right" vertical="center" wrapText="1"/>
      <protection/>
    </xf>
    <xf numFmtId="2" fontId="3" fillId="2" borderId="16" xfId="0" applyNumberFormat="1" applyFont="1" applyFill="1" applyBorder="1" applyAlignment="1" applyProtection="1">
      <alignment horizontal="right" vertical="center" wrapText="1"/>
      <protection/>
    </xf>
    <xf numFmtId="1" fontId="3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3" xfId="0" applyNumberFormat="1" applyFont="1" applyFill="1" applyBorder="1" applyAlignment="1" applyProtection="1">
      <alignment vertical="center" wrapText="1"/>
      <protection/>
    </xf>
    <xf numFmtId="1" fontId="3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2" borderId="9" xfId="0" applyNumberFormat="1" applyFont="1" applyFill="1" applyBorder="1" applyAlignment="1" applyProtection="1">
      <alignment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left" vertical="center" wrapText="1"/>
      <protection/>
    </xf>
    <xf numFmtId="2" fontId="6" fillId="2" borderId="12" xfId="0" applyNumberFormat="1" applyFont="1" applyFill="1" applyBorder="1" applyAlignment="1" applyProtection="1">
      <alignment horizontal="left" vertical="center" wrapText="1"/>
      <protection/>
    </xf>
    <xf numFmtId="2" fontId="6" fillId="2" borderId="9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left" vertical="center" wrapText="1"/>
      <protection/>
    </xf>
    <xf numFmtId="3" fontId="3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49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9" xfId="0" applyNumberFormat="1" applyFont="1" applyFill="1" applyBorder="1" applyAlignment="1" applyProtection="1">
      <alignment horizontal="right" vertical="center" wrapText="1"/>
      <protection/>
    </xf>
    <xf numFmtId="2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vertical="center" wrapText="1"/>
      <protection/>
    </xf>
    <xf numFmtId="49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vertical="center" wrapText="1"/>
      <protection/>
    </xf>
    <xf numFmtId="188" fontId="3" fillId="2" borderId="12" xfId="0" applyNumberFormat="1" applyFont="1" applyFill="1" applyBorder="1" applyAlignment="1" applyProtection="1">
      <alignment vertical="center" wrapText="1"/>
      <protection/>
    </xf>
    <xf numFmtId="0" fontId="3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left" vertical="center" wrapText="1"/>
      <protection/>
    </xf>
    <xf numFmtId="188" fontId="3" fillId="2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vertical="center" wrapText="1"/>
      <protection/>
    </xf>
    <xf numFmtId="189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188" fontId="3" fillId="2" borderId="9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88" fontId="3" fillId="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9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8" fontId="6" fillId="2" borderId="16" xfId="0" applyNumberFormat="1" applyFont="1" applyFill="1" applyBorder="1" applyAlignment="1" applyProtection="1">
      <alignment horizontal="center" vertical="center" wrapText="1"/>
      <protection/>
    </xf>
    <xf numFmtId="188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3" fillId="2" borderId="9" xfId="0" applyNumberFormat="1" applyFont="1" applyFill="1" applyBorder="1" applyAlignment="1" applyProtection="1">
      <alignment horizontal="left" vertical="center" wrapText="1"/>
      <protection/>
    </xf>
    <xf numFmtId="0" fontId="3" fillId="2" borderId="10" xfId="0" applyNumberFormat="1" applyFont="1" applyFill="1" applyBorder="1" applyAlignment="1" applyProtection="1">
      <alignment vertical="center"/>
      <protection/>
    </xf>
    <xf numFmtId="2" fontId="3" fillId="2" borderId="16" xfId="0" applyNumberFormat="1" applyFont="1" applyFill="1" applyBorder="1" applyAlignment="1" applyProtection="1">
      <alignment horizontal="left" vertical="center" wrapText="1"/>
      <protection/>
    </xf>
    <xf numFmtId="188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6" fillId="2" borderId="16" xfId="0" applyNumberFormat="1" applyFont="1" applyFill="1" applyBorder="1" applyAlignment="1" applyProtection="1">
      <alignment horizontal="right" vertical="center" wrapText="1"/>
      <protection/>
    </xf>
    <xf numFmtId="4" fontId="6" fillId="2" borderId="12" xfId="0" applyNumberFormat="1" applyFont="1" applyFill="1" applyBorder="1" applyAlignment="1" applyProtection="1">
      <alignment horizontal="right" vertical="center" wrapText="1"/>
      <protection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4" fontId="6" fillId="2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3" fillId="2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7" xfId="0" applyNumberFormat="1" applyFont="1" applyFill="1" applyBorder="1" applyAlignment="1" applyProtection="1">
      <alignment horizontal="left" vertical="center"/>
      <protection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2" fontId="3" fillId="2" borderId="14" xfId="0" applyNumberFormat="1" applyFont="1" applyFill="1" applyBorder="1" applyAlignment="1" applyProtection="1">
      <alignment horizontal="right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vertical="center" wrapText="1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2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2" fontId="3" fillId="2" borderId="23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/>
    </xf>
    <xf numFmtId="2" fontId="3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/>
    </xf>
    <xf numFmtId="4" fontId="3" fillId="2" borderId="17" xfId="0" applyNumberFormat="1" applyFont="1" applyFill="1" applyBorder="1" applyAlignment="1" applyProtection="1">
      <alignment/>
      <protection/>
    </xf>
    <xf numFmtId="0" fontId="3" fillId="2" borderId="9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 vertical="center"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2" borderId="16" xfId="0" applyNumberFormat="1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9" xfId="0" applyNumberFormat="1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6" borderId="10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6" borderId="1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/>
      <protection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vertical="center"/>
      <protection/>
    </xf>
    <xf numFmtId="0" fontId="3" fillId="0" borderId="0" xfId="60" applyNumberFormat="1" applyFont="1" applyFill="1" applyProtection="1">
      <alignment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36" fillId="0" borderId="0" xfId="59">
      <alignment vertical="center"/>
      <protection/>
    </xf>
    <xf numFmtId="0" fontId="5" fillId="0" borderId="0" xfId="60" applyNumberFormat="1" applyFont="1" applyFill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0" fillId="0" borderId="0" xfId="60" applyFont="1">
      <alignment/>
      <protection/>
    </xf>
    <xf numFmtId="0" fontId="0" fillId="0" borderId="0" xfId="60" applyNumberFormat="1" applyFont="1" applyFill="1" applyProtection="1">
      <alignment/>
      <protection/>
    </xf>
    <xf numFmtId="0" fontId="9" fillId="0" borderId="0" xfId="60" applyNumberFormat="1" applyFont="1" applyFill="1" applyAlignment="1" applyProtection="1">
      <alignment horizontal="right"/>
      <protection/>
    </xf>
    <xf numFmtId="0" fontId="36" fillId="0" borderId="0" xfId="59" applyFont="1">
      <alignment vertical="center"/>
      <protection/>
    </xf>
    <xf numFmtId="0" fontId="9" fillId="2" borderId="17" xfId="60" applyNumberFormat="1" applyFont="1" applyFill="1" applyBorder="1" applyAlignment="1" applyProtection="1">
      <alignment horizontal="centerContinuous" vertical="center"/>
      <protection/>
    </xf>
    <xf numFmtId="0" fontId="9" fillId="2" borderId="9" xfId="60" applyNumberFormat="1" applyFont="1" applyFill="1" applyBorder="1" applyAlignment="1" applyProtection="1">
      <alignment horizontal="centerContinuous" vertical="center"/>
      <protection/>
    </xf>
    <xf numFmtId="0" fontId="0" fillId="2" borderId="9" xfId="60" applyNumberFormat="1" applyFont="1" applyFill="1" applyBorder="1" applyAlignment="1" applyProtection="1">
      <alignment horizontal="centerContinuous" vertical="center"/>
      <protection/>
    </xf>
    <xf numFmtId="0" fontId="0" fillId="2" borderId="0" xfId="60" applyNumberFormat="1" applyFont="1" applyFill="1" applyProtection="1">
      <alignment/>
      <protection/>
    </xf>
    <xf numFmtId="0" fontId="9" fillId="2" borderId="9" xfId="60" applyNumberFormat="1" applyFont="1" applyFill="1" applyBorder="1" applyAlignment="1" applyProtection="1">
      <alignment horizontal="center" vertical="center" wrapText="1"/>
      <protection/>
    </xf>
    <xf numFmtId="0" fontId="9" fillId="2" borderId="11" xfId="60" applyNumberFormat="1" applyFont="1" applyFill="1" applyBorder="1" applyAlignment="1" applyProtection="1">
      <alignment horizontal="center" vertical="center" wrapText="1"/>
      <protection/>
    </xf>
    <xf numFmtId="0" fontId="9" fillId="2" borderId="9" xfId="60" applyNumberFormat="1" applyFont="1" applyFill="1" applyBorder="1" applyAlignment="1" applyProtection="1">
      <alignment horizontal="center" vertical="center"/>
      <protection/>
    </xf>
    <xf numFmtId="0" fontId="9" fillId="2" borderId="13" xfId="60" applyNumberFormat="1" applyFont="1" applyFill="1" applyBorder="1" applyAlignment="1" applyProtection="1">
      <alignment vertical="center"/>
      <protection/>
    </xf>
    <xf numFmtId="4" fontId="9" fillId="2" borderId="11" xfId="60" applyNumberFormat="1" applyFont="1" applyFill="1" applyBorder="1" applyAlignment="1" applyProtection="1">
      <alignment horizontal="right" vertical="center" wrapText="1"/>
      <protection/>
    </xf>
    <xf numFmtId="0" fontId="9" fillId="2" borderId="12" xfId="60" applyNumberFormat="1" applyFont="1" applyFill="1" applyBorder="1" applyAlignment="1" applyProtection="1">
      <alignment vertical="center"/>
      <protection/>
    </xf>
    <xf numFmtId="0" fontId="0" fillId="2" borderId="9" xfId="60" applyNumberFormat="1" applyFont="1" applyFill="1" applyBorder="1" applyProtection="1">
      <alignment/>
      <protection/>
    </xf>
    <xf numFmtId="4" fontId="9" fillId="2" borderId="22" xfId="60" applyNumberFormat="1" applyFont="1" applyFill="1" applyBorder="1" applyAlignment="1" applyProtection="1">
      <alignment horizontal="right" vertical="center" wrapText="1"/>
      <protection/>
    </xf>
    <xf numFmtId="4" fontId="9" fillId="2" borderId="9" xfId="60" applyNumberFormat="1" applyFont="1" applyFill="1" applyBorder="1" applyAlignment="1" applyProtection="1">
      <alignment horizontal="right" vertical="center" wrapText="1"/>
      <protection/>
    </xf>
    <xf numFmtId="0" fontId="9" fillId="2" borderId="12" xfId="60" applyNumberFormat="1" applyFont="1" applyFill="1" applyBorder="1" applyAlignment="1" applyProtection="1">
      <alignment horizontal="left" vertical="center" wrapText="1"/>
      <protection/>
    </xf>
    <xf numFmtId="0" fontId="0" fillId="2" borderId="17" xfId="60" applyFont="1" applyFill="1" applyBorder="1">
      <alignment/>
      <protection/>
    </xf>
    <xf numFmtId="0" fontId="9" fillId="2" borderId="13" xfId="60" applyNumberFormat="1" applyFont="1" applyFill="1" applyBorder="1" applyAlignment="1" applyProtection="1">
      <alignment horizontal="left" vertical="center" wrapText="1"/>
      <protection/>
    </xf>
    <xf numFmtId="0" fontId="9" fillId="2" borderId="9" xfId="60" applyNumberFormat="1" applyFont="1" applyFill="1" applyBorder="1" applyAlignment="1" applyProtection="1">
      <alignment vertical="center"/>
      <protection/>
    </xf>
    <xf numFmtId="0" fontId="0" fillId="2" borderId="9" xfId="60" applyFont="1" applyFill="1" applyBorder="1">
      <alignment/>
      <protection/>
    </xf>
    <xf numFmtId="4" fontId="9" fillId="2" borderId="14" xfId="60" applyNumberFormat="1" applyFont="1" applyFill="1" applyBorder="1" applyAlignment="1" applyProtection="1">
      <alignment horizontal="right" vertical="center" wrapText="1"/>
      <protection/>
    </xf>
    <xf numFmtId="0" fontId="0" fillId="2" borderId="16" xfId="60" applyNumberFormat="1" applyFont="1" applyFill="1" applyBorder="1" applyProtection="1">
      <alignment/>
      <protection/>
    </xf>
    <xf numFmtId="4" fontId="9" fillId="2" borderId="15" xfId="60" applyNumberFormat="1" applyFont="1" applyFill="1" applyBorder="1" applyAlignment="1" applyProtection="1">
      <alignment horizontal="right" vertical="center" wrapText="1"/>
      <protection/>
    </xf>
    <xf numFmtId="0" fontId="9" fillId="2" borderId="13" xfId="60" applyNumberFormat="1" applyFont="1" applyFill="1" applyBorder="1" applyAlignment="1" applyProtection="1">
      <alignment horizontal="center" vertical="center"/>
      <protection/>
    </xf>
    <xf numFmtId="4" fontId="9" fillId="2" borderId="13" xfId="60" applyNumberFormat="1" applyFont="1" applyFill="1" applyBorder="1" applyAlignment="1" applyProtection="1">
      <alignment horizontal="right" vertical="center" wrapText="1"/>
      <protection/>
    </xf>
    <xf numFmtId="4" fontId="0" fillId="2" borderId="17" xfId="60" applyNumberFormat="1" applyFont="1" applyFill="1" applyBorder="1" applyAlignment="1" applyProtection="1">
      <alignment horizontal="right" vertical="center" wrapText="1"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2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常规_20120202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2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33"/>
      <c r="D4" s="233"/>
      <c r="E4" s="233" t="s">
        <v>0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5"/>
      <c r="L13" s="235"/>
      <c r="M13" s="235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35"/>
      <c r="K14" s="235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34" t="s">
        <v>1</v>
      </c>
      <c r="H15" s="65"/>
      <c r="I15" s="244"/>
      <c r="J15" s="244"/>
      <c r="K15" s="244"/>
      <c r="L15" s="235"/>
      <c r="M15" s="235"/>
      <c r="N15" s="65"/>
      <c r="O15" s="65"/>
    </row>
    <row r="16" spans="1:15" ht="28.5" customHeight="1">
      <c r="A16" s="65"/>
      <c r="B16" s="65"/>
      <c r="C16" s="65"/>
      <c r="D16" s="65"/>
      <c r="G16" s="234" t="s">
        <v>2</v>
      </c>
      <c r="H16" s="65"/>
      <c r="I16" s="244"/>
      <c r="J16" s="244"/>
      <c r="K16" s="244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34" t="s">
        <v>3</v>
      </c>
      <c r="H17" s="65"/>
      <c r="I17" s="65"/>
      <c r="J17" s="236" t="s">
        <v>4</v>
      </c>
      <c r="K17" s="65"/>
      <c r="L17" s="65"/>
      <c r="M17" s="65"/>
      <c r="N17" s="65"/>
      <c r="O17" s="65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685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/>
    </row>
    <row r="2" spans="1:22" ht="24.75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1:23" ht="24" customHeight="1">
      <c r="A3" s="261" t="s">
        <v>1</v>
      </c>
      <c r="B3" s="261"/>
      <c r="C3" s="262" t="s">
        <v>96</v>
      </c>
      <c r="D3" s="26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97</v>
      </c>
    </row>
    <row r="4" spans="1:23" ht="25.5" customHeight="1">
      <c r="A4" s="248" t="s">
        <v>140</v>
      </c>
      <c r="B4" s="248"/>
      <c r="C4" s="256"/>
      <c r="D4" s="256"/>
      <c r="E4" s="248" t="s">
        <v>98</v>
      </c>
      <c r="F4" s="248" t="s">
        <v>99</v>
      </c>
      <c r="G4" s="248" t="s">
        <v>158</v>
      </c>
      <c r="H4" s="248" t="s">
        <v>189</v>
      </c>
      <c r="I4" s="248"/>
      <c r="J4" s="248"/>
      <c r="K4" s="248"/>
      <c r="L4" s="248"/>
      <c r="M4" s="252"/>
      <c r="N4" s="248" t="s">
        <v>190</v>
      </c>
      <c r="O4" s="248"/>
      <c r="P4" s="248"/>
      <c r="Q4" s="248"/>
      <c r="R4" s="248"/>
      <c r="S4" s="252"/>
      <c r="T4" s="259" t="s">
        <v>191</v>
      </c>
      <c r="U4" s="243" t="s">
        <v>192</v>
      </c>
      <c r="V4" s="252" t="s">
        <v>193</v>
      </c>
      <c r="W4" s="259" t="s">
        <v>194</v>
      </c>
    </row>
    <row r="5" spans="1:23" ht="25.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195</v>
      </c>
      <c r="J5" s="11" t="s">
        <v>196</v>
      </c>
      <c r="K5" s="11" t="s">
        <v>197</v>
      </c>
      <c r="L5" s="11" t="s">
        <v>198</v>
      </c>
      <c r="M5" s="11" t="s">
        <v>199</v>
      </c>
      <c r="N5" s="39" t="s">
        <v>112</v>
      </c>
      <c r="O5" s="39" t="s">
        <v>200</v>
      </c>
      <c r="P5" s="39" t="s">
        <v>201</v>
      </c>
      <c r="Q5" s="39" t="s">
        <v>202</v>
      </c>
      <c r="R5" s="39" t="s">
        <v>203</v>
      </c>
      <c r="S5" s="60" t="s">
        <v>204</v>
      </c>
      <c r="T5" s="259"/>
      <c r="U5" s="243"/>
      <c r="V5" s="252"/>
      <c r="W5" s="260"/>
    </row>
    <row r="6" spans="1:23" ht="25.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63">
        <v>14</v>
      </c>
      <c r="U6" s="163">
        <v>15</v>
      </c>
      <c r="V6" s="70">
        <v>16</v>
      </c>
      <c r="W6" s="56">
        <v>17</v>
      </c>
    </row>
    <row r="7" spans="1:24" s="1" customFormat="1" ht="24.75" customHeight="1">
      <c r="A7" s="77" t="s">
        <v>148</v>
      </c>
      <c r="B7" s="21" t="s">
        <v>149</v>
      </c>
      <c r="C7" s="41" t="s">
        <v>150</v>
      </c>
      <c r="D7" s="88" t="s">
        <v>151</v>
      </c>
      <c r="E7" s="21" t="s">
        <v>119</v>
      </c>
      <c r="F7" s="41" t="s">
        <v>96</v>
      </c>
      <c r="G7" s="85">
        <v>65.15</v>
      </c>
      <c r="H7" s="85">
        <v>46.1</v>
      </c>
      <c r="I7" s="85">
        <v>20.96</v>
      </c>
      <c r="J7" s="85">
        <v>13.84</v>
      </c>
      <c r="K7" s="89">
        <v>0</v>
      </c>
      <c r="L7" s="84">
        <v>2.9</v>
      </c>
      <c r="M7" s="89">
        <v>8.4</v>
      </c>
      <c r="N7" s="84">
        <v>3.97</v>
      </c>
      <c r="O7" s="85">
        <v>3.02</v>
      </c>
      <c r="P7" s="85">
        <v>0.38</v>
      </c>
      <c r="Q7" s="89">
        <v>0.19</v>
      </c>
      <c r="R7" s="84">
        <v>0.38</v>
      </c>
      <c r="S7" s="89">
        <v>0</v>
      </c>
      <c r="T7" s="125">
        <v>7.54</v>
      </c>
      <c r="U7" s="164">
        <v>3.02</v>
      </c>
      <c r="V7" s="90">
        <v>0</v>
      </c>
      <c r="W7" s="49">
        <v>4.52</v>
      </c>
      <c r="X7" s="99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5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L13" sqref="L1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686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46" t="s">
        <v>205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7" customHeight="1">
      <c r="A3" s="161" t="s">
        <v>1</v>
      </c>
      <c r="B3" s="254" t="s">
        <v>96</v>
      </c>
      <c r="C3" s="255"/>
      <c r="D3" s="11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48" t="s">
        <v>140</v>
      </c>
      <c r="B4" s="256"/>
      <c r="C4" s="256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/>
      <c r="J4" s="248"/>
      <c r="K4" s="248"/>
      <c r="L4" s="248"/>
      <c r="M4" s="248" t="s">
        <v>182</v>
      </c>
      <c r="N4" s="248"/>
      <c r="O4" s="248"/>
    </row>
    <row r="5" spans="1:15" ht="36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206</v>
      </c>
      <c r="J5" s="11" t="s">
        <v>207</v>
      </c>
      <c r="K5" s="11" t="s">
        <v>194</v>
      </c>
      <c r="L5" s="11" t="s">
        <v>208</v>
      </c>
      <c r="M5" s="39" t="s">
        <v>112</v>
      </c>
      <c r="N5" s="39" t="s">
        <v>166</v>
      </c>
      <c r="O5" s="39" t="s">
        <v>209</v>
      </c>
    </row>
    <row r="6" spans="1:15" ht="21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148</v>
      </c>
      <c r="B7" s="21"/>
      <c r="C7" s="21"/>
      <c r="D7" s="121"/>
      <c r="E7" s="21"/>
      <c r="F7" s="21"/>
      <c r="G7" s="84">
        <v>65.15</v>
      </c>
      <c r="H7" s="84">
        <v>65.15</v>
      </c>
      <c r="I7" s="84">
        <v>37.7</v>
      </c>
      <c r="J7" s="84">
        <v>14.53</v>
      </c>
      <c r="K7" s="84">
        <v>4.52</v>
      </c>
      <c r="L7" s="84">
        <v>8.4</v>
      </c>
      <c r="M7" s="84">
        <v>0</v>
      </c>
      <c r="N7" s="85">
        <v>0</v>
      </c>
      <c r="O7" s="85">
        <v>0</v>
      </c>
    </row>
    <row r="8" spans="1:15" ht="33" customHeight="1">
      <c r="A8" s="21"/>
      <c r="B8" s="21" t="s">
        <v>149</v>
      </c>
      <c r="C8" s="21"/>
      <c r="D8" s="121"/>
      <c r="E8" s="21"/>
      <c r="F8" s="21"/>
      <c r="G8" s="84">
        <v>65.15</v>
      </c>
      <c r="H8" s="84">
        <v>65.15</v>
      </c>
      <c r="I8" s="84">
        <v>37.7</v>
      </c>
      <c r="J8" s="84">
        <v>14.53</v>
      </c>
      <c r="K8" s="84">
        <v>4.52</v>
      </c>
      <c r="L8" s="84">
        <v>8.4</v>
      </c>
      <c r="M8" s="84">
        <v>0</v>
      </c>
      <c r="N8" s="85">
        <v>0</v>
      </c>
      <c r="O8" s="85">
        <v>0</v>
      </c>
    </row>
    <row r="9" spans="1:15" ht="33" customHeight="1">
      <c r="A9" s="21" t="s">
        <v>210</v>
      </c>
      <c r="B9" s="21" t="s">
        <v>211</v>
      </c>
      <c r="C9" s="21" t="s">
        <v>150</v>
      </c>
      <c r="D9" s="121" t="s">
        <v>151</v>
      </c>
      <c r="E9" s="21" t="s">
        <v>119</v>
      </c>
      <c r="F9" s="21" t="s">
        <v>96</v>
      </c>
      <c r="G9" s="84">
        <v>65.15</v>
      </c>
      <c r="H9" s="84">
        <v>65.15</v>
      </c>
      <c r="I9" s="84">
        <v>37.7</v>
      </c>
      <c r="J9" s="84">
        <v>14.53</v>
      </c>
      <c r="K9" s="84">
        <v>4.52</v>
      </c>
      <c r="L9" s="84">
        <v>8.4</v>
      </c>
      <c r="M9" s="84">
        <v>0</v>
      </c>
      <c r="N9" s="85">
        <v>0</v>
      </c>
      <c r="O9" s="85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K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644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/>
    </row>
    <row r="2" spans="1:34" ht="21.75" customHeight="1">
      <c r="A2" s="246" t="s">
        <v>212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</row>
    <row r="3" spans="1:34" ht="18" customHeight="1">
      <c r="A3" s="254" t="s">
        <v>213</v>
      </c>
      <c r="B3" s="255"/>
      <c r="C3" s="255"/>
      <c r="D3" s="255"/>
      <c r="E3" s="139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AH3" s="25" t="s">
        <v>97</v>
      </c>
    </row>
    <row r="4" spans="1:34" ht="26.25" customHeight="1">
      <c r="A4" s="256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100</v>
      </c>
      <c r="H4" s="248" t="s">
        <v>214</v>
      </c>
      <c r="I4" s="248" t="s">
        <v>215</v>
      </c>
      <c r="J4" s="248"/>
      <c r="K4" s="248" t="s">
        <v>216</v>
      </c>
      <c r="L4" s="248" t="s">
        <v>217</v>
      </c>
      <c r="M4" s="248"/>
      <c r="N4" s="248"/>
      <c r="O4" s="248"/>
      <c r="P4" s="248"/>
      <c r="Q4" s="248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</row>
    <row r="5" spans="1:34" ht="26.2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248"/>
      <c r="I5" s="40" t="s">
        <v>218</v>
      </c>
      <c r="J5" s="40" t="s">
        <v>219</v>
      </c>
      <c r="K5" s="248"/>
      <c r="L5" s="155" t="s">
        <v>220</v>
      </c>
      <c r="M5" s="155" t="s">
        <v>221</v>
      </c>
      <c r="N5" s="155" t="s">
        <v>222</v>
      </c>
      <c r="O5" s="155" t="s">
        <v>223</v>
      </c>
      <c r="P5" s="155" t="s">
        <v>224</v>
      </c>
      <c r="Q5" s="156" t="s">
        <v>225</v>
      </c>
      <c r="R5" s="11" t="s">
        <v>226</v>
      </c>
      <c r="S5" s="11" t="s">
        <v>227</v>
      </c>
      <c r="T5" s="4" t="s">
        <v>228</v>
      </c>
      <c r="U5" s="4" t="s">
        <v>229</v>
      </c>
      <c r="V5" s="4" t="s">
        <v>230</v>
      </c>
      <c r="W5" s="4" t="s">
        <v>231</v>
      </c>
      <c r="X5" s="4" t="s">
        <v>232</v>
      </c>
      <c r="Y5" s="4" t="s">
        <v>233</v>
      </c>
      <c r="Z5" s="4" t="s">
        <v>234</v>
      </c>
      <c r="AA5" s="4" t="s">
        <v>235</v>
      </c>
      <c r="AB5" s="4" t="s">
        <v>236</v>
      </c>
      <c r="AC5" s="4" t="s">
        <v>237</v>
      </c>
      <c r="AD5" s="4" t="s">
        <v>238</v>
      </c>
      <c r="AE5" s="4" t="s">
        <v>239</v>
      </c>
      <c r="AF5" s="4" t="s">
        <v>240</v>
      </c>
      <c r="AG5" s="159" t="s">
        <v>241</v>
      </c>
      <c r="AH5" s="4" t="s">
        <v>242</v>
      </c>
    </row>
    <row r="6" spans="1:34" ht="26.2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57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54" customFormat="1" ht="27" customHeight="1">
      <c r="A7" s="21"/>
      <c r="B7" s="21"/>
      <c r="C7" s="21"/>
      <c r="D7" s="98"/>
      <c r="E7" s="21"/>
      <c r="F7" s="21" t="s">
        <v>112</v>
      </c>
      <c r="G7" s="23">
        <v>14.7</v>
      </c>
      <c r="H7" s="23">
        <v>3.5</v>
      </c>
      <c r="I7" s="23">
        <v>0</v>
      </c>
      <c r="J7" s="23">
        <v>4.8</v>
      </c>
      <c r="K7" s="23">
        <v>0</v>
      </c>
      <c r="L7" s="24">
        <v>3.5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23">
        <v>0</v>
      </c>
      <c r="S7" s="23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0.5</v>
      </c>
      <c r="Y7" s="125">
        <v>0.5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58">
        <v>0</v>
      </c>
      <c r="AG7" s="125">
        <v>0</v>
      </c>
      <c r="AH7" s="126">
        <v>1.9</v>
      </c>
      <c r="AI7" s="160"/>
    </row>
    <row r="8" spans="1:34" ht="27" customHeight="1">
      <c r="A8" s="21" t="s">
        <v>148</v>
      </c>
      <c r="B8" s="21"/>
      <c r="C8" s="21"/>
      <c r="D8" s="98"/>
      <c r="E8" s="21"/>
      <c r="F8" s="21"/>
      <c r="G8" s="23">
        <v>14.7</v>
      </c>
      <c r="H8" s="23">
        <v>3.5</v>
      </c>
      <c r="I8" s="23">
        <v>0</v>
      </c>
      <c r="J8" s="23">
        <v>4.8</v>
      </c>
      <c r="K8" s="23">
        <v>0</v>
      </c>
      <c r="L8" s="24">
        <v>3.5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3">
        <v>0</v>
      </c>
      <c r="S8" s="23">
        <v>0</v>
      </c>
      <c r="T8" s="125">
        <v>0</v>
      </c>
      <c r="U8" s="125">
        <v>0</v>
      </c>
      <c r="V8" s="125">
        <v>0</v>
      </c>
      <c r="W8" s="125">
        <v>0</v>
      </c>
      <c r="X8" s="125">
        <v>0.5</v>
      </c>
      <c r="Y8" s="125">
        <v>0.5</v>
      </c>
      <c r="Z8" s="125">
        <v>0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58">
        <v>0</v>
      </c>
      <c r="AG8" s="125">
        <v>0</v>
      </c>
      <c r="AH8" s="126">
        <v>1.9</v>
      </c>
    </row>
    <row r="9" spans="1:35" ht="27" customHeight="1">
      <c r="A9" s="21"/>
      <c r="B9" s="21" t="s">
        <v>149</v>
      </c>
      <c r="C9" s="21"/>
      <c r="D9" s="98"/>
      <c r="E9" s="21"/>
      <c r="F9" s="21"/>
      <c r="G9" s="23">
        <v>14.7</v>
      </c>
      <c r="H9" s="23">
        <v>3.5</v>
      </c>
      <c r="I9" s="23">
        <v>0</v>
      </c>
      <c r="J9" s="23">
        <v>4.8</v>
      </c>
      <c r="K9" s="23">
        <v>0</v>
      </c>
      <c r="L9" s="24">
        <v>3.5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23">
        <v>0</v>
      </c>
      <c r="S9" s="23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0.5</v>
      </c>
      <c r="Y9" s="125">
        <v>0.5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58">
        <v>0</v>
      </c>
      <c r="AG9" s="125">
        <v>0</v>
      </c>
      <c r="AH9" s="126">
        <v>1.9</v>
      </c>
      <c r="AI9" s="3"/>
    </row>
    <row r="10" spans="1:34" ht="27" customHeight="1">
      <c r="A10" s="21" t="s">
        <v>210</v>
      </c>
      <c r="B10" s="21" t="s">
        <v>211</v>
      </c>
      <c r="C10" s="21" t="s">
        <v>150</v>
      </c>
      <c r="D10" s="98" t="s">
        <v>151</v>
      </c>
      <c r="E10" s="21" t="s">
        <v>119</v>
      </c>
      <c r="F10" s="21" t="s">
        <v>96</v>
      </c>
      <c r="G10" s="23">
        <v>14.7</v>
      </c>
      <c r="H10" s="23">
        <v>3.5</v>
      </c>
      <c r="I10" s="23">
        <v>0</v>
      </c>
      <c r="J10" s="23">
        <v>4.8</v>
      </c>
      <c r="K10" s="23">
        <v>0</v>
      </c>
      <c r="L10" s="24">
        <v>3.5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23">
        <v>0</v>
      </c>
      <c r="S10" s="23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0.5</v>
      </c>
      <c r="Y10" s="125">
        <v>0.5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58">
        <v>0</v>
      </c>
      <c r="AG10" s="125">
        <v>0</v>
      </c>
      <c r="AH10" s="126">
        <v>1.9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687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5.5" customHeight="1">
      <c r="A2" s="246" t="s">
        <v>243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.5" customHeight="1">
      <c r="A3" s="254" t="s">
        <v>213</v>
      </c>
      <c r="B3" s="255"/>
      <c r="C3" s="255"/>
      <c r="D3" s="255"/>
      <c r="E3" s="139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25" t="s">
        <v>97</v>
      </c>
    </row>
    <row r="4" spans="1:19" ht="33.75" customHeight="1">
      <c r="A4" s="256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100</v>
      </c>
      <c r="H4" s="248" t="s">
        <v>179</v>
      </c>
      <c r="I4" s="248"/>
      <c r="J4" s="248"/>
      <c r="K4" s="248"/>
      <c r="L4" s="248"/>
      <c r="M4" s="248"/>
      <c r="N4" s="248"/>
      <c r="O4" s="248"/>
      <c r="P4" s="248"/>
      <c r="Q4" s="250" t="s">
        <v>182</v>
      </c>
      <c r="R4" s="248"/>
      <c r="S4" s="248"/>
    </row>
    <row r="5" spans="1:19" ht="38.2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128" t="s">
        <v>112</v>
      </c>
      <c r="I5" s="128" t="s">
        <v>244</v>
      </c>
      <c r="J5" s="128" t="s">
        <v>232</v>
      </c>
      <c r="K5" s="128" t="s">
        <v>233</v>
      </c>
      <c r="L5" s="128" t="s">
        <v>238</v>
      </c>
      <c r="M5" s="128" t="s">
        <v>214</v>
      </c>
      <c r="N5" s="128" t="s">
        <v>218</v>
      </c>
      <c r="O5" s="128" t="s">
        <v>245</v>
      </c>
      <c r="P5" s="128" t="s">
        <v>242</v>
      </c>
      <c r="Q5" s="153" t="s">
        <v>112</v>
      </c>
      <c r="R5" s="153" t="s">
        <v>246</v>
      </c>
      <c r="S5" s="153" t="s">
        <v>247</v>
      </c>
    </row>
    <row r="6" spans="1:19" ht="15.7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17">
        <v>11</v>
      </c>
      <c r="R6" s="117">
        <v>12</v>
      </c>
      <c r="S6" s="117">
        <v>13</v>
      </c>
    </row>
    <row r="7" spans="1:19" s="1" customFormat="1" ht="30" customHeight="1">
      <c r="A7" s="21" t="s">
        <v>148</v>
      </c>
      <c r="B7" s="41" t="s">
        <v>149</v>
      </c>
      <c r="C7" s="41" t="s">
        <v>150</v>
      </c>
      <c r="D7" s="152" t="s">
        <v>151</v>
      </c>
      <c r="E7" s="41" t="s">
        <v>119</v>
      </c>
      <c r="F7" s="22" t="s">
        <v>96</v>
      </c>
      <c r="G7" s="90">
        <v>75.2</v>
      </c>
      <c r="H7" s="84">
        <v>75.2</v>
      </c>
      <c r="I7" s="89">
        <v>8.3</v>
      </c>
      <c r="J7" s="90">
        <v>0.5</v>
      </c>
      <c r="K7" s="90">
        <v>0.5</v>
      </c>
      <c r="L7" s="90">
        <v>0</v>
      </c>
      <c r="M7" s="90">
        <v>3.5</v>
      </c>
      <c r="N7" s="90">
        <v>0</v>
      </c>
      <c r="O7" s="90">
        <v>0</v>
      </c>
      <c r="P7" s="90">
        <v>62.4</v>
      </c>
      <c r="Q7" s="84">
        <v>0</v>
      </c>
      <c r="R7" s="85">
        <v>0</v>
      </c>
      <c r="S7" s="85">
        <v>0</v>
      </c>
    </row>
    <row r="8" spans="1:19" ht="30" customHeight="1">
      <c r="A8" s="21" t="s">
        <v>148</v>
      </c>
      <c r="B8" s="41" t="s">
        <v>149</v>
      </c>
      <c r="C8" s="41" t="s">
        <v>154</v>
      </c>
      <c r="D8" s="152" t="s">
        <v>156</v>
      </c>
      <c r="E8" s="41" t="s">
        <v>119</v>
      </c>
      <c r="F8" s="22" t="s">
        <v>96</v>
      </c>
      <c r="G8" s="90">
        <v>5</v>
      </c>
      <c r="H8" s="84">
        <v>5</v>
      </c>
      <c r="I8" s="89">
        <v>0</v>
      </c>
      <c r="J8" s="90">
        <v>5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84">
        <v>0</v>
      </c>
      <c r="R8" s="85">
        <v>0</v>
      </c>
      <c r="S8" s="85">
        <v>0</v>
      </c>
    </row>
    <row r="9" spans="1:19" ht="30" customHeight="1">
      <c r="A9" s="21" t="s">
        <v>148</v>
      </c>
      <c r="B9" s="41" t="s">
        <v>153</v>
      </c>
      <c r="C9" s="41" t="s">
        <v>154</v>
      </c>
      <c r="D9" s="152" t="s">
        <v>155</v>
      </c>
      <c r="E9" s="41" t="s">
        <v>119</v>
      </c>
      <c r="F9" s="22" t="s">
        <v>96</v>
      </c>
      <c r="G9" s="90">
        <v>3.15</v>
      </c>
      <c r="H9" s="84">
        <v>3.15</v>
      </c>
      <c r="I9" s="89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3.15</v>
      </c>
      <c r="Q9" s="84">
        <v>0</v>
      </c>
      <c r="R9" s="85">
        <v>0</v>
      </c>
      <c r="S9" s="85">
        <v>0</v>
      </c>
    </row>
    <row r="10" spans="3:19" ht="12.75" customHeight="1">
      <c r="C10" s="3"/>
      <c r="D10" s="3"/>
      <c r="E10" s="3"/>
      <c r="F10" s="3"/>
      <c r="G10" s="3"/>
      <c r="H10" s="3"/>
      <c r="I10" s="3"/>
      <c r="K10" s="3"/>
      <c r="L10" s="3"/>
      <c r="M10" s="3"/>
      <c r="O10" s="3"/>
      <c r="P10" s="3"/>
      <c r="Q10" s="3"/>
      <c r="R10" s="3"/>
      <c r="S10" s="3"/>
    </row>
    <row r="11" spans="1:17" ht="12.75" customHeight="1">
      <c r="A11" s="3"/>
      <c r="D11" s="3"/>
      <c r="E11" s="3"/>
      <c r="H11" s="3"/>
      <c r="I11" s="3"/>
      <c r="J11" s="3"/>
      <c r="K11" s="3"/>
      <c r="L11" s="3"/>
      <c r="N11" s="3"/>
      <c r="O11" s="3"/>
      <c r="P11" s="3"/>
      <c r="Q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 t="s">
        <v>649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/>
    </row>
    <row r="2" spans="1:18" ht="21" customHeight="1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6.5" customHeight="1">
      <c r="A3" s="254" t="s">
        <v>213</v>
      </c>
      <c r="B3" s="255"/>
      <c r="C3" s="255"/>
      <c r="D3" s="2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97</v>
      </c>
    </row>
    <row r="4" spans="1:18" ht="25.5" customHeight="1">
      <c r="A4" s="256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100</v>
      </c>
      <c r="H4" s="248" t="s">
        <v>249</v>
      </c>
      <c r="I4" s="248" t="s">
        <v>250</v>
      </c>
      <c r="J4" s="248" t="s">
        <v>251</v>
      </c>
      <c r="K4" s="248" t="s">
        <v>252</v>
      </c>
      <c r="L4" s="248" t="s">
        <v>253</v>
      </c>
      <c r="M4" s="248" t="s">
        <v>254</v>
      </c>
      <c r="N4" s="248" t="s">
        <v>255</v>
      </c>
      <c r="O4" s="248" t="s">
        <v>256</v>
      </c>
      <c r="P4" s="248" t="s">
        <v>257</v>
      </c>
      <c r="Q4" s="252" t="s">
        <v>258</v>
      </c>
      <c r="R4" s="250" t="s">
        <v>259</v>
      </c>
    </row>
    <row r="5" spans="1:18" ht="25.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52"/>
      <c r="R5" s="250"/>
    </row>
    <row r="6" spans="1:18" ht="18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148</v>
      </c>
      <c r="B7" s="22" t="s">
        <v>149</v>
      </c>
      <c r="C7" s="77" t="s">
        <v>150</v>
      </c>
      <c r="D7" s="98" t="s">
        <v>151</v>
      </c>
      <c r="E7" s="22" t="s">
        <v>119</v>
      </c>
      <c r="F7" s="77" t="s">
        <v>96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84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688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spans="1:11" ht="37.5" customHeight="1">
      <c r="A2" s="246" t="s">
        <v>260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s="1" customFormat="1" ht="18.75" customHeight="1">
      <c r="A3" s="264" t="s">
        <v>213</v>
      </c>
      <c r="B3" s="264"/>
      <c r="C3" s="264"/>
      <c r="D3" s="148"/>
      <c r="E3" s="148"/>
      <c r="F3" s="148"/>
      <c r="G3" s="148"/>
      <c r="H3" s="148"/>
      <c r="I3" s="148"/>
      <c r="J3" s="148"/>
      <c r="K3" s="150" t="s">
        <v>97</v>
      </c>
    </row>
    <row r="4" spans="1:11" ht="27.7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261</v>
      </c>
      <c r="I4" s="248" t="s">
        <v>256</v>
      </c>
      <c r="J4" s="248" t="s">
        <v>262</v>
      </c>
      <c r="K4" s="256" t="s">
        <v>263</v>
      </c>
    </row>
    <row r="5" spans="1:11" ht="30.7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</row>
    <row r="6" spans="1:11" ht="12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6.25" customHeight="1">
      <c r="A7" s="17"/>
      <c r="B7" s="17"/>
      <c r="C7" s="17"/>
      <c r="D7" s="17"/>
      <c r="E7" s="17"/>
      <c r="F7" s="17"/>
      <c r="G7" s="149"/>
      <c r="H7" s="149"/>
      <c r="I7" s="151"/>
      <c r="J7" s="151"/>
      <c r="K7" s="151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A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654</v>
      </c>
      <c r="AA1" s="25"/>
    </row>
    <row r="2" spans="1:27" ht="22.5" customHeight="1">
      <c r="A2" s="246" t="s">
        <v>264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</row>
    <row r="3" spans="1:27" ht="18.75" customHeight="1">
      <c r="A3" s="138" t="s">
        <v>1</v>
      </c>
      <c r="B3" s="143" t="s">
        <v>96</v>
      </c>
      <c r="C3" s="3"/>
      <c r="AA3" s="25" t="s">
        <v>97</v>
      </c>
    </row>
    <row r="4" spans="1:27" ht="24.75" customHeight="1">
      <c r="A4" s="252" t="s">
        <v>98</v>
      </c>
      <c r="B4" s="252" t="s">
        <v>99</v>
      </c>
      <c r="C4" s="252" t="s">
        <v>130</v>
      </c>
      <c r="D4" s="252" t="s">
        <v>265</v>
      </c>
      <c r="E4" s="252" t="s">
        <v>266</v>
      </c>
      <c r="F4" s="248" t="s">
        <v>267</v>
      </c>
      <c r="G4" s="240" t="s">
        <v>268</v>
      </c>
      <c r="H4" s="249"/>
      <c r="I4" s="249" t="s">
        <v>160</v>
      </c>
      <c r="J4" s="252"/>
      <c r="K4" s="258" t="s">
        <v>269</v>
      </c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27" ht="19.5" customHeight="1">
      <c r="A5" s="252"/>
      <c r="B5" s="252"/>
      <c r="C5" s="252"/>
      <c r="D5" s="252"/>
      <c r="E5" s="252"/>
      <c r="F5" s="248"/>
      <c r="G5" s="252" t="s">
        <v>270</v>
      </c>
      <c r="H5" s="252" t="s">
        <v>271</v>
      </c>
      <c r="I5" s="248" t="s">
        <v>100</v>
      </c>
      <c r="J5" s="144" t="s">
        <v>272</v>
      </c>
      <c r="K5" s="266" t="s">
        <v>101</v>
      </c>
      <c r="L5" s="266"/>
      <c r="M5" s="267"/>
      <c r="N5" s="267"/>
      <c r="O5" s="267"/>
      <c r="P5" s="267"/>
      <c r="Q5" s="267"/>
      <c r="R5" s="267"/>
      <c r="S5" s="268"/>
      <c r="T5" s="265" t="s">
        <v>273</v>
      </c>
      <c r="U5" s="265" t="s">
        <v>103</v>
      </c>
      <c r="V5" s="265" t="s">
        <v>104</v>
      </c>
      <c r="W5" s="256" t="s">
        <v>105</v>
      </c>
      <c r="X5" s="256" t="s">
        <v>106</v>
      </c>
      <c r="Y5" s="256"/>
      <c r="Z5" s="256" t="s">
        <v>107</v>
      </c>
      <c r="AA5" s="256" t="s">
        <v>108</v>
      </c>
    </row>
    <row r="6" spans="1:27" ht="21.75" customHeight="1">
      <c r="A6" s="252"/>
      <c r="B6" s="252"/>
      <c r="C6" s="252"/>
      <c r="D6" s="252"/>
      <c r="E6" s="252"/>
      <c r="F6" s="248"/>
      <c r="G6" s="252"/>
      <c r="H6" s="252"/>
      <c r="I6" s="248"/>
      <c r="J6" s="252" t="s">
        <v>274</v>
      </c>
      <c r="K6" s="243" t="s">
        <v>109</v>
      </c>
      <c r="L6" s="248" t="s">
        <v>275</v>
      </c>
      <c r="M6" s="250" t="s">
        <v>147</v>
      </c>
      <c r="N6" s="248"/>
      <c r="O6" s="248"/>
      <c r="P6" s="248"/>
      <c r="Q6" s="248"/>
      <c r="R6" s="248"/>
      <c r="S6" s="252"/>
      <c r="T6" s="252"/>
      <c r="U6" s="252"/>
      <c r="V6" s="252"/>
      <c r="W6" s="252"/>
      <c r="X6" s="248"/>
      <c r="Y6" s="248"/>
      <c r="Z6" s="248"/>
      <c r="AA6" s="248"/>
    </row>
    <row r="7" spans="1:27" ht="49.5" customHeight="1">
      <c r="A7" s="252"/>
      <c r="B7" s="252"/>
      <c r="C7" s="252"/>
      <c r="D7" s="252"/>
      <c r="E7" s="252"/>
      <c r="F7" s="248"/>
      <c r="G7" s="252"/>
      <c r="H7" s="252"/>
      <c r="I7" s="248"/>
      <c r="J7" s="252"/>
      <c r="K7" s="243"/>
      <c r="L7" s="248"/>
      <c r="M7" s="145" t="s">
        <v>112</v>
      </c>
      <c r="N7" s="136" t="s">
        <v>113</v>
      </c>
      <c r="O7" s="146" t="s">
        <v>276</v>
      </c>
      <c r="P7" s="146" t="s">
        <v>115</v>
      </c>
      <c r="Q7" s="146" t="s">
        <v>116</v>
      </c>
      <c r="R7" s="146" t="s">
        <v>277</v>
      </c>
      <c r="S7" s="147" t="s">
        <v>105</v>
      </c>
      <c r="T7" s="252"/>
      <c r="U7" s="252"/>
      <c r="V7" s="252"/>
      <c r="W7" s="252"/>
      <c r="X7" s="128" t="s">
        <v>110</v>
      </c>
      <c r="Y7" s="128" t="s">
        <v>111</v>
      </c>
      <c r="Z7" s="248"/>
      <c r="AA7" s="249"/>
    </row>
    <row r="8" spans="1:29" ht="24.75" customHeight="1">
      <c r="A8" s="117" t="s">
        <v>118</v>
      </c>
      <c r="B8" s="117" t="s">
        <v>118</v>
      </c>
      <c r="C8" s="117" t="s">
        <v>118</v>
      </c>
      <c r="D8" s="117" t="s">
        <v>118</v>
      </c>
      <c r="E8" s="117" t="s">
        <v>118</v>
      </c>
      <c r="F8" s="117" t="s">
        <v>118</v>
      </c>
      <c r="G8" s="117" t="s">
        <v>118</v>
      </c>
      <c r="H8" s="117" t="s">
        <v>118</v>
      </c>
      <c r="I8" s="33">
        <v>1</v>
      </c>
      <c r="J8" s="33">
        <v>2</v>
      </c>
      <c r="K8" s="117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17">
        <v>14</v>
      </c>
      <c r="W8" s="33">
        <v>15</v>
      </c>
      <c r="X8" s="33">
        <v>16</v>
      </c>
      <c r="Y8" s="33">
        <v>17</v>
      </c>
      <c r="Z8" s="117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2" t="s">
        <v>112</v>
      </c>
      <c r="G9" s="18"/>
      <c r="H9" s="19"/>
      <c r="I9" s="49">
        <v>68.65</v>
      </c>
      <c r="J9" s="50">
        <v>0</v>
      </c>
      <c r="K9" s="47">
        <v>68.65</v>
      </c>
      <c r="L9" s="49">
        <v>48.65</v>
      </c>
      <c r="M9" s="50">
        <v>20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20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119</v>
      </c>
      <c r="B10" s="19" t="s">
        <v>96</v>
      </c>
      <c r="C10" s="17" t="s">
        <v>278</v>
      </c>
      <c r="D10" s="18" t="s">
        <v>279</v>
      </c>
      <c r="E10" s="20" t="s">
        <v>151</v>
      </c>
      <c r="F10" s="112" t="s">
        <v>169</v>
      </c>
      <c r="G10" s="18" t="s">
        <v>280</v>
      </c>
      <c r="H10" s="19" t="s">
        <v>280</v>
      </c>
      <c r="I10" s="49">
        <v>50</v>
      </c>
      <c r="J10" s="50">
        <v>0</v>
      </c>
      <c r="K10" s="47">
        <v>50</v>
      </c>
      <c r="L10" s="49">
        <v>30</v>
      </c>
      <c r="M10" s="50">
        <v>20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20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119</v>
      </c>
      <c r="B11" s="19" t="s">
        <v>96</v>
      </c>
      <c r="C11" s="17" t="s">
        <v>281</v>
      </c>
      <c r="D11" s="18" t="s">
        <v>279</v>
      </c>
      <c r="E11" s="20" t="s">
        <v>151</v>
      </c>
      <c r="F11" s="112" t="s">
        <v>169</v>
      </c>
      <c r="G11" s="18" t="s">
        <v>280</v>
      </c>
      <c r="H11" s="19" t="s">
        <v>280</v>
      </c>
      <c r="I11" s="49">
        <v>3.5</v>
      </c>
      <c r="J11" s="50">
        <v>0</v>
      </c>
      <c r="K11" s="47">
        <v>3.5</v>
      </c>
      <c r="L11" s="49">
        <v>3.5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119</v>
      </c>
      <c r="B12" s="19" t="s">
        <v>96</v>
      </c>
      <c r="C12" s="17" t="s">
        <v>282</v>
      </c>
      <c r="D12" s="18" t="s">
        <v>279</v>
      </c>
      <c r="E12" s="20" t="s">
        <v>151</v>
      </c>
      <c r="F12" s="112" t="s">
        <v>169</v>
      </c>
      <c r="G12" s="18" t="s">
        <v>280</v>
      </c>
      <c r="H12" s="19" t="s">
        <v>280</v>
      </c>
      <c r="I12" s="49">
        <v>7</v>
      </c>
      <c r="J12" s="50">
        <v>0</v>
      </c>
      <c r="K12" s="47">
        <v>7</v>
      </c>
      <c r="L12" s="49">
        <v>7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119</v>
      </c>
      <c r="B13" s="19" t="s">
        <v>96</v>
      </c>
      <c r="C13" s="17" t="s">
        <v>283</v>
      </c>
      <c r="D13" s="18" t="s">
        <v>284</v>
      </c>
      <c r="E13" s="20" t="s">
        <v>155</v>
      </c>
      <c r="F13" s="112" t="s">
        <v>169</v>
      </c>
      <c r="G13" s="18" t="s">
        <v>280</v>
      </c>
      <c r="H13" s="19" t="s">
        <v>280</v>
      </c>
      <c r="I13" s="49">
        <v>3.15</v>
      </c>
      <c r="J13" s="50">
        <v>0</v>
      </c>
      <c r="K13" s="47">
        <v>3.15</v>
      </c>
      <c r="L13" s="49">
        <v>3.15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C13" s="3"/>
    </row>
    <row r="14" spans="1:27" ht="57.75" customHeight="1">
      <c r="A14" s="19" t="s">
        <v>119</v>
      </c>
      <c r="B14" s="19" t="s">
        <v>96</v>
      </c>
      <c r="C14" s="17" t="s">
        <v>285</v>
      </c>
      <c r="D14" s="18" t="s">
        <v>286</v>
      </c>
      <c r="E14" s="20" t="s">
        <v>156</v>
      </c>
      <c r="F14" s="112" t="s">
        <v>169</v>
      </c>
      <c r="G14" s="18" t="s">
        <v>280</v>
      </c>
      <c r="H14" s="19" t="s">
        <v>280</v>
      </c>
      <c r="I14" s="49">
        <v>5</v>
      </c>
      <c r="J14" s="50">
        <v>0</v>
      </c>
      <c r="K14" s="47">
        <v>5</v>
      </c>
      <c r="L14" s="49">
        <v>5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5:24" ht="57.75" customHeight="1">
      <c r="E15" s="3"/>
      <c r="P15" s="3"/>
      <c r="X15" s="3"/>
    </row>
    <row r="16" spans="2:15" ht="57.75" customHeight="1">
      <c r="B16" s="3"/>
      <c r="C16" s="3"/>
      <c r="O16" s="3"/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C4:C7"/>
    <mergeCell ref="D4:D7"/>
    <mergeCell ref="I5:I7"/>
    <mergeCell ref="J6:J7"/>
    <mergeCell ref="A2:AA2"/>
    <mergeCell ref="G4:H4"/>
    <mergeCell ref="I4:J4"/>
    <mergeCell ref="K4:AA4"/>
    <mergeCell ref="K5:S5"/>
    <mergeCell ref="M6:S6"/>
    <mergeCell ref="A4:A7"/>
    <mergeCell ref="B4:B7"/>
    <mergeCell ref="E4:E7"/>
    <mergeCell ref="F4:F7"/>
    <mergeCell ref="G5:G7"/>
    <mergeCell ref="H5:H7"/>
    <mergeCell ref="Z5:Z7"/>
    <mergeCell ref="AA5:AA7"/>
    <mergeCell ref="X5:Y6"/>
    <mergeCell ref="K6:K7"/>
    <mergeCell ref="L6:L7"/>
    <mergeCell ref="T5:T7"/>
    <mergeCell ref="U5:U7"/>
    <mergeCell ref="V5:V7"/>
    <mergeCell ref="W5:W7"/>
  </mergeCells>
  <printOptions gridLines="1"/>
  <pageMargins left="0.75" right="0.75" top="1" bottom="1" header="0.5" footer="0.5"/>
  <pageSetup fitToHeight="1" fitToWidth="1" horizontalDpi="600" verticalDpi="600" orientation="landscape" scale="53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657</v>
      </c>
      <c r="Z1" s="25"/>
    </row>
    <row r="2" spans="1:26" ht="26.25" customHeight="1">
      <c r="A2" s="246" t="s">
        <v>287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12.75" customHeight="1">
      <c r="A3" s="138" t="s">
        <v>1</v>
      </c>
      <c r="B3" s="139" t="s">
        <v>96</v>
      </c>
      <c r="Z3" s="25" t="s">
        <v>97</v>
      </c>
    </row>
    <row r="4" spans="1:26" ht="12.75" customHeight="1">
      <c r="A4" s="252" t="s">
        <v>98</v>
      </c>
      <c r="B4" s="252" t="s">
        <v>99</v>
      </c>
      <c r="C4" s="252" t="s">
        <v>265</v>
      </c>
      <c r="D4" s="252" t="s">
        <v>266</v>
      </c>
      <c r="E4" s="252" t="s">
        <v>267</v>
      </c>
      <c r="F4" s="252" t="s">
        <v>130</v>
      </c>
      <c r="G4" s="252" t="s">
        <v>288</v>
      </c>
      <c r="H4" s="252" t="s">
        <v>289</v>
      </c>
      <c r="I4" s="248" t="s">
        <v>100</v>
      </c>
      <c r="J4" s="240" t="s">
        <v>290</v>
      </c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252"/>
      <c r="B5" s="252"/>
      <c r="C5" s="252"/>
      <c r="D5" s="252"/>
      <c r="E5" s="252"/>
      <c r="F5" s="252"/>
      <c r="G5" s="252"/>
      <c r="H5" s="252"/>
      <c r="I5" s="248"/>
      <c r="J5" s="250" t="s">
        <v>101</v>
      </c>
      <c r="K5" s="248"/>
      <c r="L5" s="248"/>
      <c r="M5" s="248"/>
      <c r="N5" s="248"/>
      <c r="O5" s="248"/>
      <c r="P5" s="248"/>
      <c r="Q5" s="248"/>
      <c r="R5" s="252"/>
      <c r="S5" s="252" t="s">
        <v>273</v>
      </c>
      <c r="T5" s="252" t="s">
        <v>103</v>
      </c>
      <c r="U5" s="252" t="s">
        <v>104</v>
      </c>
      <c r="V5" s="252" t="s">
        <v>105</v>
      </c>
      <c r="W5" s="252" t="s">
        <v>106</v>
      </c>
      <c r="X5" s="252" t="s">
        <v>107</v>
      </c>
      <c r="Y5" s="252" t="s">
        <v>291</v>
      </c>
      <c r="Z5" s="248" t="s">
        <v>108</v>
      </c>
    </row>
    <row r="6" spans="1:26" ht="28.5" customHeight="1">
      <c r="A6" s="252"/>
      <c r="B6" s="252"/>
      <c r="C6" s="252"/>
      <c r="D6" s="252"/>
      <c r="E6" s="252"/>
      <c r="F6" s="252"/>
      <c r="G6" s="252"/>
      <c r="H6" s="252"/>
      <c r="I6" s="248"/>
      <c r="J6" s="250" t="s">
        <v>109</v>
      </c>
      <c r="K6" s="248" t="s">
        <v>275</v>
      </c>
      <c r="L6" s="248" t="s">
        <v>147</v>
      </c>
      <c r="M6" s="248"/>
      <c r="N6" s="248"/>
      <c r="O6" s="248"/>
      <c r="P6" s="248"/>
      <c r="Q6" s="248"/>
      <c r="R6" s="252"/>
      <c r="S6" s="252"/>
      <c r="T6" s="252"/>
      <c r="U6" s="252"/>
      <c r="V6" s="252"/>
      <c r="W6" s="252"/>
      <c r="X6" s="252"/>
      <c r="Y6" s="252"/>
      <c r="Z6" s="248"/>
    </row>
    <row r="7" spans="1:26" ht="52.5" customHeight="1">
      <c r="A7" s="252"/>
      <c r="B7" s="252"/>
      <c r="C7" s="252"/>
      <c r="D7" s="252"/>
      <c r="E7" s="252"/>
      <c r="F7" s="252"/>
      <c r="G7" s="252"/>
      <c r="H7" s="252"/>
      <c r="I7" s="248"/>
      <c r="J7" s="250"/>
      <c r="K7" s="248"/>
      <c r="L7" s="11" t="s">
        <v>112</v>
      </c>
      <c r="M7" s="11" t="s">
        <v>113</v>
      </c>
      <c r="N7" s="11" t="s">
        <v>276</v>
      </c>
      <c r="O7" s="11" t="s">
        <v>115</v>
      </c>
      <c r="P7" s="11" t="s">
        <v>116</v>
      </c>
      <c r="Q7" s="11" t="s">
        <v>277</v>
      </c>
      <c r="R7" s="28" t="s">
        <v>105</v>
      </c>
      <c r="S7" s="252"/>
      <c r="T7" s="252"/>
      <c r="U7" s="252"/>
      <c r="V7" s="252"/>
      <c r="W7" s="252"/>
      <c r="X7" s="252"/>
      <c r="Y7" s="252"/>
      <c r="Z7" s="249"/>
    </row>
    <row r="8" spans="1:26" ht="12.75" customHeight="1">
      <c r="A8" s="33" t="s">
        <v>118</v>
      </c>
      <c r="B8" s="33" t="s">
        <v>118</v>
      </c>
      <c r="C8" s="33" t="s">
        <v>118</v>
      </c>
      <c r="D8" s="33" t="s">
        <v>118</v>
      </c>
      <c r="E8" s="33" t="s">
        <v>118</v>
      </c>
      <c r="F8" s="33" t="s">
        <v>118</v>
      </c>
      <c r="G8" s="33" t="s">
        <v>118</v>
      </c>
      <c r="H8" s="33" t="s">
        <v>118</v>
      </c>
      <c r="I8" s="142">
        <v>1</v>
      </c>
      <c r="J8" s="102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42">
        <v>17</v>
      </c>
      <c r="Z8" s="56">
        <v>18</v>
      </c>
    </row>
    <row r="9" spans="1:26" s="1" customFormat="1" ht="28.5" customHeight="1">
      <c r="A9" s="21" t="s">
        <v>119</v>
      </c>
      <c r="B9" s="41"/>
      <c r="C9" s="41"/>
      <c r="D9" s="140"/>
      <c r="E9" s="22"/>
      <c r="F9" s="21"/>
      <c r="G9" s="22"/>
      <c r="H9" s="141"/>
      <c r="I9" s="89">
        <v>68.65</v>
      </c>
      <c r="J9" s="84">
        <v>68.65</v>
      </c>
      <c r="K9" s="85">
        <v>48.65</v>
      </c>
      <c r="L9" s="85">
        <v>20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20</v>
      </c>
      <c r="S9" s="85">
        <v>0</v>
      </c>
      <c r="T9" s="85">
        <v>0</v>
      </c>
      <c r="U9" s="85">
        <v>0</v>
      </c>
      <c r="V9" s="89">
        <v>0</v>
      </c>
      <c r="W9" s="84">
        <v>0</v>
      </c>
      <c r="X9" s="85">
        <v>0</v>
      </c>
      <c r="Y9" s="89">
        <v>0</v>
      </c>
      <c r="Z9" s="84">
        <v>0</v>
      </c>
    </row>
    <row r="10" spans="1:28" ht="28.5" customHeight="1">
      <c r="A10" s="21" t="s">
        <v>152</v>
      </c>
      <c r="B10" s="41" t="s">
        <v>96</v>
      </c>
      <c r="C10" s="41" t="s">
        <v>286</v>
      </c>
      <c r="D10" s="140" t="s">
        <v>156</v>
      </c>
      <c r="E10" s="22" t="s">
        <v>292</v>
      </c>
      <c r="F10" s="21" t="s">
        <v>285</v>
      </c>
      <c r="G10" s="22"/>
      <c r="H10" s="141" t="s">
        <v>169</v>
      </c>
      <c r="I10" s="89">
        <v>5</v>
      </c>
      <c r="J10" s="84">
        <v>5</v>
      </c>
      <c r="K10" s="85">
        <v>5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9">
        <v>0</v>
      </c>
      <c r="W10" s="84">
        <v>0</v>
      </c>
      <c r="X10" s="85">
        <v>0</v>
      </c>
      <c r="Y10" s="89">
        <v>0</v>
      </c>
      <c r="Z10" s="84">
        <v>0</v>
      </c>
      <c r="AA10" s="3"/>
      <c r="AB10" s="3"/>
    </row>
    <row r="11" spans="1:28" ht="28.5" customHeight="1">
      <c r="A11" s="21" t="s">
        <v>152</v>
      </c>
      <c r="B11" s="41" t="s">
        <v>96</v>
      </c>
      <c r="C11" s="41" t="s">
        <v>279</v>
      </c>
      <c r="D11" s="140" t="s">
        <v>151</v>
      </c>
      <c r="E11" s="22" t="s">
        <v>292</v>
      </c>
      <c r="F11" s="21" t="s">
        <v>278</v>
      </c>
      <c r="G11" s="22"/>
      <c r="H11" s="141" t="s">
        <v>169</v>
      </c>
      <c r="I11" s="89">
        <v>50</v>
      </c>
      <c r="J11" s="84">
        <v>50</v>
      </c>
      <c r="K11" s="85">
        <v>30</v>
      </c>
      <c r="L11" s="85">
        <v>20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20</v>
      </c>
      <c r="S11" s="85">
        <v>0</v>
      </c>
      <c r="T11" s="85">
        <v>0</v>
      </c>
      <c r="U11" s="85">
        <v>0</v>
      </c>
      <c r="V11" s="89">
        <v>0</v>
      </c>
      <c r="W11" s="84">
        <v>0</v>
      </c>
      <c r="X11" s="85">
        <v>0</v>
      </c>
      <c r="Y11" s="89">
        <v>0</v>
      </c>
      <c r="Z11" s="84">
        <v>0</v>
      </c>
      <c r="AA11" s="3"/>
      <c r="AB11" s="3"/>
    </row>
    <row r="12" spans="1:27" ht="28.5" customHeight="1">
      <c r="A12" s="21" t="s">
        <v>152</v>
      </c>
      <c r="B12" s="41" t="s">
        <v>96</v>
      </c>
      <c r="C12" s="41" t="s">
        <v>279</v>
      </c>
      <c r="D12" s="140" t="s">
        <v>151</v>
      </c>
      <c r="E12" s="22" t="s">
        <v>292</v>
      </c>
      <c r="F12" s="21" t="s">
        <v>282</v>
      </c>
      <c r="G12" s="22"/>
      <c r="H12" s="141" t="s">
        <v>169</v>
      </c>
      <c r="I12" s="89">
        <v>7</v>
      </c>
      <c r="J12" s="84">
        <v>7</v>
      </c>
      <c r="K12" s="85">
        <v>7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9">
        <v>0</v>
      </c>
      <c r="W12" s="84">
        <v>0</v>
      </c>
      <c r="X12" s="85">
        <v>0</v>
      </c>
      <c r="Y12" s="89">
        <v>0</v>
      </c>
      <c r="Z12" s="84">
        <v>0</v>
      </c>
      <c r="AA12" s="3"/>
    </row>
    <row r="13" spans="1:26" ht="28.5" customHeight="1">
      <c r="A13" s="21" t="s">
        <v>152</v>
      </c>
      <c r="B13" s="41" t="s">
        <v>96</v>
      </c>
      <c r="C13" s="41" t="s">
        <v>279</v>
      </c>
      <c r="D13" s="140" t="s">
        <v>151</v>
      </c>
      <c r="E13" s="22" t="s">
        <v>292</v>
      </c>
      <c r="F13" s="21" t="s">
        <v>281</v>
      </c>
      <c r="G13" s="22"/>
      <c r="H13" s="141" t="s">
        <v>169</v>
      </c>
      <c r="I13" s="89">
        <v>3.5</v>
      </c>
      <c r="J13" s="84">
        <v>3.5</v>
      </c>
      <c r="K13" s="85">
        <v>3.5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9">
        <v>0</v>
      </c>
      <c r="W13" s="84">
        <v>0</v>
      </c>
      <c r="X13" s="85">
        <v>0</v>
      </c>
      <c r="Y13" s="89">
        <v>0</v>
      </c>
      <c r="Z13" s="84">
        <v>0</v>
      </c>
    </row>
    <row r="14" spans="1:27" ht="28.5" customHeight="1">
      <c r="A14" s="21" t="s">
        <v>152</v>
      </c>
      <c r="B14" s="41" t="s">
        <v>96</v>
      </c>
      <c r="C14" s="41" t="s">
        <v>284</v>
      </c>
      <c r="D14" s="140" t="s">
        <v>155</v>
      </c>
      <c r="E14" s="22" t="s">
        <v>292</v>
      </c>
      <c r="F14" s="21" t="s">
        <v>283</v>
      </c>
      <c r="G14" s="22"/>
      <c r="H14" s="141" t="s">
        <v>169</v>
      </c>
      <c r="I14" s="89">
        <v>3.15</v>
      </c>
      <c r="J14" s="84">
        <v>3.15</v>
      </c>
      <c r="K14" s="85">
        <v>3.15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9">
        <v>0</v>
      </c>
      <c r="W14" s="84">
        <v>0</v>
      </c>
      <c r="X14" s="85">
        <v>0</v>
      </c>
      <c r="Y14" s="89">
        <v>0</v>
      </c>
      <c r="Z14" s="84">
        <v>0</v>
      </c>
      <c r="AA14" s="3"/>
    </row>
    <row r="15" spans="4:12" ht="28.5" customHeight="1">
      <c r="D15" s="3"/>
      <c r="E15" s="3"/>
      <c r="F15" s="3"/>
      <c r="G15" s="3"/>
      <c r="L15" s="3"/>
    </row>
    <row r="16" spans="4:25" ht="28.5" customHeight="1">
      <c r="D16" s="3"/>
      <c r="E16" s="3"/>
      <c r="F16" s="3"/>
      <c r="G16" s="3"/>
      <c r="Y16" s="3"/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E4:E7"/>
    <mergeCell ref="F4:F7"/>
    <mergeCell ref="K6:K7"/>
    <mergeCell ref="S5:S7"/>
    <mergeCell ref="A2:Z2"/>
    <mergeCell ref="J4:Z4"/>
    <mergeCell ref="J5:R5"/>
    <mergeCell ref="L6:R6"/>
    <mergeCell ref="A4:A7"/>
    <mergeCell ref="B4:B7"/>
    <mergeCell ref="C4:C7"/>
    <mergeCell ref="D4:D7"/>
    <mergeCell ref="G4:G7"/>
    <mergeCell ref="H4:H7"/>
    <mergeCell ref="I4:I7"/>
    <mergeCell ref="J6:J7"/>
    <mergeCell ref="Z5:Z7"/>
    <mergeCell ref="T5:T7"/>
    <mergeCell ref="U5:U7"/>
    <mergeCell ref="V5:V7"/>
    <mergeCell ref="W5:W7"/>
    <mergeCell ref="X5:X7"/>
    <mergeCell ref="Y5:Y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 t="s">
        <v>293</v>
      </c>
    </row>
    <row r="2" spans="1:30" ht="27.75" customHeight="1">
      <c r="A2" s="246" t="s">
        <v>294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spans="1:30" ht="22.5" customHeight="1">
      <c r="A3" s="254" t="s">
        <v>213</v>
      </c>
      <c r="B3" s="255"/>
      <c r="C3" s="255"/>
      <c r="D3" s="255"/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97</v>
      </c>
    </row>
    <row r="4" spans="1:30" ht="30.75" customHeight="1">
      <c r="A4" s="256" t="s">
        <v>140</v>
      </c>
      <c r="B4" s="256"/>
      <c r="C4" s="256"/>
      <c r="D4" s="269"/>
      <c r="E4" s="270" t="s">
        <v>98</v>
      </c>
      <c r="F4" s="248" t="s">
        <v>99</v>
      </c>
      <c r="G4" s="248" t="s">
        <v>112</v>
      </c>
      <c r="H4" s="248" t="s">
        <v>295</v>
      </c>
      <c r="I4" s="248"/>
      <c r="J4" s="248"/>
      <c r="K4" s="248"/>
      <c r="L4" s="248"/>
      <c r="M4" s="248"/>
      <c r="N4" s="248"/>
      <c r="O4" s="248"/>
      <c r="P4" s="248"/>
      <c r="Q4" s="248"/>
      <c r="R4" s="252"/>
      <c r="S4" s="248" t="s">
        <v>296</v>
      </c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</row>
    <row r="5" spans="1:30" ht="36.75" customHeight="1">
      <c r="A5" s="136" t="s">
        <v>143</v>
      </c>
      <c r="B5" s="136" t="s">
        <v>144</v>
      </c>
      <c r="C5" s="137" t="s">
        <v>145</v>
      </c>
      <c r="D5" s="67" t="s">
        <v>165</v>
      </c>
      <c r="E5" s="250"/>
      <c r="F5" s="248"/>
      <c r="G5" s="248"/>
      <c r="H5" s="40" t="s">
        <v>112</v>
      </c>
      <c r="I5" s="40" t="s">
        <v>220</v>
      </c>
      <c r="J5" s="40" t="s">
        <v>221</v>
      </c>
      <c r="K5" s="40" t="s">
        <v>245</v>
      </c>
      <c r="L5" s="40" t="s">
        <v>232</v>
      </c>
      <c r="M5" s="40" t="s">
        <v>233</v>
      </c>
      <c r="N5" s="40" t="s">
        <v>214</v>
      </c>
      <c r="O5" s="40" t="s">
        <v>234</v>
      </c>
      <c r="P5" s="40" t="s">
        <v>236</v>
      </c>
      <c r="Q5" s="40" t="s">
        <v>237</v>
      </c>
      <c r="R5" s="40" t="s">
        <v>259</v>
      </c>
      <c r="S5" s="136" t="s">
        <v>112</v>
      </c>
      <c r="T5" s="136" t="s">
        <v>249</v>
      </c>
      <c r="U5" s="136" t="s">
        <v>250</v>
      </c>
      <c r="V5" s="136" t="s">
        <v>251</v>
      </c>
      <c r="W5" s="136" t="s">
        <v>252</v>
      </c>
      <c r="X5" s="136" t="s">
        <v>253</v>
      </c>
      <c r="Y5" s="136" t="s">
        <v>297</v>
      </c>
      <c r="Z5" s="136" t="s">
        <v>255</v>
      </c>
      <c r="AA5" s="136" t="s">
        <v>256</v>
      </c>
      <c r="AB5" s="136" t="s">
        <v>257</v>
      </c>
      <c r="AC5" s="136" t="s">
        <v>258</v>
      </c>
      <c r="AD5" s="136" t="s">
        <v>298</v>
      </c>
    </row>
    <row r="6" spans="1:30" ht="20.25" customHeight="1">
      <c r="A6" s="16" t="s">
        <v>118</v>
      </c>
      <c r="B6" s="16" t="s">
        <v>118</v>
      </c>
      <c r="C6" s="16" t="s">
        <v>118</v>
      </c>
      <c r="D6" s="117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6"/>
      <c r="E7" s="22"/>
      <c r="F7" s="77"/>
      <c r="G7" s="90">
        <v>68.65</v>
      </c>
      <c r="H7" s="90">
        <v>68.65</v>
      </c>
      <c r="I7" s="90">
        <v>0</v>
      </c>
      <c r="J7" s="90">
        <v>0</v>
      </c>
      <c r="K7" s="90">
        <v>0</v>
      </c>
      <c r="L7" s="90">
        <v>5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63.65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84">
        <v>0</v>
      </c>
      <c r="AE7" s="99"/>
    </row>
    <row r="8" spans="1:30" ht="24" customHeight="1">
      <c r="A8" s="21" t="s">
        <v>148</v>
      </c>
      <c r="B8" s="22" t="s">
        <v>153</v>
      </c>
      <c r="C8" s="77" t="s">
        <v>154</v>
      </c>
      <c r="D8" s="106" t="s">
        <v>155</v>
      </c>
      <c r="E8" s="22" t="s">
        <v>119</v>
      </c>
      <c r="F8" s="77" t="s">
        <v>96</v>
      </c>
      <c r="G8" s="90">
        <v>3.15</v>
      </c>
      <c r="H8" s="90">
        <v>3.15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3.15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84">
        <v>0</v>
      </c>
    </row>
    <row r="9" spans="1:30" ht="24" customHeight="1">
      <c r="A9" s="21" t="s">
        <v>148</v>
      </c>
      <c r="B9" s="22" t="s">
        <v>149</v>
      </c>
      <c r="C9" s="77" t="s">
        <v>150</v>
      </c>
      <c r="D9" s="106" t="s">
        <v>151</v>
      </c>
      <c r="E9" s="22" t="s">
        <v>119</v>
      </c>
      <c r="F9" s="77" t="s">
        <v>96</v>
      </c>
      <c r="G9" s="90">
        <v>60.5</v>
      </c>
      <c r="H9" s="90">
        <v>60.5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60.5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84">
        <v>0</v>
      </c>
    </row>
    <row r="10" spans="1:30" ht="24" customHeight="1">
      <c r="A10" s="21" t="s">
        <v>148</v>
      </c>
      <c r="B10" s="22" t="s">
        <v>149</v>
      </c>
      <c r="C10" s="77" t="s">
        <v>154</v>
      </c>
      <c r="D10" s="106" t="s">
        <v>156</v>
      </c>
      <c r="E10" s="22" t="s">
        <v>119</v>
      </c>
      <c r="F10" s="77" t="s">
        <v>96</v>
      </c>
      <c r="G10" s="90">
        <v>5</v>
      </c>
      <c r="H10" s="90">
        <v>5</v>
      </c>
      <c r="I10" s="90">
        <v>0</v>
      </c>
      <c r="J10" s="90">
        <v>0</v>
      </c>
      <c r="K10" s="90">
        <v>0</v>
      </c>
      <c r="L10" s="90">
        <v>5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84">
        <v>0</v>
      </c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A2" sqref="A2:X2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 t="s">
        <v>663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6" t="s">
        <v>299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17.25" customHeight="1">
      <c r="A3" s="264" t="s">
        <v>96</v>
      </c>
      <c r="B3" s="264"/>
      <c r="C3" s="264"/>
      <c r="D3" s="264"/>
      <c r="X3" s="110" t="s">
        <v>97</v>
      </c>
    </row>
    <row r="4" spans="1:24" ht="22.5" customHeight="1">
      <c r="A4" s="248" t="s">
        <v>300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170</v>
      </c>
      <c r="I4" s="248"/>
      <c r="J4" s="248"/>
      <c r="K4" s="248"/>
      <c r="L4" s="248"/>
      <c r="M4" s="248"/>
      <c r="N4" s="248" t="s">
        <v>171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54.7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40" t="s">
        <v>112</v>
      </c>
      <c r="I5" s="40" t="s">
        <v>301</v>
      </c>
      <c r="J5" s="40" t="s">
        <v>302</v>
      </c>
      <c r="K5" s="40" t="s">
        <v>303</v>
      </c>
      <c r="L5" s="40" t="s">
        <v>304</v>
      </c>
      <c r="M5" s="40" t="s">
        <v>259</v>
      </c>
      <c r="N5" s="16" t="s">
        <v>112</v>
      </c>
      <c r="O5" s="16" t="s">
        <v>305</v>
      </c>
      <c r="P5" s="16" t="s">
        <v>306</v>
      </c>
      <c r="Q5" s="16" t="s">
        <v>307</v>
      </c>
      <c r="R5" s="16" t="s">
        <v>308</v>
      </c>
      <c r="S5" s="16" t="s">
        <v>309</v>
      </c>
      <c r="T5" s="16" t="s">
        <v>310</v>
      </c>
      <c r="U5" s="16" t="s">
        <v>311</v>
      </c>
      <c r="V5" s="16" t="s">
        <v>312</v>
      </c>
      <c r="W5" s="16" t="s">
        <v>313</v>
      </c>
      <c r="X5" s="16" t="s">
        <v>314</v>
      </c>
    </row>
    <row r="6" spans="1:24" ht="22.5" customHeight="1">
      <c r="A6" s="67" t="s">
        <v>118</v>
      </c>
      <c r="B6" s="67" t="s">
        <v>118</v>
      </c>
      <c r="C6" s="67" t="s">
        <v>118</v>
      </c>
      <c r="D6" s="67" t="s">
        <v>118</v>
      </c>
      <c r="E6" s="67" t="s">
        <v>118</v>
      </c>
      <c r="F6" s="67" t="s">
        <v>118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2.5" customHeight="1">
      <c r="A7" s="21"/>
      <c r="B7" s="21"/>
      <c r="C7" s="21"/>
      <c r="D7" s="98"/>
      <c r="E7" s="21"/>
      <c r="F7" s="21"/>
      <c r="G7" s="133"/>
      <c r="H7" s="133"/>
      <c r="I7" s="133"/>
      <c r="J7" s="133"/>
      <c r="K7" s="133"/>
      <c r="L7" s="133"/>
      <c r="M7" s="133"/>
      <c r="N7" s="134"/>
      <c r="O7" s="135"/>
      <c r="P7" s="135"/>
      <c r="Q7" s="135"/>
      <c r="R7" s="135"/>
      <c r="S7" s="135"/>
      <c r="T7" s="135"/>
      <c r="U7" s="135"/>
      <c r="V7" s="135"/>
      <c r="W7" s="135"/>
      <c r="X7" s="133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45" t="s">
        <v>5</v>
      </c>
      <c r="B1" s="245"/>
      <c r="C1" s="245"/>
      <c r="D1" s="245"/>
      <c r="E1" s="245"/>
      <c r="F1" s="245"/>
    </row>
    <row r="2" spans="1:6" ht="22.5" customHeight="1">
      <c r="A2" s="230" t="s">
        <v>617</v>
      </c>
      <c r="B2" s="230" t="s">
        <v>618</v>
      </c>
      <c r="C2" s="231">
        <v>1</v>
      </c>
      <c r="D2" s="230" t="s">
        <v>619</v>
      </c>
      <c r="E2" s="230" t="s">
        <v>620</v>
      </c>
      <c r="F2" s="231">
        <v>27</v>
      </c>
    </row>
    <row r="3" spans="1:6" ht="22.5" customHeight="1">
      <c r="A3" s="230" t="s">
        <v>621</v>
      </c>
      <c r="B3" s="230" t="s">
        <v>622</v>
      </c>
      <c r="C3" s="231">
        <v>2</v>
      </c>
      <c r="D3" s="230" t="s">
        <v>623</v>
      </c>
      <c r="E3" s="230" t="s">
        <v>624</v>
      </c>
      <c r="F3" s="231">
        <v>28</v>
      </c>
    </row>
    <row r="4" spans="1:6" ht="22.5" customHeight="1">
      <c r="A4" s="230" t="s">
        <v>625</v>
      </c>
      <c r="B4" s="230" t="s">
        <v>626</v>
      </c>
      <c r="C4" s="231">
        <v>3</v>
      </c>
      <c r="D4" s="230" t="s">
        <v>581</v>
      </c>
      <c r="E4" s="230" t="s">
        <v>627</v>
      </c>
      <c r="F4" s="231">
        <v>29</v>
      </c>
    </row>
    <row r="5" spans="1:6" ht="22.5" customHeight="1">
      <c r="A5" s="230" t="s">
        <v>628</v>
      </c>
      <c r="B5" s="230" t="s">
        <v>629</v>
      </c>
      <c r="C5" s="231">
        <v>4</v>
      </c>
      <c r="D5" s="230" t="s">
        <v>582</v>
      </c>
      <c r="E5" s="230" t="s">
        <v>630</v>
      </c>
      <c r="F5" s="231">
        <v>30</v>
      </c>
    </row>
    <row r="6" spans="1:6" ht="22.5" customHeight="1">
      <c r="A6" s="230" t="s">
        <v>631</v>
      </c>
      <c r="B6" s="230" t="s">
        <v>632</v>
      </c>
      <c r="C6" s="231">
        <v>5</v>
      </c>
      <c r="D6" s="230" t="s">
        <v>583</v>
      </c>
      <c r="E6" s="230" t="s">
        <v>633</v>
      </c>
      <c r="F6" s="231">
        <v>31</v>
      </c>
    </row>
    <row r="7" spans="1:6" ht="22.5" customHeight="1">
      <c r="A7" s="230" t="s">
        <v>634</v>
      </c>
      <c r="B7" s="230" t="s">
        <v>635</v>
      </c>
      <c r="C7" s="231">
        <v>6</v>
      </c>
      <c r="D7" s="230" t="s">
        <v>584</v>
      </c>
      <c r="E7" s="230" t="s">
        <v>636</v>
      </c>
      <c r="F7" s="231">
        <v>32</v>
      </c>
    </row>
    <row r="8" spans="1:6" ht="22.5" customHeight="1">
      <c r="A8" s="230" t="s">
        <v>637</v>
      </c>
      <c r="B8" s="230" t="s">
        <v>638</v>
      </c>
      <c r="C8" s="231">
        <v>7</v>
      </c>
      <c r="D8" s="230" t="s">
        <v>585</v>
      </c>
      <c r="E8" s="230" t="s">
        <v>639</v>
      </c>
      <c r="F8" s="231">
        <v>33</v>
      </c>
    </row>
    <row r="9" spans="1:6" ht="22.5" customHeight="1">
      <c r="A9" s="230" t="s">
        <v>586</v>
      </c>
      <c r="B9" s="230" t="s">
        <v>640</v>
      </c>
      <c r="C9" s="231">
        <v>8</v>
      </c>
      <c r="D9" s="230" t="s">
        <v>587</v>
      </c>
      <c r="E9" s="230" t="s">
        <v>641</v>
      </c>
      <c r="F9" s="231">
        <v>34</v>
      </c>
    </row>
    <row r="10" spans="1:6" ht="22.5" customHeight="1">
      <c r="A10" s="230" t="s">
        <v>588</v>
      </c>
      <c r="B10" s="230" t="s">
        <v>642</v>
      </c>
      <c r="C10" s="231">
        <v>9</v>
      </c>
      <c r="D10" s="230" t="s">
        <v>589</v>
      </c>
      <c r="E10" s="230" t="s">
        <v>643</v>
      </c>
      <c r="F10" s="231">
        <v>35</v>
      </c>
    </row>
    <row r="11" spans="1:6" ht="22.5" customHeight="1">
      <c r="A11" s="230" t="s">
        <v>644</v>
      </c>
      <c r="B11" s="230" t="s">
        <v>645</v>
      </c>
      <c r="C11" s="231">
        <v>10</v>
      </c>
      <c r="D11" s="230" t="s">
        <v>590</v>
      </c>
      <c r="E11" s="230" t="s">
        <v>646</v>
      </c>
      <c r="F11" s="231">
        <v>36</v>
      </c>
    </row>
    <row r="12" spans="1:6" ht="22.5" customHeight="1">
      <c r="A12" s="230" t="s">
        <v>591</v>
      </c>
      <c r="B12" s="230" t="s">
        <v>647</v>
      </c>
      <c r="C12" s="231">
        <v>11</v>
      </c>
      <c r="D12" s="230" t="s">
        <v>592</v>
      </c>
      <c r="E12" s="230" t="s">
        <v>648</v>
      </c>
      <c r="F12" s="231">
        <v>37</v>
      </c>
    </row>
    <row r="13" spans="1:6" ht="22.5" customHeight="1">
      <c r="A13" s="230" t="s">
        <v>649</v>
      </c>
      <c r="B13" s="230" t="s">
        <v>650</v>
      </c>
      <c r="C13" s="231">
        <v>12</v>
      </c>
      <c r="D13" s="230" t="s">
        <v>593</v>
      </c>
      <c r="E13" s="230" t="s">
        <v>651</v>
      </c>
      <c r="F13" s="231">
        <v>38</v>
      </c>
    </row>
    <row r="14" spans="1:6" ht="22.5" customHeight="1">
      <c r="A14" s="230" t="s">
        <v>594</v>
      </c>
      <c r="B14" s="230" t="s">
        <v>652</v>
      </c>
      <c r="C14" s="231">
        <v>13</v>
      </c>
      <c r="D14" s="230" t="s">
        <v>595</v>
      </c>
      <c r="E14" s="230" t="s">
        <v>653</v>
      </c>
      <c r="F14" s="231">
        <v>39</v>
      </c>
    </row>
    <row r="15" spans="1:6" ht="22.5" customHeight="1">
      <c r="A15" s="230" t="s">
        <v>654</v>
      </c>
      <c r="B15" s="230" t="s">
        <v>655</v>
      </c>
      <c r="C15" s="231">
        <v>14</v>
      </c>
      <c r="D15" s="230" t="s">
        <v>596</v>
      </c>
      <c r="E15" s="230" t="s">
        <v>656</v>
      </c>
      <c r="F15" s="231">
        <v>40</v>
      </c>
    </row>
    <row r="16" spans="1:6" ht="22.5" customHeight="1">
      <c r="A16" s="230" t="s">
        <v>657</v>
      </c>
      <c r="B16" s="230" t="s">
        <v>658</v>
      </c>
      <c r="C16" s="231">
        <v>15</v>
      </c>
      <c r="D16" s="230" t="s">
        <v>597</v>
      </c>
      <c r="E16" s="230" t="s">
        <v>659</v>
      </c>
      <c r="F16" s="231">
        <v>41</v>
      </c>
    </row>
    <row r="17" spans="1:6" ht="22.5" customHeight="1">
      <c r="A17" s="230" t="s">
        <v>660</v>
      </c>
      <c r="B17" s="230" t="s">
        <v>661</v>
      </c>
      <c r="C17" s="231">
        <v>16</v>
      </c>
      <c r="D17" s="230" t="s">
        <v>598</v>
      </c>
      <c r="E17" s="230" t="s">
        <v>662</v>
      </c>
      <c r="F17" s="231">
        <v>42</v>
      </c>
    </row>
    <row r="18" spans="1:6" ht="22.5" customHeight="1">
      <c r="A18" s="230" t="s">
        <v>663</v>
      </c>
      <c r="B18" s="230" t="s">
        <v>664</v>
      </c>
      <c r="C18" s="231">
        <v>17</v>
      </c>
      <c r="D18" s="230" t="s">
        <v>599</v>
      </c>
      <c r="E18" s="230" t="s">
        <v>665</v>
      </c>
      <c r="F18" s="231">
        <v>43</v>
      </c>
    </row>
    <row r="19" spans="1:6" ht="22.5" customHeight="1">
      <c r="A19" s="230" t="s">
        <v>666</v>
      </c>
      <c r="B19" s="230" t="s">
        <v>6</v>
      </c>
      <c r="C19" s="231">
        <v>18</v>
      </c>
      <c r="D19" s="230" t="s">
        <v>600</v>
      </c>
      <c r="E19" s="230" t="s">
        <v>667</v>
      </c>
      <c r="F19" s="231">
        <v>44</v>
      </c>
    </row>
    <row r="20" spans="1:6" ht="22.5" customHeight="1">
      <c r="A20" s="230" t="s">
        <v>601</v>
      </c>
      <c r="B20" s="230" t="s">
        <v>668</v>
      </c>
      <c r="C20" s="231">
        <v>19</v>
      </c>
      <c r="D20" s="230" t="s">
        <v>602</v>
      </c>
      <c r="E20" s="230" t="s">
        <v>669</v>
      </c>
      <c r="F20" s="231">
        <v>45</v>
      </c>
    </row>
    <row r="21" spans="1:6" ht="22.5" customHeight="1">
      <c r="A21" s="230" t="s">
        <v>603</v>
      </c>
      <c r="B21" s="230" t="s">
        <v>670</v>
      </c>
      <c r="C21" s="231">
        <v>20</v>
      </c>
      <c r="D21" s="230" t="s">
        <v>604</v>
      </c>
      <c r="E21" s="230" t="s">
        <v>671</v>
      </c>
      <c r="F21" s="231">
        <v>46</v>
      </c>
    </row>
    <row r="22" spans="1:6" ht="22.5" customHeight="1">
      <c r="A22" s="230" t="s">
        <v>605</v>
      </c>
      <c r="B22" s="230" t="s">
        <v>672</v>
      </c>
      <c r="C22" s="231">
        <v>21</v>
      </c>
      <c r="D22" s="230" t="s">
        <v>606</v>
      </c>
      <c r="E22" s="230" t="s">
        <v>673</v>
      </c>
      <c r="F22" s="231">
        <v>47</v>
      </c>
    </row>
    <row r="23" spans="1:6" ht="22.5" customHeight="1">
      <c r="A23" s="230" t="s">
        <v>579</v>
      </c>
      <c r="B23" s="230" t="s">
        <v>674</v>
      </c>
      <c r="C23" s="231">
        <v>22</v>
      </c>
      <c r="D23" s="230" t="s">
        <v>607</v>
      </c>
      <c r="E23" s="230" t="s">
        <v>675</v>
      </c>
      <c r="F23" s="231">
        <v>48</v>
      </c>
    </row>
    <row r="24" spans="1:6" ht="22.5" customHeight="1">
      <c r="A24" s="230" t="s">
        <v>608</v>
      </c>
      <c r="B24" s="230" t="s">
        <v>676</v>
      </c>
      <c r="C24" s="231">
        <v>23</v>
      </c>
      <c r="D24" s="230" t="s">
        <v>609</v>
      </c>
      <c r="E24" s="230" t="s">
        <v>677</v>
      </c>
      <c r="F24" s="231">
        <v>49</v>
      </c>
    </row>
    <row r="25" spans="1:6" ht="22.5" customHeight="1">
      <c r="A25" s="230" t="s">
        <v>610</v>
      </c>
      <c r="B25" s="230" t="s">
        <v>678</v>
      </c>
      <c r="C25" s="231">
        <v>24</v>
      </c>
      <c r="D25" s="230" t="s">
        <v>611</v>
      </c>
      <c r="E25" s="230" t="s">
        <v>679</v>
      </c>
      <c r="F25" s="231">
        <v>50</v>
      </c>
    </row>
    <row r="26" spans="1:6" ht="22.5" customHeight="1">
      <c r="A26" s="230" t="s">
        <v>612</v>
      </c>
      <c r="B26" s="230" t="s">
        <v>680</v>
      </c>
      <c r="C26" s="231">
        <v>25</v>
      </c>
      <c r="D26" s="230" t="s">
        <v>613</v>
      </c>
      <c r="E26" s="230" t="s">
        <v>681</v>
      </c>
      <c r="F26" s="231">
        <v>51</v>
      </c>
    </row>
    <row r="27" spans="1:6" ht="22.5" customHeight="1">
      <c r="A27" s="230" t="s">
        <v>614</v>
      </c>
      <c r="B27" s="230" t="s">
        <v>682</v>
      </c>
      <c r="C27" s="231">
        <v>26</v>
      </c>
      <c r="D27" s="230" t="s">
        <v>615</v>
      </c>
      <c r="E27" s="230" t="s">
        <v>683</v>
      </c>
      <c r="F27" s="231">
        <v>52</v>
      </c>
    </row>
    <row r="28" spans="4:6" ht="22.5" customHeight="1">
      <c r="D28" s="230" t="s">
        <v>616</v>
      </c>
      <c r="E28" s="230" t="s">
        <v>684</v>
      </c>
      <c r="F28" s="231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38" t="s">
        <v>666</v>
      </c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3.25" customHeight="1">
      <c r="A2" s="246" t="s">
        <v>316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spans="1:30" s="1" customFormat="1" ht="17.25" customHeight="1">
      <c r="A3" s="318" t="s">
        <v>689</v>
      </c>
      <c r="B3" s="271"/>
      <c r="C3" s="271"/>
      <c r="D3" s="27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 t="s">
        <v>97</v>
      </c>
    </row>
    <row r="4" spans="1:30" ht="27" customHeight="1">
      <c r="A4" s="256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100</v>
      </c>
      <c r="H4" s="248" t="s">
        <v>317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 t="s">
        <v>318</v>
      </c>
      <c r="X4" s="248"/>
      <c r="Y4" s="248"/>
      <c r="Z4" s="248" t="s">
        <v>175</v>
      </c>
      <c r="AA4" s="248"/>
      <c r="AB4" s="248"/>
      <c r="AC4" s="248"/>
      <c r="AD4" s="248"/>
    </row>
    <row r="5" spans="1:30" ht="54.7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40" t="s">
        <v>112</v>
      </c>
      <c r="I5" s="40" t="s">
        <v>305</v>
      </c>
      <c r="J5" s="40" t="s">
        <v>306</v>
      </c>
      <c r="K5" s="40" t="s">
        <v>307</v>
      </c>
      <c r="L5" s="40" t="s">
        <v>308</v>
      </c>
      <c r="M5" s="40" t="s">
        <v>309</v>
      </c>
      <c r="N5" s="40" t="s">
        <v>310</v>
      </c>
      <c r="O5" s="40" t="s">
        <v>311</v>
      </c>
      <c r="P5" s="40" t="s">
        <v>319</v>
      </c>
      <c r="Q5" s="40" t="s">
        <v>320</v>
      </c>
      <c r="R5" s="40" t="s">
        <v>321</v>
      </c>
      <c r="S5" s="40" t="s">
        <v>322</v>
      </c>
      <c r="T5" s="40" t="s">
        <v>312</v>
      </c>
      <c r="U5" s="40" t="s">
        <v>313</v>
      </c>
      <c r="V5" s="40" t="s">
        <v>172</v>
      </c>
      <c r="W5" s="40" t="s">
        <v>112</v>
      </c>
      <c r="X5" s="40" t="s">
        <v>173</v>
      </c>
      <c r="Y5" s="40" t="s">
        <v>174</v>
      </c>
      <c r="Z5" s="40" t="s">
        <v>112</v>
      </c>
      <c r="AA5" s="40" t="s">
        <v>323</v>
      </c>
      <c r="AB5" s="40" t="s">
        <v>324</v>
      </c>
      <c r="AC5" s="40" t="s">
        <v>325</v>
      </c>
      <c r="AD5" s="40" t="s">
        <v>175</v>
      </c>
    </row>
    <row r="6" spans="1:30" ht="18.7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.75" customHeight="1">
      <c r="A7" s="21"/>
      <c r="B7" s="22"/>
      <c r="C7" s="77"/>
      <c r="D7" s="98"/>
      <c r="E7" s="22"/>
      <c r="F7" s="77"/>
      <c r="G7" s="84"/>
      <c r="H7" s="85"/>
      <c r="I7" s="89"/>
      <c r="J7" s="90"/>
      <c r="K7" s="90"/>
      <c r="L7" s="90"/>
      <c r="M7" s="90"/>
      <c r="N7" s="90"/>
      <c r="O7" s="90"/>
      <c r="P7" s="84"/>
      <c r="Q7" s="89"/>
      <c r="R7" s="90"/>
      <c r="S7" s="90"/>
      <c r="T7" s="90"/>
      <c r="U7" s="90"/>
      <c r="V7" s="90"/>
      <c r="W7" s="84"/>
      <c r="X7" s="89"/>
      <c r="Y7" s="90"/>
      <c r="Z7" s="84"/>
      <c r="AA7" s="89"/>
      <c r="AB7" s="90"/>
      <c r="AC7" s="90"/>
      <c r="AD7" s="84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690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/>
    </row>
    <row r="2" spans="1:20" ht="23.25" customHeight="1">
      <c r="A2" s="246" t="s">
        <v>326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5" s="1" customFormat="1" ht="20.25" customHeight="1">
      <c r="A3" s="271" t="s">
        <v>213</v>
      </c>
      <c r="B3" s="271"/>
      <c r="C3" s="271"/>
      <c r="D3" s="271"/>
      <c r="E3" s="100"/>
      <c r="Y3" s="110" t="s">
        <v>97</v>
      </c>
    </row>
    <row r="4" spans="1:25" ht="30.75" customHeight="1">
      <c r="A4" s="248" t="s">
        <v>140</v>
      </c>
      <c r="B4" s="248"/>
      <c r="C4" s="248"/>
      <c r="D4" s="248"/>
      <c r="E4" s="248"/>
      <c r="F4" s="248" t="s">
        <v>99</v>
      </c>
      <c r="G4" s="248" t="s">
        <v>100</v>
      </c>
      <c r="H4" s="248" t="s">
        <v>179</v>
      </c>
      <c r="I4" s="248"/>
      <c r="J4" s="248"/>
      <c r="K4" s="248"/>
      <c r="L4" s="248"/>
      <c r="M4" s="248"/>
      <c r="N4" s="248"/>
      <c r="O4" s="248"/>
      <c r="P4" s="248"/>
      <c r="Q4" s="248"/>
      <c r="R4" s="248" t="s">
        <v>182</v>
      </c>
      <c r="S4" s="248"/>
      <c r="T4" s="252"/>
      <c r="U4" s="258" t="s">
        <v>168</v>
      </c>
      <c r="V4" s="258"/>
      <c r="W4" s="258"/>
      <c r="X4" s="258"/>
      <c r="Y4" s="258"/>
    </row>
    <row r="5" spans="1:25" ht="38.25" customHeight="1">
      <c r="A5" s="40" t="s">
        <v>143</v>
      </c>
      <c r="B5" s="40" t="s">
        <v>144</v>
      </c>
      <c r="C5" s="40" t="s">
        <v>145</v>
      </c>
      <c r="D5" s="248" t="s">
        <v>165</v>
      </c>
      <c r="E5" s="248"/>
      <c r="F5" s="248"/>
      <c r="G5" s="248"/>
      <c r="H5" s="128" t="s">
        <v>112</v>
      </c>
      <c r="I5" s="128" t="s">
        <v>220</v>
      </c>
      <c r="J5" s="128" t="s">
        <v>232</v>
      </c>
      <c r="K5" s="128" t="s">
        <v>233</v>
      </c>
      <c r="L5" s="128" t="s">
        <v>327</v>
      </c>
      <c r="M5" s="128" t="s">
        <v>238</v>
      </c>
      <c r="N5" s="128" t="s">
        <v>214</v>
      </c>
      <c r="O5" s="128" t="s">
        <v>328</v>
      </c>
      <c r="P5" s="128" t="s">
        <v>218</v>
      </c>
      <c r="Q5" s="128" t="s">
        <v>259</v>
      </c>
      <c r="R5" s="128" t="s">
        <v>112</v>
      </c>
      <c r="S5" s="128" t="s">
        <v>246</v>
      </c>
      <c r="T5" s="129" t="s">
        <v>247</v>
      </c>
      <c r="U5" s="130" t="s">
        <v>112</v>
      </c>
      <c r="V5" s="130" t="s">
        <v>329</v>
      </c>
      <c r="W5" s="130" t="s">
        <v>256</v>
      </c>
      <c r="X5" s="130" t="s">
        <v>262</v>
      </c>
      <c r="Y5" s="130" t="s">
        <v>259</v>
      </c>
    </row>
    <row r="6" spans="1:25" ht="23.25" customHeight="1">
      <c r="A6" s="40" t="s">
        <v>118</v>
      </c>
      <c r="B6" s="40" t="s">
        <v>118</v>
      </c>
      <c r="C6" s="40" t="s">
        <v>118</v>
      </c>
      <c r="D6" s="248" t="s">
        <v>118</v>
      </c>
      <c r="E6" s="248"/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27" customFormat="1" ht="21" customHeight="1">
      <c r="A7" s="17"/>
      <c r="B7" s="17"/>
      <c r="C7" s="17"/>
      <c r="D7" s="272" t="s">
        <v>165</v>
      </c>
      <c r="E7" s="272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31"/>
      <c r="V7" s="132"/>
      <c r="W7" s="47"/>
      <c r="X7" s="48"/>
      <c r="Y7" s="132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U4:Y4"/>
    <mergeCell ref="G4:G5"/>
    <mergeCell ref="A2:T2"/>
    <mergeCell ref="A3:D3"/>
    <mergeCell ref="A4:E4"/>
    <mergeCell ref="H4:Q4"/>
    <mergeCell ref="R4:T4"/>
    <mergeCell ref="D5:E5"/>
    <mergeCell ref="D6:E6"/>
    <mergeCell ref="D7:E7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691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/>
    </row>
    <row r="2" spans="1:14" ht="20.25" customHeight="1">
      <c r="A2" s="246" t="s">
        <v>330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1" customFormat="1" ht="27" customHeight="1">
      <c r="A3" s="271" t="s">
        <v>213</v>
      </c>
      <c r="B3" s="271"/>
      <c r="C3" s="271"/>
      <c r="D3" s="100"/>
      <c r="N3" s="110" t="s">
        <v>97</v>
      </c>
    </row>
    <row r="4" spans="1:14" ht="33" customHeight="1">
      <c r="A4" s="248" t="s">
        <v>300</v>
      </c>
      <c r="B4" s="248"/>
      <c r="C4" s="248"/>
      <c r="D4" s="248"/>
      <c r="E4" s="248" t="s">
        <v>98</v>
      </c>
      <c r="F4" s="248" t="s">
        <v>99</v>
      </c>
      <c r="G4" s="248" t="s">
        <v>180</v>
      </c>
      <c r="H4" s="248"/>
      <c r="I4" s="248"/>
      <c r="J4" s="248"/>
      <c r="K4" s="248"/>
      <c r="L4" s="248"/>
      <c r="M4" s="248"/>
      <c r="N4" s="248"/>
    </row>
    <row r="5" spans="1:14" ht="36.7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40" t="s">
        <v>112</v>
      </c>
      <c r="H5" s="40" t="s">
        <v>305</v>
      </c>
      <c r="I5" s="40" t="s">
        <v>308</v>
      </c>
      <c r="J5" s="40" t="s">
        <v>312</v>
      </c>
      <c r="K5" s="40" t="s">
        <v>331</v>
      </c>
      <c r="L5" s="40" t="s">
        <v>332</v>
      </c>
      <c r="M5" s="40" t="s">
        <v>309</v>
      </c>
      <c r="N5" s="40" t="s">
        <v>172</v>
      </c>
    </row>
    <row r="6" spans="1:14" ht="21" customHeight="1">
      <c r="A6" s="67" t="s">
        <v>118</v>
      </c>
      <c r="B6" s="67" t="s">
        <v>118</v>
      </c>
      <c r="C6" s="67" t="s">
        <v>118</v>
      </c>
      <c r="D6" s="67" t="s">
        <v>118</v>
      </c>
      <c r="E6" s="67" t="s">
        <v>118</v>
      </c>
      <c r="F6" s="67" t="s">
        <v>118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L19" sqref="K19:L19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5" t="s">
        <v>692</v>
      </c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 t="s">
        <v>315</v>
      </c>
    </row>
    <row r="2" spans="1:22" ht="23.25" customHeight="1">
      <c r="A2" s="246" t="s">
        <v>333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1:22" s="1" customFormat="1" ht="21" customHeight="1">
      <c r="A3" s="271" t="s">
        <v>213</v>
      </c>
      <c r="B3" s="271"/>
      <c r="C3" s="27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 t="s">
        <v>97</v>
      </c>
    </row>
    <row r="4" spans="1:22" ht="28.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181</v>
      </c>
      <c r="I4" s="248"/>
      <c r="J4" s="248"/>
      <c r="K4" s="248"/>
      <c r="L4" s="248"/>
      <c r="M4" s="248"/>
      <c r="N4" s="248"/>
      <c r="O4" s="248" t="s">
        <v>187</v>
      </c>
      <c r="P4" s="248"/>
      <c r="Q4" s="248"/>
      <c r="R4" s="248"/>
      <c r="S4" s="248" t="s">
        <v>175</v>
      </c>
      <c r="T4" s="248"/>
      <c r="U4" s="248"/>
      <c r="V4" s="248"/>
    </row>
    <row r="5" spans="1:22" ht="39.7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40" t="s">
        <v>112</v>
      </c>
      <c r="I5" s="40" t="s">
        <v>305</v>
      </c>
      <c r="J5" s="40" t="s">
        <v>308</v>
      </c>
      <c r="K5" s="40" t="s">
        <v>312</v>
      </c>
      <c r="L5" s="40" t="s">
        <v>332</v>
      </c>
      <c r="M5" s="40" t="s">
        <v>309</v>
      </c>
      <c r="N5" s="40" t="s">
        <v>172</v>
      </c>
      <c r="O5" s="40" t="s">
        <v>334</v>
      </c>
      <c r="P5" s="40" t="s">
        <v>335</v>
      </c>
      <c r="Q5" s="40" t="s">
        <v>336</v>
      </c>
      <c r="R5" s="16" t="s">
        <v>337</v>
      </c>
      <c r="S5" s="40" t="s">
        <v>338</v>
      </c>
      <c r="T5" s="40" t="s">
        <v>339</v>
      </c>
      <c r="U5" s="40" t="s">
        <v>340</v>
      </c>
      <c r="V5" s="40" t="s">
        <v>175</v>
      </c>
    </row>
    <row r="6" spans="1:22" ht="28.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102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92" customFormat="1" ht="27.75" customHeight="1">
      <c r="A7" s="17"/>
      <c r="B7" s="17"/>
      <c r="C7" s="17"/>
      <c r="D7" s="112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D7" sqref="D7"/>
    </sheetView>
  </sheetViews>
  <sheetFormatPr defaultColWidth="9.33203125" defaultRowHeight="11.25"/>
  <cols>
    <col min="1" max="1" width="54" style="285" customWidth="1"/>
    <col min="2" max="2" width="17.33203125" style="285" customWidth="1"/>
    <col min="3" max="3" width="42.83203125" style="285" customWidth="1"/>
    <col min="4" max="4" width="15.16015625" style="285" customWidth="1"/>
    <col min="5" max="5" width="17.5" style="285" customWidth="1"/>
    <col min="6" max="6" width="18.16015625" style="285" customWidth="1"/>
    <col min="7" max="7" width="20.33203125" style="285" customWidth="1"/>
    <col min="8" max="16384" width="12" style="285" customWidth="1"/>
  </cols>
  <sheetData>
    <row r="1" spans="1:244" ht="14.25">
      <c r="A1" s="282" t="s">
        <v>579</v>
      </c>
      <c r="B1" s="282"/>
      <c r="C1" s="282"/>
      <c r="D1" s="282"/>
      <c r="E1" s="283"/>
      <c r="F1" s="283"/>
      <c r="G1" s="284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283"/>
      <c r="GC1" s="283"/>
      <c r="GD1" s="283"/>
      <c r="GE1" s="283"/>
      <c r="GF1" s="283"/>
      <c r="GG1" s="283"/>
      <c r="GH1" s="283"/>
      <c r="GI1" s="283"/>
      <c r="GJ1" s="283"/>
      <c r="GK1" s="283"/>
      <c r="GL1" s="283"/>
      <c r="GM1" s="283"/>
      <c r="GN1" s="283"/>
      <c r="GO1" s="283"/>
      <c r="GP1" s="283"/>
      <c r="GQ1" s="283"/>
      <c r="GR1" s="283"/>
      <c r="GS1" s="283"/>
      <c r="GT1" s="283"/>
      <c r="GU1" s="283"/>
      <c r="GV1" s="283"/>
      <c r="GW1" s="283"/>
      <c r="GX1" s="283"/>
      <c r="GY1" s="283"/>
      <c r="GZ1" s="283"/>
      <c r="HA1" s="283"/>
      <c r="HB1" s="283"/>
      <c r="HC1" s="283"/>
      <c r="HD1" s="283"/>
      <c r="HE1" s="283"/>
      <c r="HF1" s="283"/>
      <c r="HG1" s="283"/>
      <c r="HH1" s="283"/>
      <c r="HI1" s="283"/>
      <c r="HJ1" s="283"/>
      <c r="HK1" s="283"/>
      <c r="HL1" s="283"/>
      <c r="HM1" s="283"/>
      <c r="HN1" s="283"/>
      <c r="HO1" s="283"/>
      <c r="HP1" s="283"/>
      <c r="HQ1" s="283"/>
      <c r="HR1" s="283"/>
      <c r="HS1" s="283"/>
      <c r="HT1" s="283"/>
      <c r="HU1" s="283"/>
      <c r="HV1" s="283"/>
      <c r="HW1" s="283"/>
      <c r="HX1" s="283"/>
      <c r="HY1" s="283"/>
      <c r="HZ1" s="283"/>
      <c r="IA1" s="283"/>
      <c r="IB1" s="283"/>
      <c r="IC1" s="283"/>
      <c r="ID1" s="283"/>
      <c r="IE1" s="283"/>
      <c r="IF1" s="283"/>
      <c r="IG1" s="283"/>
      <c r="IH1" s="283"/>
      <c r="II1" s="283"/>
      <c r="IJ1" s="283"/>
    </row>
    <row r="2" spans="1:244" ht="20.25">
      <c r="A2" s="286" t="s">
        <v>580</v>
      </c>
      <c r="B2" s="286"/>
      <c r="C2" s="286"/>
      <c r="D2" s="286"/>
      <c r="E2" s="286"/>
      <c r="F2" s="286"/>
      <c r="G2" s="286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  <c r="FT2" s="283"/>
      <c r="FU2" s="283"/>
      <c r="FV2" s="283"/>
      <c r="FW2" s="283"/>
      <c r="FX2" s="283"/>
      <c r="FY2" s="283"/>
      <c r="FZ2" s="283"/>
      <c r="GA2" s="283"/>
      <c r="GB2" s="283"/>
      <c r="GC2" s="283"/>
      <c r="GD2" s="283"/>
      <c r="GE2" s="283"/>
      <c r="GF2" s="283"/>
      <c r="GG2" s="283"/>
      <c r="GH2" s="283"/>
      <c r="GI2" s="283"/>
      <c r="GJ2" s="283"/>
      <c r="GK2" s="283"/>
      <c r="GL2" s="283"/>
      <c r="GM2" s="283"/>
      <c r="GN2" s="283"/>
      <c r="GO2" s="283"/>
      <c r="GP2" s="283"/>
      <c r="GQ2" s="283"/>
      <c r="GR2" s="283"/>
      <c r="GS2" s="283"/>
      <c r="GT2" s="283"/>
      <c r="GU2" s="283"/>
      <c r="GV2" s="283"/>
      <c r="GW2" s="283"/>
      <c r="GX2" s="283"/>
      <c r="GY2" s="283"/>
      <c r="GZ2" s="283"/>
      <c r="HA2" s="283"/>
      <c r="HB2" s="283"/>
      <c r="HC2" s="283"/>
      <c r="HD2" s="283"/>
      <c r="HE2" s="283"/>
      <c r="HF2" s="283"/>
      <c r="HG2" s="283"/>
      <c r="HH2" s="283"/>
      <c r="HI2" s="283"/>
      <c r="HJ2" s="283"/>
      <c r="HK2" s="283"/>
      <c r="HL2" s="283"/>
      <c r="HM2" s="283"/>
      <c r="HN2" s="283"/>
      <c r="HO2" s="283"/>
      <c r="HP2" s="283"/>
      <c r="HQ2" s="283"/>
      <c r="HR2" s="283"/>
      <c r="HS2" s="283"/>
      <c r="HT2" s="283"/>
      <c r="HU2" s="283"/>
      <c r="HV2" s="283"/>
      <c r="HW2" s="283"/>
      <c r="HX2" s="283"/>
      <c r="HY2" s="283"/>
      <c r="HZ2" s="283"/>
      <c r="IA2" s="283"/>
      <c r="IB2" s="283"/>
      <c r="IC2" s="283"/>
      <c r="ID2" s="283"/>
      <c r="IE2" s="283"/>
      <c r="IF2" s="283"/>
      <c r="IG2" s="283"/>
      <c r="IH2" s="283"/>
      <c r="II2" s="283"/>
      <c r="IJ2" s="283"/>
    </row>
    <row r="3" spans="1:244" s="291" customFormat="1" ht="21" customHeight="1">
      <c r="A3" s="287" t="s">
        <v>694</v>
      </c>
      <c r="B3" s="287"/>
      <c r="C3" s="287"/>
      <c r="D3" s="288"/>
      <c r="E3" s="289"/>
      <c r="F3" s="288"/>
      <c r="G3" s="290" t="s">
        <v>9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  <c r="FN3" s="289"/>
      <c r="FO3" s="289"/>
      <c r="FP3" s="289"/>
      <c r="FQ3" s="289"/>
      <c r="FR3" s="289"/>
      <c r="FS3" s="289"/>
      <c r="FT3" s="289"/>
      <c r="FU3" s="289"/>
      <c r="FV3" s="289"/>
      <c r="FW3" s="289"/>
      <c r="FX3" s="289"/>
      <c r="FY3" s="289"/>
      <c r="FZ3" s="289"/>
      <c r="GA3" s="289"/>
      <c r="GB3" s="289"/>
      <c r="GC3" s="289"/>
      <c r="GD3" s="289"/>
      <c r="GE3" s="289"/>
      <c r="GF3" s="289"/>
      <c r="GG3" s="289"/>
      <c r="GH3" s="289"/>
      <c r="GI3" s="289"/>
      <c r="GJ3" s="289"/>
      <c r="GK3" s="289"/>
      <c r="GL3" s="289"/>
      <c r="GM3" s="289"/>
      <c r="GN3" s="289"/>
      <c r="GO3" s="289"/>
      <c r="GP3" s="289"/>
      <c r="GQ3" s="289"/>
      <c r="GR3" s="289"/>
      <c r="GS3" s="289"/>
      <c r="GT3" s="289"/>
      <c r="GU3" s="289"/>
      <c r="GV3" s="289"/>
      <c r="GW3" s="289"/>
      <c r="GX3" s="289"/>
      <c r="GY3" s="289"/>
      <c r="GZ3" s="289"/>
      <c r="HA3" s="289"/>
      <c r="HB3" s="289"/>
      <c r="HC3" s="289"/>
      <c r="HD3" s="289"/>
      <c r="HE3" s="289"/>
      <c r="HF3" s="289"/>
      <c r="HG3" s="289"/>
      <c r="HH3" s="289"/>
      <c r="HI3" s="289"/>
      <c r="HJ3" s="289"/>
      <c r="HK3" s="289"/>
      <c r="HL3" s="289"/>
      <c r="HM3" s="289"/>
      <c r="HN3" s="289"/>
      <c r="HO3" s="289"/>
      <c r="HP3" s="289"/>
      <c r="HQ3" s="289"/>
      <c r="HR3" s="289"/>
      <c r="HS3" s="289"/>
      <c r="HT3" s="289"/>
      <c r="HU3" s="289"/>
      <c r="HV3" s="289"/>
      <c r="HW3" s="289"/>
      <c r="HX3" s="289"/>
      <c r="HY3" s="289"/>
      <c r="HZ3" s="289"/>
      <c r="IA3" s="289"/>
      <c r="IB3" s="289"/>
      <c r="IC3" s="289"/>
      <c r="ID3" s="289"/>
      <c r="IE3" s="289"/>
      <c r="IF3" s="289"/>
      <c r="IG3" s="289"/>
      <c r="IH3" s="289"/>
      <c r="II3" s="289"/>
      <c r="IJ3" s="289"/>
    </row>
    <row r="4" spans="1:244" s="291" customFormat="1" ht="21" customHeight="1">
      <c r="A4" s="292" t="s">
        <v>10</v>
      </c>
      <c r="B4" s="292"/>
      <c r="C4" s="292" t="s">
        <v>11</v>
      </c>
      <c r="D4" s="293"/>
      <c r="E4" s="294"/>
      <c r="F4" s="294"/>
      <c r="G4" s="294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  <c r="FV4" s="295"/>
      <c r="FW4" s="295"/>
      <c r="FX4" s="295"/>
      <c r="FY4" s="295"/>
      <c r="FZ4" s="295"/>
      <c r="GA4" s="295"/>
      <c r="GB4" s="295"/>
      <c r="GC4" s="295"/>
      <c r="GD4" s="295"/>
      <c r="GE4" s="295"/>
      <c r="GF4" s="295"/>
      <c r="GG4" s="295"/>
      <c r="GH4" s="295"/>
      <c r="GI4" s="295"/>
      <c r="GJ4" s="295"/>
      <c r="GK4" s="295"/>
      <c r="GL4" s="295"/>
      <c r="GM4" s="295"/>
      <c r="GN4" s="295"/>
      <c r="GO4" s="295"/>
      <c r="GP4" s="295"/>
      <c r="GQ4" s="295"/>
      <c r="GR4" s="295"/>
      <c r="GS4" s="295"/>
      <c r="GT4" s="295"/>
      <c r="GU4" s="295"/>
      <c r="GV4" s="295"/>
      <c r="GW4" s="295"/>
      <c r="GX4" s="295"/>
      <c r="GY4" s="295"/>
      <c r="GZ4" s="295"/>
      <c r="HA4" s="295"/>
      <c r="HB4" s="295"/>
      <c r="HC4" s="295"/>
      <c r="HD4" s="295"/>
      <c r="HE4" s="295"/>
      <c r="HF4" s="295"/>
      <c r="HG4" s="295"/>
      <c r="HH4" s="295"/>
      <c r="HI4" s="295"/>
      <c r="HJ4" s="295"/>
      <c r="HK4" s="295"/>
      <c r="HL4" s="295"/>
      <c r="HM4" s="295"/>
      <c r="HN4" s="295"/>
      <c r="HO4" s="295"/>
      <c r="HP4" s="295"/>
      <c r="HQ4" s="295"/>
      <c r="HR4" s="295"/>
      <c r="HS4" s="295"/>
      <c r="HT4" s="295"/>
      <c r="HU4" s="295"/>
      <c r="HV4" s="295"/>
      <c r="HW4" s="295"/>
      <c r="HX4" s="295"/>
      <c r="HY4" s="295"/>
      <c r="HZ4" s="295"/>
      <c r="IA4" s="295"/>
      <c r="IB4" s="295"/>
      <c r="IC4" s="295"/>
      <c r="ID4" s="295"/>
      <c r="IE4" s="295"/>
      <c r="IF4" s="295"/>
      <c r="IG4" s="295"/>
      <c r="IH4" s="295"/>
      <c r="II4" s="295"/>
      <c r="IJ4" s="295"/>
    </row>
    <row r="5" spans="1:244" s="291" customFormat="1" ht="21" customHeight="1">
      <c r="A5" s="296" t="s">
        <v>12</v>
      </c>
      <c r="B5" s="297" t="s">
        <v>13</v>
      </c>
      <c r="C5" s="298" t="s">
        <v>12</v>
      </c>
      <c r="D5" s="297" t="s">
        <v>112</v>
      </c>
      <c r="E5" s="297" t="s">
        <v>543</v>
      </c>
      <c r="F5" s="297" t="s">
        <v>544</v>
      </c>
      <c r="G5" s="296" t="s">
        <v>545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  <c r="FF5" s="295"/>
      <c r="FG5" s="295"/>
      <c r="FH5" s="295"/>
      <c r="FI5" s="295"/>
      <c r="FJ5" s="295"/>
      <c r="FK5" s="295"/>
      <c r="FL5" s="295"/>
      <c r="FM5" s="295"/>
      <c r="FN5" s="295"/>
      <c r="FO5" s="295"/>
      <c r="FP5" s="295"/>
      <c r="FQ5" s="295"/>
      <c r="FR5" s="295"/>
      <c r="FS5" s="295"/>
      <c r="FT5" s="295"/>
      <c r="FU5" s="295"/>
      <c r="FV5" s="295"/>
      <c r="FW5" s="295"/>
      <c r="FX5" s="295"/>
      <c r="FY5" s="295"/>
      <c r="FZ5" s="295"/>
      <c r="GA5" s="295"/>
      <c r="GB5" s="295"/>
      <c r="GC5" s="295"/>
      <c r="GD5" s="295"/>
      <c r="GE5" s="295"/>
      <c r="GF5" s="295"/>
      <c r="GG5" s="295"/>
      <c r="GH5" s="295"/>
      <c r="GI5" s="295"/>
      <c r="GJ5" s="295"/>
      <c r="GK5" s="295"/>
      <c r="GL5" s="295"/>
      <c r="GM5" s="295"/>
      <c r="GN5" s="295"/>
      <c r="GO5" s="295"/>
      <c r="GP5" s="295"/>
      <c r="GQ5" s="295"/>
      <c r="GR5" s="295"/>
      <c r="GS5" s="295"/>
      <c r="GT5" s="295"/>
      <c r="GU5" s="295"/>
      <c r="GV5" s="295"/>
      <c r="GW5" s="295"/>
      <c r="GX5" s="295"/>
      <c r="GY5" s="295"/>
      <c r="GZ5" s="295"/>
      <c r="HA5" s="295"/>
      <c r="HB5" s="295"/>
      <c r="HC5" s="295"/>
      <c r="HD5" s="295"/>
      <c r="HE5" s="295"/>
      <c r="HF5" s="295"/>
      <c r="HG5" s="295"/>
      <c r="HH5" s="295"/>
      <c r="HI5" s="295"/>
      <c r="HJ5" s="295"/>
      <c r="HK5" s="295"/>
      <c r="HL5" s="295"/>
      <c r="HM5" s="295"/>
      <c r="HN5" s="295"/>
      <c r="HO5" s="295"/>
      <c r="HP5" s="295"/>
      <c r="HQ5" s="295"/>
      <c r="HR5" s="295"/>
      <c r="HS5" s="295"/>
      <c r="HT5" s="295"/>
      <c r="HU5" s="295"/>
      <c r="HV5" s="295"/>
      <c r="HW5" s="295"/>
      <c r="HX5" s="295"/>
      <c r="HY5" s="295"/>
      <c r="HZ5" s="295"/>
      <c r="IA5" s="295"/>
      <c r="IB5" s="295"/>
      <c r="IC5" s="295"/>
      <c r="ID5" s="295"/>
      <c r="IE5" s="295"/>
      <c r="IF5" s="295"/>
      <c r="IG5" s="295"/>
      <c r="IH5" s="295"/>
      <c r="II5" s="295"/>
      <c r="IJ5" s="295"/>
    </row>
    <row r="6" spans="1:244" s="291" customFormat="1" ht="21" customHeight="1">
      <c r="A6" s="299" t="s">
        <v>17</v>
      </c>
      <c r="B6" s="300">
        <v>148.5</v>
      </c>
      <c r="C6" s="301" t="s">
        <v>18</v>
      </c>
      <c r="D6" s="300">
        <v>148.5</v>
      </c>
      <c r="E6" s="300">
        <v>148.5</v>
      </c>
      <c r="F6" s="300">
        <v>0</v>
      </c>
      <c r="G6" s="302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</row>
    <row r="7" spans="1:244" s="291" customFormat="1" ht="21" customHeight="1">
      <c r="A7" s="299" t="s">
        <v>546</v>
      </c>
      <c r="B7" s="300">
        <v>128.5</v>
      </c>
      <c r="C7" s="301" t="s">
        <v>547</v>
      </c>
      <c r="D7" s="300"/>
      <c r="E7" s="303"/>
      <c r="F7" s="300">
        <v>0</v>
      </c>
      <c r="G7" s="302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</row>
    <row r="8" spans="1:244" s="291" customFormat="1" ht="21" customHeight="1">
      <c r="A8" s="299" t="s">
        <v>548</v>
      </c>
      <c r="B8" s="300">
        <v>20</v>
      </c>
      <c r="C8" s="301" t="s">
        <v>549</v>
      </c>
      <c r="D8" s="300"/>
      <c r="E8" s="303"/>
      <c r="F8" s="300">
        <v>0</v>
      </c>
      <c r="G8" s="302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5"/>
      <c r="ID8" s="295"/>
      <c r="IE8" s="295"/>
      <c r="IF8" s="295"/>
      <c r="IG8" s="295"/>
      <c r="IH8" s="295"/>
      <c r="II8" s="295"/>
      <c r="IJ8" s="295"/>
    </row>
    <row r="9" spans="1:244" s="291" customFormat="1" ht="21" customHeight="1">
      <c r="A9" s="299" t="s">
        <v>550</v>
      </c>
      <c r="B9" s="300"/>
      <c r="C9" s="301" t="s">
        <v>551</v>
      </c>
      <c r="D9" s="300"/>
      <c r="E9" s="303"/>
      <c r="F9" s="300">
        <v>0</v>
      </c>
      <c r="G9" s="302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  <c r="HD9" s="295"/>
      <c r="HE9" s="295"/>
      <c r="HF9" s="295"/>
      <c r="HG9" s="295"/>
      <c r="HH9" s="295"/>
      <c r="HI9" s="295"/>
      <c r="HJ9" s="295"/>
      <c r="HK9" s="295"/>
      <c r="HL9" s="295"/>
      <c r="HM9" s="295"/>
      <c r="HN9" s="295"/>
      <c r="HO9" s="295"/>
      <c r="HP9" s="295"/>
      <c r="HQ9" s="295"/>
      <c r="HR9" s="295"/>
      <c r="HS9" s="295"/>
      <c r="HT9" s="295"/>
      <c r="HU9" s="295"/>
      <c r="HV9" s="295"/>
      <c r="HW9" s="295"/>
      <c r="HX9" s="295"/>
      <c r="HY9" s="295"/>
      <c r="HZ9" s="295"/>
      <c r="IA9" s="295"/>
      <c r="IB9" s="295"/>
      <c r="IC9" s="295"/>
      <c r="ID9" s="295"/>
      <c r="IE9" s="295"/>
      <c r="IF9" s="295"/>
      <c r="IG9" s="295"/>
      <c r="IH9" s="295"/>
      <c r="II9" s="295"/>
      <c r="IJ9" s="295"/>
    </row>
    <row r="10" spans="1:244" s="291" customFormat="1" ht="21" customHeight="1">
      <c r="A10" s="299" t="s">
        <v>552</v>
      </c>
      <c r="B10" s="300"/>
      <c r="C10" s="301" t="s">
        <v>553</v>
      </c>
      <c r="D10" s="300"/>
      <c r="E10" s="303"/>
      <c r="F10" s="300">
        <v>0</v>
      </c>
      <c r="G10" s="302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295"/>
      <c r="HT10" s="295"/>
      <c r="HU10" s="295"/>
      <c r="HV10" s="295"/>
      <c r="HW10" s="295"/>
      <c r="HX10" s="295"/>
      <c r="HY10" s="295"/>
      <c r="HZ10" s="295"/>
      <c r="IA10" s="295"/>
      <c r="IB10" s="295"/>
      <c r="IC10" s="295"/>
      <c r="ID10" s="295"/>
      <c r="IE10" s="295"/>
      <c r="IF10" s="295"/>
      <c r="IG10" s="295"/>
      <c r="IH10" s="295"/>
      <c r="II10" s="295"/>
      <c r="IJ10" s="295"/>
    </row>
    <row r="11" spans="1:244" s="291" customFormat="1" ht="21" customHeight="1">
      <c r="A11" s="299" t="s">
        <v>554</v>
      </c>
      <c r="B11" s="300"/>
      <c r="C11" s="301" t="s">
        <v>555</v>
      </c>
      <c r="D11" s="300"/>
      <c r="E11" s="303"/>
      <c r="F11" s="300">
        <v>0</v>
      </c>
      <c r="G11" s="302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</row>
    <row r="12" spans="1:244" s="291" customFormat="1" ht="21" customHeight="1">
      <c r="A12" s="299" t="s">
        <v>556</v>
      </c>
      <c r="B12" s="300"/>
      <c r="C12" s="301" t="s">
        <v>557</v>
      </c>
      <c r="D12" s="300"/>
      <c r="E12" s="303"/>
      <c r="F12" s="300">
        <v>0</v>
      </c>
      <c r="G12" s="302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</row>
    <row r="13" spans="1:244" s="291" customFormat="1" ht="21" customHeight="1">
      <c r="A13" s="299" t="s">
        <v>558</v>
      </c>
      <c r="B13" s="300"/>
      <c r="C13" s="301" t="s">
        <v>559</v>
      </c>
      <c r="D13" s="300"/>
      <c r="E13" s="303"/>
      <c r="F13" s="300">
        <v>0</v>
      </c>
      <c r="G13" s="302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</row>
    <row r="14" spans="1:244" s="291" customFormat="1" ht="21" customHeight="1">
      <c r="A14" s="299" t="s">
        <v>560</v>
      </c>
      <c r="B14" s="300"/>
      <c r="C14" s="301" t="s">
        <v>561</v>
      </c>
      <c r="D14" s="300"/>
      <c r="E14" s="303"/>
      <c r="F14" s="300">
        <v>0</v>
      </c>
      <c r="G14" s="302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</row>
    <row r="15" spans="1:244" s="291" customFormat="1" ht="21" customHeight="1">
      <c r="A15" s="299" t="s">
        <v>562</v>
      </c>
      <c r="B15" s="300"/>
      <c r="C15" s="301" t="s">
        <v>563</v>
      </c>
      <c r="D15" s="300"/>
      <c r="E15" s="303"/>
      <c r="F15" s="300">
        <v>0</v>
      </c>
      <c r="G15" s="302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95"/>
      <c r="HF15" s="295"/>
      <c r="HG15" s="295"/>
      <c r="HH15" s="295"/>
      <c r="HI15" s="295"/>
      <c r="HJ15" s="295"/>
      <c r="HK15" s="295"/>
      <c r="HL15" s="295"/>
      <c r="HM15" s="295"/>
      <c r="HN15" s="295"/>
      <c r="HO15" s="295"/>
      <c r="HP15" s="295"/>
      <c r="HQ15" s="295"/>
      <c r="HR15" s="295"/>
      <c r="HS15" s="295"/>
      <c r="HT15" s="295"/>
      <c r="HU15" s="295"/>
      <c r="HV15" s="295"/>
      <c r="HW15" s="295"/>
      <c r="HX15" s="295"/>
      <c r="HY15" s="295"/>
      <c r="HZ15" s="295"/>
      <c r="IA15" s="295"/>
      <c r="IB15" s="295"/>
      <c r="IC15" s="295"/>
      <c r="ID15" s="295"/>
      <c r="IE15" s="295"/>
      <c r="IF15" s="295"/>
      <c r="IG15" s="295"/>
      <c r="IH15" s="295"/>
      <c r="II15" s="295"/>
      <c r="IJ15" s="295"/>
    </row>
    <row r="16" spans="1:244" s="291" customFormat="1" ht="21" customHeight="1">
      <c r="A16" s="299" t="s">
        <v>564</v>
      </c>
      <c r="B16" s="300">
        <v>20</v>
      </c>
      <c r="C16" s="301" t="s">
        <v>565</v>
      </c>
      <c r="D16" s="300"/>
      <c r="E16" s="303"/>
      <c r="F16" s="300">
        <v>0</v>
      </c>
      <c r="G16" s="302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</row>
    <row r="17" spans="1:244" s="291" customFormat="1" ht="21" customHeight="1">
      <c r="A17" s="299" t="s">
        <v>53</v>
      </c>
      <c r="B17" s="304"/>
      <c r="C17" s="305" t="s">
        <v>566</v>
      </c>
      <c r="D17" s="300"/>
      <c r="E17" s="303"/>
      <c r="F17" s="300">
        <v>0</v>
      </c>
      <c r="G17" s="302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95"/>
      <c r="HF17" s="295"/>
      <c r="HG17" s="295"/>
      <c r="HH17" s="295"/>
      <c r="HI17" s="295"/>
      <c r="HJ17" s="295"/>
      <c r="HK17" s="295"/>
      <c r="HL17" s="295"/>
      <c r="HM17" s="295"/>
      <c r="HN17" s="295"/>
      <c r="HO17" s="295"/>
      <c r="HP17" s="295"/>
      <c r="HQ17" s="295"/>
      <c r="HR17" s="295"/>
      <c r="HS17" s="295"/>
      <c r="HT17" s="295"/>
      <c r="HU17" s="295"/>
      <c r="HV17" s="295"/>
      <c r="HW17" s="295"/>
      <c r="HX17" s="295"/>
      <c r="HY17" s="295"/>
      <c r="HZ17" s="295"/>
      <c r="IA17" s="295"/>
      <c r="IB17" s="295"/>
      <c r="IC17" s="295"/>
      <c r="ID17" s="295"/>
      <c r="IE17" s="295"/>
      <c r="IF17" s="295"/>
      <c r="IG17" s="295"/>
      <c r="IH17" s="295"/>
      <c r="II17" s="295"/>
      <c r="IJ17" s="295"/>
    </row>
    <row r="18" spans="1:244" s="291" customFormat="1" ht="21" customHeight="1">
      <c r="A18" s="299" t="s">
        <v>567</v>
      </c>
      <c r="B18" s="306"/>
      <c r="C18" s="307" t="s">
        <v>568</v>
      </c>
      <c r="D18" s="300"/>
      <c r="E18" s="303"/>
      <c r="F18" s="300">
        <v>0</v>
      </c>
      <c r="G18" s="302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95"/>
      <c r="HF18" s="295"/>
      <c r="HG18" s="295"/>
      <c r="HH18" s="295"/>
      <c r="HI18" s="295"/>
      <c r="HJ18" s="295"/>
      <c r="HK18" s="295"/>
      <c r="HL18" s="295"/>
      <c r="HM18" s="295"/>
      <c r="HN18" s="295"/>
      <c r="HO18" s="295"/>
      <c r="HP18" s="295"/>
      <c r="HQ18" s="295"/>
      <c r="HR18" s="295"/>
      <c r="HS18" s="295"/>
      <c r="HT18" s="295"/>
      <c r="HU18" s="295"/>
      <c r="HV18" s="295"/>
      <c r="HW18" s="295"/>
      <c r="HX18" s="295"/>
      <c r="HY18" s="295"/>
      <c r="HZ18" s="295"/>
      <c r="IA18" s="295"/>
      <c r="IB18" s="295"/>
      <c r="IC18" s="295"/>
      <c r="ID18" s="295"/>
      <c r="IE18" s="295"/>
      <c r="IF18" s="295"/>
      <c r="IG18" s="295"/>
      <c r="IH18" s="295"/>
      <c r="II18" s="295"/>
      <c r="IJ18" s="295"/>
    </row>
    <row r="19" spans="1:244" s="291" customFormat="1" ht="21" customHeight="1">
      <c r="A19" s="308"/>
      <c r="B19" s="309"/>
      <c r="C19" s="307" t="s">
        <v>569</v>
      </c>
      <c r="D19" s="300"/>
      <c r="E19" s="303"/>
      <c r="F19" s="300">
        <v>0</v>
      </c>
      <c r="G19" s="302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</row>
    <row r="20" spans="1:244" s="291" customFormat="1" ht="21" customHeight="1">
      <c r="A20" s="308"/>
      <c r="B20" s="309"/>
      <c r="C20" s="307" t="s">
        <v>570</v>
      </c>
      <c r="D20" s="300"/>
      <c r="E20" s="303"/>
      <c r="F20" s="300">
        <v>0</v>
      </c>
      <c r="G20" s="302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</row>
    <row r="21" spans="1:244" s="291" customFormat="1" ht="21" customHeight="1">
      <c r="A21" s="308"/>
      <c r="B21" s="304"/>
      <c r="C21" s="307" t="s">
        <v>571</v>
      </c>
      <c r="D21" s="300"/>
      <c r="E21" s="303"/>
      <c r="F21" s="300">
        <v>0</v>
      </c>
      <c r="G21" s="302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5"/>
      <c r="GD21" s="295"/>
      <c r="GE21" s="295"/>
      <c r="GF21" s="295"/>
      <c r="GG21" s="295"/>
      <c r="GH21" s="295"/>
      <c r="GI21" s="295"/>
      <c r="GJ21" s="295"/>
      <c r="GK21" s="295"/>
      <c r="GL21" s="295"/>
      <c r="GM21" s="295"/>
      <c r="GN21" s="295"/>
      <c r="GO21" s="295"/>
      <c r="GP21" s="295"/>
      <c r="GQ21" s="295"/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95"/>
      <c r="HF21" s="295"/>
      <c r="HG21" s="295"/>
      <c r="HH21" s="295"/>
      <c r="HI21" s="295"/>
      <c r="HJ21" s="295"/>
      <c r="HK21" s="295"/>
      <c r="HL21" s="295"/>
      <c r="HM21" s="295"/>
      <c r="HN21" s="295"/>
      <c r="HO21" s="295"/>
      <c r="HP21" s="295"/>
      <c r="HQ21" s="295"/>
      <c r="HR21" s="295"/>
      <c r="HS21" s="295"/>
      <c r="HT21" s="295"/>
      <c r="HU21" s="295"/>
      <c r="HV21" s="295"/>
      <c r="HW21" s="295"/>
      <c r="HX21" s="295"/>
      <c r="HY21" s="295"/>
      <c r="HZ21" s="295"/>
      <c r="IA21" s="295"/>
      <c r="IB21" s="295"/>
      <c r="IC21" s="295"/>
      <c r="ID21" s="295"/>
      <c r="IE21" s="295"/>
      <c r="IF21" s="295"/>
      <c r="IG21" s="295"/>
      <c r="IH21" s="295"/>
      <c r="II21" s="295"/>
      <c r="IJ21" s="295"/>
    </row>
    <row r="22" spans="1:244" s="291" customFormat="1" ht="21" customHeight="1">
      <c r="A22" s="308"/>
      <c r="B22" s="304"/>
      <c r="C22" s="307" t="s">
        <v>572</v>
      </c>
      <c r="D22" s="300"/>
      <c r="E22" s="303"/>
      <c r="F22" s="300">
        <v>0</v>
      </c>
      <c r="G22" s="302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295"/>
      <c r="GO22" s="29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295"/>
      <c r="HA22" s="295"/>
      <c r="HB22" s="295"/>
      <c r="HC22" s="295"/>
      <c r="HD22" s="295"/>
      <c r="HE22" s="295"/>
      <c r="HF22" s="295"/>
      <c r="HG22" s="295"/>
      <c r="HH22" s="295"/>
      <c r="HI22" s="295"/>
      <c r="HJ22" s="295"/>
      <c r="HK22" s="295"/>
      <c r="HL22" s="295"/>
      <c r="HM22" s="295"/>
      <c r="HN22" s="295"/>
      <c r="HO22" s="295"/>
      <c r="HP22" s="295"/>
      <c r="HQ22" s="295"/>
      <c r="HR22" s="295"/>
      <c r="HS22" s="295"/>
      <c r="HT22" s="295"/>
      <c r="HU22" s="295"/>
      <c r="HV22" s="295"/>
      <c r="HW22" s="295"/>
      <c r="HX22" s="295"/>
      <c r="HY22" s="295"/>
      <c r="HZ22" s="295"/>
      <c r="IA22" s="295"/>
      <c r="IB22" s="295"/>
      <c r="IC22" s="295"/>
      <c r="ID22" s="295"/>
      <c r="IE22" s="295"/>
      <c r="IF22" s="295"/>
      <c r="IG22" s="295"/>
      <c r="IH22" s="295"/>
      <c r="II22" s="295"/>
      <c r="IJ22" s="295"/>
    </row>
    <row r="23" spans="1:244" s="291" customFormat="1" ht="21" customHeight="1">
      <c r="A23" s="308"/>
      <c r="B23" s="304"/>
      <c r="C23" s="307" t="s">
        <v>573</v>
      </c>
      <c r="D23" s="310"/>
      <c r="E23" s="310"/>
      <c r="F23" s="304">
        <v>0</v>
      </c>
      <c r="G23" s="311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295"/>
      <c r="GO23" s="29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95"/>
      <c r="HF23" s="295"/>
      <c r="HG23" s="295"/>
      <c r="HH23" s="295"/>
      <c r="HI23" s="295"/>
      <c r="HJ23" s="295"/>
      <c r="HK23" s="295"/>
      <c r="HL23" s="295"/>
      <c r="HM23" s="295"/>
      <c r="HN23" s="295"/>
      <c r="HO23" s="295"/>
      <c r="HP23" s="295"/>
      <c r="HQ23" s="295"/>
      <c r="HR23" s="295"/>
      <c r="HS23" s="295"/>
      <c r="HT23" s="295"/>
      <c r="HU23" s="295"/>
      <c r="HV23" s="295"/>
      <c r="HW23" s="295"/>
      <c r="HX23" s="295"/>
      <c r="HY23" s="295"/>
      <c r="HZ23" s="295"/>
      <c r="IA23" s="295"/>
      <c r="IB23" s="295"/>
      <c r="IC23" s="295"/>
      <c r="ID23" s="295"/>
      <c r="IE23" s="295"/>
      <c r="IF23" s="295"/>
      <c r="IG23" s="295"/>
      <c r="IH23" s="295"/>
      <c r="II23" s="295"/>
      <c r="IJ23" s="295"/>
    </row>
    <row r="24" spans="1:244" s="291" customFormat="1" ht="21" customHeight="1">
      <c r="A24" s="308"/>
      <c r="B24" s="304"/>
      <c r="C24" s="307" t="s">
        <v>574</v>
      </c>
      <c r="D24" s="310"/>
      <c r="E24" s="310"/>
      <c r="F24" s="312">
        <v>0</v>
      </c>
      <c r="G24" s="311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5"/>
      <c r="GD24" s="295"/>
      <c r="GE24" s="295"/>
      <c r="GF24" s="295"/>
      <c r="GG24" s="295"/>
      <c r="GH24" s="295"/>
      <c r="GI24" s="295"/>
      <c r="GJ24" s="295"/>
      <c r="GK24" s="295"/>
      <c r="GL24" s="295"/>
      <c r="GM24" s="295"/>
      <c r="GN24" s="295"/>
      <c r="GO24" s="295"/>
      <c r="GP24" s="295"/>
      <c r="GQ24" s="295"/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95"/>
      <c r="HF24" s="295"/>
      <c r="HG24" s="295"/>
      <c r="HH24" s="295"/>
      <c r="HI24" s="295"/>
      <c r="HJ24" s="295"/>
      <c r="HK24" s="295"/>
      <c r="HL24" s="295"/>
      <c r="HM24" s="295"/>
      <c r="HN24" s="295"/>
      <c r="HO24" s="295"/>
      <c r="HP24" s="295"/>
      <c r="HQ24" s="295"/>
      <c r="HR24" s="295"/>
      <c r="HS24" s="295"/>
      <c r="HT24" s="295"/>
      <c r="HU24" s="295"/>
      <c r="HV24" s="295"/>
      <c r="HW24" s="295"/>
      <c r="HX24" s="295"/>
      <c r="HY24" s="295"/>
      <c r="HZ24" s="295"/>
      <c r="IA24" s="295"/>
      <c r="IB24" s="295"/>
      <c r="IC24" s="295"/>
      <c r="ID24" s="295"/>
      <c r="IE24" s="295"/>
      <c r="IF24" s="295"/>
      <c r="IG24" s="295"/>
      <c r="IH24" s="295"/>
      <c r="II24" s="295"/>
      <c r="IJ24" s="295"/>
    </row>
    <row r="25" spans="1:244" s="291" customFormat="1" ht="21" customHeight="1">
      <c r="A25" s="308"/>
      <c r="B25" s="304"/>
      <c r="C25" s="307" t="s">
        <v>575</v>
      </c>
      <c r="D25" s="310"/>
      <c r="E25" s="310"/>
      <c r="F25" s="300">
        <v>0</v>
      </c>
      <c r="G25" s="311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5"/>
      <c r="GD25" s="295"/>
      <c r="GE25" s="295"/>
      <c r="GF25" s="295"/>
      <c r="GG25" s="295"/>
      <c r="GH25" s="295"/>
      <c r="GI25" s="295"/>
      <c r="GJ25" s="295"/>
      <c r="GK25" s="295"/>
      <c r="GL25" s="295"/>
      <c r="GM25" s="295"/>
      <c r="GN25" s="295"/>
      <c r="GO25" s="295"/>
      <c r="GP25" s="295"/>
      <c r="GQ25" s="295"/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95"/>
      <c r="HF25" s="295"/>
      <c r="HG25" s="295"/>
      <c r="HH25" s="295"/>
      <c r="HI25" s="295"/>
      <c r="HJ25" s="295"/>
      <c r="HK25" s="295"/>
      <c r="HL25" s="295"/>
      <c r="HM25" s="295"/>
      <c r="HN25" s="295"/>
      <c r="HO25" s="295"/>
      <c r="HP25" s="295"/>
      <c r="HQ25" s="295"/>
      <c r="HR25" s="295"/>
      <c r="HS25" s="295"/>
      <c r="HT25" s="295"/>
      <c r="HU25" s="295"/>
      <c r="HV25" s="295"/>
      <c r="HW25" s="295"/>
      <c r="HX25" s="295"/>
      <c r="HY25" s="295"/>
      <c r="HZ25" s="295"/>
      <c r="IA25" s="295"/>
      <c r="IB25" s="295"/>
      <c r="IC25" s="295"/>
      <c r="ID25" s="295"/>
      <c r="IE25" s="295"/>
      <c r="IF25" s="295"/>
      <c r="IG25" s="295"/>
      <c r="IH25" s="295"/>
      <c r="II25" s="295"/>
      <c r="IJ25" s="295"/>
    </row>
    <row r="26" spans="1:244" s="291" customFormat="1" ht="21" customHeight="1">
      <c r="A26" s="308"/>
      <c r="B26" s="304"/>
      <c r="C26" s="307" t="s">
        <v>576</v>
      </c>
      <c r="D26" s="310"/>
      <c r="E26" s="310"/>
      <c r="F26" s="300">
        <v>0</v>
      </c>
      <c r="G26" s="311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95"/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95"/>
      <c r="FP26" s="295"/>
      <c r="FQ26" s="295"/>
      <c r="FR26" s="295"/>
      <c r="FS26" s="295"/>
      <c r="FT26" s="295"/>
      <c r="FU26" s="295"/>
      <c r="FV26" s="295"/>
      <c r="FW26" s="295"/>
      <c r="FX26" s="295"/>
      <c r="FY26" s="295"/>
      <c r="FZ26" s="295"/>
      <c r="GA26" s="295"/>
      <c r="GB26" s="295"/>
      <c r="GC26" s="295"/>
      <c r="GD26" s="295"/>
      <c r="GE26" s="295"/>
      <c r="GF26" s="295"/>
      <c r="GG26" s="295"/>
      <c r="GH26" s="295"/>
      <c r="GI26" s="295"/>
      <c r="GJ26" s="295"/>
      <c r="GK26" s="295"/>
      <c r="GL26" s="295"/>
      <c r="GM26" s="295"/>
      <c r="GN26" s="295"/>
      <c r="GO26" s="295"/>
      <c r="GP26" s="295"/>
      <c r="GQ26" s="295"/>
      <c r="GR26" s="295"/>
      <c r="GS26" s="295"/>
      <c r="GT26" s="295"/>
      <c r="GU26" s="295"/>
      <c r="GV26" s="295"/>
      <c r="GW26" s="295"/>
      <c r="GX26" s="295"/>
      <c r="GY26" s="295"/>
      <c r="GZ26" s="295"/>
      <c r="HA26" s="295"/>
      <c r="HB26" s="295"/>
      <c r="HC26" s="295"/>
      <c r="HD26" s="295"/>
      <c r="HE26" s="295"/>
      <c r="HF26" s="295"/>
      <c r="HG26" s="295"/>
      <c r="HH26" s="295"/>
      <c r="HI26" s="295"/>
      <c r="HJ26" s="295"/>
      <c r="HK26" s="295"/>
      <c r="HL26" s="295"/>
      <c r="HM26" s="295"/>
      <c r="HN26" s="295"/>
      <c r="HO26" s="295"/>
      <c r="HP26" s="295"/>
      <c r="HQ26" s="295"/>
      <c r="HR26" s="295"/>
      <c r="HS26" s="295"/>
      <c r="HT26" s="295"/>
      <c r="HU26" s="295"/>
      <c r="HV26" s="295"/>
      <c r="HW26" s="295"/>
      <c r="HX26" s="295"/>
      <c r="HY26" s="295"/>
      <c r="HZ26" s="295"/>
      <c r="IA26" s="295"/>
      <c r="IB26" s="295"/>
      <c r="IC26" s="295"/>
      <c r="ID26" s="295"/>
      <c r="IE26" s="295"/>
      <c r="IF26" s="295"/>
      <c r="IG26" s="295"/>
      <c r="IH26" s="295"/>
      <c r="II26" s="295"/>
      <c r="IJ26" s="295"/>
    </row>
    <row r="27" spans="1:244" s="291" customFormat="1" ht="21" customHeight="1">
      <c r="A27" s="308"/>
      <c r="B27" s="300"/>
      <c r="C27" s="307" t="s">
        <v>577</v>
      </c>
      <c r="D27" s="310"/>
      <c r="E27" s="310"/>
      <c r="F27" s="300">
        <v>0</v>
      </c>
      <c r="G27" s="311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295"/>
      <c r="FQ27" s="29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295"/>
      <c r="GC27" s="29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295"/>
      <c r="GO27" s="29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295"/>
      <c r="HA27" s="295"/>
      <c r="HB27" s="295"/>
      <c r="HC27" s="295"/>
      <c r="HD27" s="295"/>
      <c r="HE27" s="295"/>
      <c r="HF27" s="295"/>
      <c r="HG27" s="295"/>
      <c r="HH27" s="295"/>
      <c r="HI27" s="295"/>
      <c r="HJ27" s="295"/>
      <c r="HK27" s="295"/>
      <c r="HL27" s="295"/>
      <c r="HM27" s="295"/>
      <c r="HN27" s="295"/>
      <c r="HO27" s="295"/>
      <c r="HP27" s="295"/>
      <c r="HQ27" s="295"/>
      <c r="HR27" s="295"/>
      <c r="HS27" s="295"/>
      <c r="HT27" s="295"/>
      <c r="HU27" s="295"/>
      <c r="HV27" s="295"/>
      <c r="HW27" s="295"/>
      <c r="HX27" s="295"/>
      <c r="HY27" s="295"/>
      <c r="HZ27" s="295"/>
      <c r="IA27" s="295"/>
      <c r="IB27" s="295"/>
      <c r="IC27" s="295"/>
      <c r="ID27" s="295"/>
      <c r="IE27" s="295"/>
      <c r="IF27" s="295"/>
      <c r="IG27" s="295"/>
      <c r="IH27" s="295"/>
      <c r="II27" s="295"/>
      <c r="IJ27" s="295"/>
    </row>
    <row r="28" spans="1:244" s="291" customFormat="1" ht="21" customHeight="1">
      <c r="A28" s="313"/>
      <c r="B28" s="300"/>
      <c r="C28" s="307" t="s">
        <v>578</v>
      </c>
      <c r="D28" s="314"/>
      <c r="E28" s="314"/>
      <c r="F28" s="304">
        <v>0</v>
      </c>
      <c r="G28" s="311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5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295"/>
      <c r="GO28" s="295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95"/>
      <c r="HF28" s="295"/>
      <c r="HG28" s="295"/>
      <c r="HH28" s="295"/>
      <c r="HI28" s="295"/>
      <c r="HJ28" s="295"/>
      <c r="HK28" s="295"/>
      <c r="HL28" s="295"/>
      <c r="HM28" s="295"/>
      <c r="HN28" s="295"/>
      <c r="HO28" s="295"/>
      <c r="HP28" s="295"/>
      <c r="HQ28" s="295"/>
      <c r="HR28" s="295"/>
      <c r="HS28" s="295"/>
      <c r="HT28" s="295"/>
      <c r="HU28" s="295"/>
      <c r="HV28" s="295"/>
      <c r="HW28" s="295"/>
      <c r="HX28" s="295"/>
      <c r="HY28" s="295"/>
      <c r="HZ28" s="295"/>
      <c r="IA28" s="295"/>
      <c r="IB28" s="295"/>
      <c r="IC28" s="295"/>
      <c r="ID28" s="295"/>
      <c r="IE28" s="295"/>
      <c r="IF28" s="295"/>
      <c r="IG28" s="295"/>
      <c r="IH28" s="295"/>
      <c r="II28" s="295"/>
      <c r="IJ28" s="295"/>
    </row>
    <row r="29" spans="1:244" s="291" customFormat="1" ht="21" customHeight="1">
      <c r="A29" s="313" t="s">
        <v>84</v>
      </c>
      <c r="B29" s="304">
        <v>148.5</v>
      </c>
      <c r="C29" s="298" t="s">
        <v>85</v>
      </c>
      <c r="D29" s="304">
        <v>148.5</v>
      </c>
      <c r="E29" s="304">
        <v>148.5</v>
      </c>
      <c r="F29" s="315">
        <v>0</v>
      </c>
      <c r="G29" s="311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295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5"/>
      <c r="GD29" s="295"/>
      <c r="GE29" s="295"/>
      <c r="GF29" s="295"/>
      <c r="GG29" s="295"/>
      <c r="GH29" s="295"/>
      <c r="GI29" s="295"/>
      <c r="GJ29" s="295"/>
      <c r="GK29" s="295"/>
      <c r="GL29" s="295"/>
      <c r="GM29" s="295"/>
      <c r="GN29" s="295"/>
      <c r="GO29" s="295"/>
      <c r="GP29" s="295"/>
      <c r="GQ29" s="295"/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95"/>
      <c r="HF29" s="295"/>
      <c r="HG29" s="295"/>
      <c r="HH29" s="295"/>
      <c r="HI29" s="295"/>
      <c r="HJ29" s="295"/>
      <c r="HK29" s="295"/>
      <c r="HL29" s="295"/>
      <c r="HM29" s="295"/>
      <c r="HN29" s="295"/>
      <c r="HO29" s="295"/>
      <c r="HP29" s="295"/>
      <c r="HQ29" s="295"/>
      <c r="HR29" s="295"/>
      <c r="HS29" s="295"/>
      <c r="HT29" s="295"/>
      <c r="HU29" s="295"/>
      <c r="HV29" s="295"/>
      <c r="HW29" s="295"/>
      <c r="HX29" s="295"/>
      <c r="HY29" s="295"/>
      <c r="HZ29" s="295"/>
      <c r="IA29" s="295"/>
      <c r="IB29" s="295"/>
      <c r="IC29" s="295"/>
      <c r="ID29" s="295"/>
      <c r="IE29" s="295"/>
      <c r="IF29" s="295"/>
      <c r="IG29" s="295"/>
      <c r="IH29" s="295"/>
      <c r="II29" s="295"/>
      <c r="IJ29" s="295"/>
    </row>
    <row r="30" spans="1:244" ht="14.2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3"/>
      <c r="FQ30" s="283"/>
      <c r="FR30" s="283"/>
      <c r="FS30" s="283"/>
      <c r="FT30" s="283"/>
      <c r="FU30" s="283"/>
      <c r="FV30" s="283"/>
      <c r="FW30" s="283"/>
      <c r="FX30" s="283"/>
      <c r="FY30" s="283"/>
      <c r="FZ30" s="283"/>
      <c r="GA30" s="283"/>
      <c r="GB30" s="283"/>
      <c r="GC30" s="283"/>
      <c r="GD30" s="283"/>
      <c r="GE30" s="283"/>
      <c r="GF30" s="283"/>
      <c r="GG30" s="283"/>
      <c r="GH30" s="283"/>
      <c r="GI30" s="283"/>
      <c r="GJ30" s="283"/>
      <c r="GK30" s="283"/>
      <c r="GL30" s="283"/>
      <c r="GM30" s="283"/>
      <c r="GN30" s="283"/>
      <c r="GO30" s="283"/>
      <c r="GP30" s="283"/>
      <c r="GQ30" s="283"/>
      <c r="GR30" s="283"/>
      <c r="GS30" s="283"/>
      <c r="GT30" s="283"/>
      <c r="GU30" s="283"/>
      <c r="GV30" s="283"/>
      <c r="GW30" s="283"/>
      <c r="GX30" s="283"/>
      <c r="GY30" s="283"/>
      <c r="GZ30" s="283"/>
      <c r="HA30" s="283"/>
      <c r="HB30" s="283"/>
      <c r="HC30" s="283"/>
      <c r="HD30" s="283"/>
      <c r="HE30" s="283"/>
      <c r="HF30" s="283"/>
      <c r="HG30" s="283"/>
      <c r="HH30" s="283"/>
      <c r="HI30" s="283"/>
      <c r="HJ30" s="283"/>
      <c r="HK30" s="283"/>
      <c r="HL30" s="283"/>
      <c r="HM30" s="283"/>
      <c r="HN30" s="283"/>
      <c r="HO30" s="283"/>
      <c r="HP30" s="283"/>
      <c r="HQ30" s="283"/>
      <c r="HR30" s="283"/>
      <c r="HS30" s="283"/>
      <c r="HT30" s="283"/>
      <c r="HU30" s="283"/>
      <c r="HV30" s="283"/>
      <c r="HW30" s="283"/>
      <c r="HX30" s="283"/>
      <c r="HY30" s="283"/>
      <c r="HZ30" s="283"/>
      <c r="IA30" s="283"/>
      <c r="IB30" s="283"/>
      <c r="IC30" s="283"/>
      <c r="ID30" s="283"/>
      <c r="IE30" s="283"/>
      <c r="IF30" s="283"/>
      <c r="IG30" s="283"/>
      <c r="IH30" s="283"/>
      <c r="II30" s="283"/>
      <c r="IJ30" s="283"/>
    </row>
    <row r="31" spans="1:244" ht="14.25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  <c r="FZ31" s="283"/>
      <c r="GA31" s="283"/>
      <c r="GB31" s="283"/>
      <c r="GC31" s="283"/>
      <c r="GD31" s="283"/>
      <c r="GE31" s="283"/>
      <c r="GF31" s="283"/>
      <c r="GG31" s="283"/>
      <c r="GH31" s="283"/>
      <c r="GI31" s="283"/>
      <c r="GJ31" s="283"/>
      <c r="GK31" s="283"/>
      <c r="GL31" s="283"/>
      <c r="GM31" s="283"/>
      <c r="GN31" s="283"/>
      <c r="GO31" s="283"/>
      <c r="GP31" s="283"/>
      <c r="GQ31" s="283"/>
      <c r="GR31" s="283"/>
      <c r="GS31" s="283"/>
      <c r="GT31" s="283"/>
      <c r="GU31" s="283"/>
      <c r="GV31" s="283"/>
      <c r="GW31" s="283"/>
      <c r="GX31" s="283"/>
      <c r="GY31" s="283"/>
      <c r="GZ31" s="283"/>
      <c r="HA31" s="283"/>
      <c r="HB31" s="283"/>
      <c r="HC31" s="283"/>
      <c r="HD31" s="283"/>
      <c r="HE31" s="283"/>
      <c r="HF31" s="283"/>
      <c r="HG31" s="283"/>
      <c r="HH31" s="283"/>
      <c r="HI31" s="283"/>
      <c r="HJ31" s="283"/>
      <c r="HK31" s="283"/>
      <c r="HL31" s="283"/>
      <c r="HM31" s="283"/>
      <c r="HN31" s="283"/>
      <c r="HO31" s="283"/>
      <c r="HP31" s="283"/>
      <c r="HQ31" s="283"/>
      <c r="HR31" s="283"/>
      <c r="HS31" s="283"/>
      <c r="HT31" s="283"/>
      <c r="HU31" s="283"/>
      <c r="HV31" s="283"/>
      <c r="HW31" s="283"/>
      <c r="HX31" s="283"/>
      <c r="HY31" s="283"/>
      <c r="HZ31" s="283"/>
      <c r="IA31" s="283"/>
      <c r="IB31" s="283"/>
      <c r="IC31" s="283"/>
      <c r="ID31" s="283"/>
      <c r="IE31" s="283"/>
      <c r="IF31" s="283"/>
      <c r="IG31" s="283"/>
      <c r="IH31" s="283"/>
      <c r="II31" s="283"/>
      <c r="IJ31" s="283"/>
    </row>
    <row r="32" spans="1:244" ht="14.25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  <c r="FZ32" s="283"/>
      <c r="GA32" s="283"/>
      <c r="GB32" s="283"/>
      <c r="GC32" s="283"/>
      <c r="GD32" s="283"/>
      <c r="GE32" s="283"/>
      <c r="GF32" s="283"/>
      <c r="GG32" s="283"/>
      <c r="GH32" s="283"/>
      <c r="GI32" s="283"/>
      <c r="GJ32" s="283"/>
      <c r="GK32" s="283"/>
      <c r="GL32" s="283"/>
      <c r="GM32" s="283"/>
      <c r="GN32" s="283"/>
      <c r="GO32" s="283"/>
      <c r="GP32" s="283"/>
      <c r="GQ32" s="283"/>
      <c r="GR32" s="283"/>
      <c r="GS32" s="283"/>
      <c r="GT32" s="283"/>
      <c r="GU32" s="283"/>
      <c r="GV32" s="283"/>
      <c r="GW32" s="283"/>
      <c r="GX32" s="283"/>
      <c r="GY32" s="283"/>
      <c r="GZ32" s="283"/>
      <c r="HA32" s="283"/>
      <c r="HB32" s="283"/>
      <c r="HC32" s="283"/>
      <c r="HD32" s="283"/>
      <c r="HE32" s="283"/>
      <c r="HF32" s="283"/>
      <c r="HG32" s="283"/>
      <c r="HH32" s="283"/>
      <c r="HI32" s="283"/>
      <c r="HJ32" s="283"/>
      <c r="HK32" s="283"/>
      <c r="HL32" s="283"/>
      <c r="HM32" s="283"/>
      <c r="HN32" s="283"/>
      <c r="HO32" s="283"/>
      <c r="HP32" s="283"/>
      <c r="HQ32" s="283"/>
      <c r="HR32" s="283"/>
      <c r="HS32" s="283"/>
      <c r="HT32" s="283"/>
      <c r="HU32" s="283"/>
      <c r="HV32" s="283"/>
      <c r="HW32" s="283"/>
      <c r="HX32" s="283"/>
      <c r="HY32" s="283"/>
      <c r="HZ32" s="283"/>
      <c r="IA32" s="283"/>
      <c r="IB32" s="283"/>
      <c r="IC32" s="283"/>
      <c r="ID32" s="283"/>
      <c r="IE32" s="283"/>
      <c r="IF32" s="283"/>
      <c r="IG32" s="283"/>
      <c r="IH32" s="283"/>
      <c r="II32" s="283"/>
      <c r="IJ32" s="283"/>
    </row>
    <row r="33" spans="1:244" ht="14.2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3"/>
      <c r="FQ33" s="283"/>
      <c r="FR33" s="283"/>
      <c r="FS33" s="283"/>
      <c r="FT33" s="283"/>
      <c r="FU33" s="283"/>
      <c r="FV33" s="283"/>
      <c r="FW33" s="283"/>
      <c r="FX33" s="283"/>
      <c r="FY33" s="283"/>
      <c r="FZ33" s="283"/>
      <c r="GA33" s="283"/>
      <c r="GB33" s="283"/>
      <c r="GC33" s="283"/>
      <c r="GD33" s="283"/>
      <c r="GE33" s="283"/>
      <c r="GF33" s="283"/>
      <c r="GG33" s="283"/>
      <c r="GH33" s="283"/>
      <c r="GI33" s="283"/>
      <c r="GJ33" s="283"/>
      <c r="GK33" s="283"/>
      <c r="GL33" s="283"/>
      <c r="GM33" s="283"/>
      <c r="GN33" s="283"/>
      <c r="GO33" s="283"/>
      <c r="GP33" s="283"/>
      <c r="GQ33" s="283"/>
      <c r="GR33" s="283"/>
      <c r="GS33" s="283"/>
      <c r="GT33" s="283"/>
      <c r="GU33" s="283"/>
      <c r="GV33" s="283"/>
      <c r="GW33" s="283"/>
      <c r="GX33" s="283"/>
      <c r="GY33" s="283"/>
      <c r="GZ33" s="283"/>
      <c r="HA33" s="283"/>
      <c r="HB33" s="283"/>
      <c r="HC33" s="283"/>
      <c r="HD33" s="283"/>
      <c r="HE33" s="283"/>
      <c r="HF33" s="283"/>
      <c r="HG33" s="283"/>
      <c r="HH33" s="283"/>
      <c r="HI33" s="283"/>
      <c r="HJ33" s="283"/>
      <c r="HK33" s="283"/>
      <c r="HL33" s="283"/>
      <c r="HM33" s="283"/>
      <c r="HN33" s="283"/>
      <c r="HO33" s="283"/>
      <c r="HP33" s="283"/>
      <c r="HQ33" s="283"/>
      <c r="HR33" s="283"/>
      <c r="HS33" s="283"/>
      <c r="HT33" s="283"/>
      <c r="HU33" s="283"/>
      <c r="HV33" s="283"/>
      <c r="HW33" s="283"/>
      <c r="HX33" s="283"/>
      <c r="HY33" s="283"/>
      <c r="HZ33" s="283"/>
      <c r="IA33" s="283"/>
      <c r="IB33" s="283"/>
      <c r="IC33" s="283"/>
      <c r="ID33" s="283"/>
      <c r="IE33" s="283"/>
      <c r="IF33" s="283"/>
      <c r="IG33" s="283"/>
      <c r="IH33" s="283"/>
      <c r="II33" s="283"/>
      <c r="IJ33" s="283"/>
    </row>
    <row r="34" spans="1:244" ht="14.25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3"/>
      <c r="FQ34" s="283"/>
      <c r="FR34" s="283"/>
      <c r="FS34" s="283"/>
      <c r="FT34" s="283"/>
      <c r="FU34" s="283"/>
      <c r="FV34" s="283"/>
      <c r="FW34" s="283"/>
      <c r="FX34" s="283"/>
      <c r="FY34" s="283"/>
      <c r="FZ34" s="283"/>
      <c r="GA34" s="283"/>
      <c r="GB34" s="283"/>
      <c r="GC34" s="283"/>
      <c r="GD34" s="283"/>
      <c r="GE34" s="283"/>
      <c r="GF34" s="283"/>
      <c r="GG34" s="283"/>
      <c r="GH34" s="283"/>
      <c r="GI34" s="283"/>
      <c r="GJ34" s="283"/>
      <c r="GK34" s="283"/>
      <c r="GL34" s="283"/>
      <c r="GM34" s="283"/>
      <c r="GN34" s="283"/>
      <c r="GO34" s="283"/>
      <c r="GP34" s="283"/>
      <c r="GQ34" s="283"/>
      <c r="GR34" s="283"/>
      <c r="GS34" s="283"/>
      <c r="GT34" s="283"/>
      <c r="GU34" s="283"/>
      <c r="GV34" s="283"/>
      <c r="GW34" s="283"/>
      <c r="GX34" s="283"/>
      <c r="GY34" s="283"/>
      <c r="GZ34" s="283"/>
      <c r="HA34" s="283"/>
      <c r="HB34" s="283"/>
      <c r="HC34" s="283"/>
      <c r="HD34" s="283"/>
      <c r="HE34" s="283"/>
      <c r="HF34" s="283"/>
      <c r="HG34" s="283"/>
      <c r="HH34" s="283"/>
      <c r="HI34" s="283"/>
      <c r="HJ34" s="283"/>
      <c r="HK34" s="283"/>
      <c r="HL34" s="283"/>
      <c r="HM34" s="283"/>
      <c r="HN34" s="283"/>
      <c r="HO34" s="283"/>
      <c r="HP34" s="283"/>
      <c r="HQ34" s="283"/>
      <c r="HR34" s="283"/>
      <c r="HS34" s="283"/>
      <c r="HT34" s="283"/>
      <c r="HU34" s="283"/>
      <c r="HV34" s="283"/>
      <c r="HW34" s="283"/>
      <c r="HX34" s="283"/>
      <c r="HY34" s="283"/>
      <c r="HZ34" s="283"/>
      <c r="IA34" s="283"/>
      <c r="IB34" s="283"/>
      <c r="IC34" s="283"/>
      <c r="ID34" s="283"/>
      <c r="IE34" s="283"/>
      <c r="IF34" s="283"/>
      <c r="IG34" s="283"/>
      <c r="IH34" s="283"/>
      <c r="II34" s="283"/>
      <c r="IJ34" s="283"/>
    </row>
    <row r="35" spans="1:244" ht="14.25">
      <c r="A35" s="316"/>
      <c r="B35" s="316"/>
      <c r="C35" s="317"/>
      <c r="D35" s="317"/>
      <c r="E35" s="317"/>
      <c r="F35" s="317"/>
      <c r="G35" s="317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6"/>
      <c r="DA35" s="316"/>
      <c r="DB35" s="316"/>
      <c r="DC35" s="316"/>
      <c r="DD35" s="316"/>
      <c r="DE35" s="316"/>
      <c r="DF35" s="316"/>
      <c r="DG35" s="316"/>
      <c r="DH35" s="316"/>
      <c r="DI35" s="316"/>
      <c r="DJ35" s="316"/>
      <c r="DK35" s="316"/>
      <c r="DL35" s="316"/>
      <c r="DM35" s="316"/>
      <c r="DN35" s="316"/>
      <c r="DO35" s="316"/>
      <c r="DP35" s="316"/>
      <c r="DQ35" s="316"/>
      <c r="DR35" s="316"/>
      <c r="DS35" s="316"/>
      <c r="DT35" s="316"/>
      <c r="DU35" s="316"/>
      <c r="DV35" s="316"/>
      <c r="DW35" s="316"/>
      <c r="DX35" s="316"/>
      <c r="DY35" s="316"/>
      <c r="DZ35" s="316"/>
      <c r="EA35" s="316"/>
      <c r="EB35" s="316"/>
      <c r="EC35" s="316"/>
      <c r="ED35" s="316"/>
      <c r="EE35" s="316"/>
      <c r="EF35" s="316"/>
      <c r="EG35" s="316"/>
      <c r="EH35" s="316"/>
      <c r="EI35" s="316"/>
      <c r="EJ35" s="316"/>
      <c r="EK35" s="316"/>
      <c r="EL35" s="316"/>
      <c r="EM35" s="316"/>
      <c r="EN35" s="316"/>
      <c r="EO35" s="316"/>
      <c r="EP35" s="316"/>
      <c r="EQ35" s="316"/>
      <c r="ER35" s="316"/>
      <c r="ES35" s="316"/>
      <c r="ET35" s="316"/>
      <c r="EU35" s="316"/>
      <c r="EV35" s="316"/>
      <c r="EW35" s="316"/>
      <c r="EX35" s="316"/>
      <c r="EY35" s="316"/>
      <c r="EZ35" s="316"/>
      <c r="FA35" s="316"/>
      <c r="FB35" s="316"/>
      <c r="FC35" s="316"/>
      <c r="FD35" s="316"/>
      <c r="FE35" s="316"/>
      <c r="FF35" s="316"/>
      <c r="FG35" s="316"/>
      <c r="FH35" s="316"/>
      <c r="FI35" s="316"/>
      <c r="FJ35" s="316"/>
      <c r="FK35" s="316"/>
      <c r="FL35" s="316"/>
      <c r="FM35" s="316"/>
      <c r="FN35" s="316"/>
      <c r="FO35" s="316"/>
      <c r="FP35" s="316"/>
      <c r="FQ35" s="316"/>
      <c r="FR35" s="316"/>
      <c r="FS35" s="316"/>
      <c r="FT35" s="316"/>
      <c r="FU35" s="316"/>
      <c r="FV35" s="316"/>
      <c r="FW35" s="316"/>
      <c r="FX35" s="316"/>
      <c r="FY35" s="316"/>
      <c r="FZ35" s="316"/>
      <c r="GA35" s="316"/>
      <c r="GB35" s="316"/>
      <c r="GC35" s="316"/>
      <c r="GD35" s="316"/>
      <c r="GE35" s="316"/>
      <c r="GF35" s="316"/>
      <c r="GG35" s="316"/>
      <c r="GH35" s="316"/>
      <c r="GI35" s="316"/>
      <c r="GJ35" s="316"/>
      <c r="GK35" s="316"/>
      <c r="GL35" s="316"/>
      <c r="GM35" s="316"/>
      <c r="GN35" s="316"/>
      <c r="GO35" s="316"/>
      <c r="GP35" s="316"/>
      <c r="GQ35" s="316"/>
      <c r="GR35" s="316"/>
      <c r="GS35" s="316"/>
      <c r="GT35" s="316"/>
      <c r="GU35" s="316"/>
      <c r="GV35" s="316"/>
      <c r="GW35" s="316"/>
      <c r="GX35" s="316"/>
      <c r="GY35" s="316"/>
      <c r="GZ35" s="316"/>
      <c r="HA35" s="316"/>
      <c r="HB35" s="316"/>
      <c r="HC35" s="316"/>
      <c r="HD35" s="316"/>
      <c r="HE35" s="316"/>
      <c r="HF35" s="316"/>
      <c r="HG35" s="316"/>
      <c r="HH35" s="316"/>
      <c r="HI35" s="316"/>
      <c r="HJ35" s="316"/>
      <c r="HK35" s="316"/>
      <c r="HL35" s="316"/>
      <c r="HM35" s="316"/>
      <c r="HN35" s="316"/>
      <c r="HO35" s="316"/>
      <c r="HP35" s="316"/>
      <c r="HQ35" s="316"/>
      <c r="HR35" s="316"/>
      <c r="HS35" s="316"/>
      <c r="HT35" s="316"/>
      <c r="HU35" s="316"/>
      <c r="HV35" s="316"/>
      <c r="HW35" s="316"/>
      <c r="HX35" s="316"/>
      <c r="HY35" s="316"/>
      <c r="HZ35" s="316"/>
      <c r="IA35" s="316"/>
      <c r="IB35" s="316"/>
      <c r="IC35" s="316"/>
      <c r="ID35" s="316"/>
      <c r="IE35" s="316"/>
      <c r="IF35" s="316"/>
      <c r="IG35" s="316"/>
      <c r="IH35" s="316"/>
      <c r="II35" s="316"/>
      <c r="IJ35" s="316"/>
    </row>
    <row r="36" spans="1:244" ht="14.25">
      <c r="A36" s="316"/>
      <c r="B36" s="316"/>
      <c r="C36" s="317"/>
      <c r="D36" s="317"/>
      <c r="E36" s="317"/>
      <c r="F36" s="317"/>
      <c r="G36" s="317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6"/>
      <c r="DP36" s="316"/>
      <c r="DQ36" s="316"/>
      <c r="DR36" s="316"/>
      <c r="DS36" s="316"/>
      <c r="DT36" s="316"/>
      <c r="DU36" s="316"/>
      <c r="DV36" s="316"/>
      <c r="DW36" s="316"/>
      <c r="DX36" s="316"/>
      <c r="DY36" s="316"/>
      <c r="DZ36" s="316"/>
      <c r="EA36" s="316"/>
      <c r="EB36" s="316"/>
      <c r="EC36" s="316"/>
      <c r="ED36" s="316"/>
      <c r="EE36" s="316"/>
      <c r="EF36" s="316"/>
      <c r="EG36" s="316"/>
      <c r="EH36" s="316"/>
      <c r="EI36" s="316"/>
      <c r="EJ36" s="316"/>
      <c r="EK36" s="316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6"/>
      <c r="EZ36" s="316"/>
      <c r="FA36" s="316"/>
      <c r="FB36" s="316"/>
      <c r="FC36" s="316"/>
      <c r="FD36" s="316"/>
      <c r="FE36" s="316"/>
      <c r="FF36" s="316"/>
      <c r="FG36" s="316"/>
      <c r="FH36" s="316"/>
      <c r="FI36" s="316"/>
      <c r="FJ36" s="316"/>
      <c r="FK36" s="316"/>
      <c r="FL36" s="316"/>
      <c r="FM36" s="316"/>
      <c r="FN36" s="316"/>
      <c r="FO36" s="316"/>
      <c r="FP36" s="316"/>
      <c r="FQ36" s="316"/>
      <c r="FR36" s="316"/>
      <c r="FS36" s="316"/>
      <c r="FT36" s="316"/>
      <c r="FU36" s="316"/>
      <c r="FV36" s="316"/>
      <c r="FW36" s="316"/>
      <c r="FX36" s="316"/>
      <c r="FY36" s="316"/>
      <c r="FZ36" s="316"/>
      <c r="GA36" s="316"/>
      <c r="GB36" s="316"/>
      <c r="GC36" s="316"/>
      <c r="GD36" s="316"/>
      <c r="GE36" s="316"/>
      <c r="GF36" s="316"/>
      <c r="GG36" s="316"/>
      <c r="GH36" s="316"/>
      <c r="GI36" s="316"/>
      <c r="GJ36" s="316"/>
      <c r="GK36" s="316"/>
      <c r="GL36" s="316"/>
      <c r="GM36" s="316"/>
      <c r="GN36" s="316"/>
      <c r="GO36" s="316"/>
      <c r="GP36" s="316"/>
      <c r="GQ36" s="316"/>
      <c r="GR36" s="316"/>
      <c r="GS36" s="316"/>
      <c r="GT36" s="316"/>
      <c r="GU36" s="316"/>
      <c r="GV36" s="316"/>
      <c r="GW36" s="316"/>
      <c r="GX36" s="316"/>
      <c r="GY36" s="316"/>
      <c r="GZ36" s="316"/>
      <c r="HA36" s="316"/>
      <c r="HB36" s="316"/>
      <c r="HC36" s="316"/>
      <c r="HD36" s="316"/>
      <c r="HE36" s="316"/>
      <c r="HF36" s="316"/>
      <c r="HG36" s="316"/>
      <c r="HH36" s="316"/>
      <c r="HI36" s="316"/>
      <c r="HJ36" s="316"/>
      <c r="HK36" s="316"/>
      <c r="HL36" s="316"/>
      <c r="HM36" s="316"/>
      <c r="HN36" s="316"/>
      <c r="HO36" s="316"/>
      <c r="HP36" s="316"/>
      <c r="HQ36" s="316"/>
      <c r="HR36" s="316"/>
      <c r="HS36" s="316"/>
      <c r="HT36" s="316"/>
      <c r="HU36" s="316"/>
      <c r="HV36" s="316"/>
      <c r="HW36" s="316"/>
      <c r="HX36" s="316"/>
      <c r="HY36" s="316"/>
      <c r="HZ36" s="316"/>
      <c r="IA36" s="316"/>
      <c r="IB36" s="316"/>
      <c r="IC36" s="316"/>
      <c r="ID36" s="316"/>
      <c r="IE36" s="316"/>
      <c r="IF36" s="316"/>
      <c r="IG36" s="316"/>
      <c r="IH36" s="316"/>
      <c r="II36" s="316"/>
      <c r="IJ36" s="316"/>
    </row>
    <row r="37" spans="1:244" ht="14.25">
      <c r="A37" s="316"/>
      <c r="B37" s="316"/>
      <c r="C37" s="317"/>
      <c r="D37" s="317"/>
      <c r="E37" s="317"/>
      <c r="F37" s="317"/>
      <c r="G37" s="317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</row>
    <row r="38" spans="1:244" ht="14.25">
      <c r="A38" s="316"/>
      <c r="B38" s="316"/>
      <c r="C38" s="317"/>
      <c r="D38" s="317"/>
      <c r="E38" s="317"/>
      <c r="F38" s="317"/>
      <c r="G38" s="317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316"/>
      <c r="CL38" s="316"/>
      <c r="CM38" s="316"/>
      <c r="CN38" s="316"/>
      <c r="CO38" s="316"/>
      <c r="CP38" s="316"/>
      <c r="CQ38" s="316"/>
      <c r="CR38" s="316"/>
      <c r="CS38" s="316"/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6"/>
      <c r="DN38" s="316"/>
      <c r="DO38" s="316"/>
      <c r="DP38" s="316"/>
      <c r="DQ38" s="316"/>
      <c r="DR38" s="316"/>
      <c r="DS38" s="316"/>
      <c r="DT38" s="316"/>
      <c r="DU38" s="316"/>
      <c r="DV38" s="316"/>
      <c r="DW38" s="316"/>
      <c r="DX38" s="316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  <c r="EX38" s="316"/>
      <c r="EY38" s="316"/>
      <c r="EZ38" s="316"/>
      <c r="FA38" s="316"/>
      <c r="FB38" s="316"/>
      <c r="FC38" s="316"/>
      <c r="FD38" s="316"/>
      <c r="FE38" s="316"/>
      <c r="FF38" s="316"/>
      <c r="FG38" s="316"/>
      <c r="FH38" s="316"/>
      <c r="FI38" s="316"/>
      <c r="FJ38" s="316"/>
      <c r="FK38" s="316"/>
      <c r="FL38" s="316"/>
      <c r="FM38" s="316"/>
      <c r="FN38" s="316"/>
      <c r="FO38" s="316"/>
      <c r="FP38" s="316"/>
      <c r="FQ38" s="316"/>
      <c r="FR38" s="316"/>
      <c r="FS38" s="316"/>
      <c r="FT38" s="316"/>
      <c r="FU38" s="316"/>
      <c r="FV38" s="316"/>
      <c r="FW38" s="316"/>
      <c r="FX38" s="316"/>
      <c r="FY38" s="316"/>
      <c r="FZ38" s="316"/>
      <c r="GA38" s="316"/>
      <c r="GB38" s="316"/>
      <c r="GC38" s="316"/>
      <c r="GD38" s="316"/>
      <c r="GE38" s="316"/>
      <c r="GF38" s="316"/>
      <c r="GG38" s="316"/>
      <c r="GH38" s="316"/>
      <c r="GI38" s="316"/>
      <c r="GJ38" s="316"/>
      <c r="GK38" s="316"/>
      <c r="GL38" s="316"/>
      <c r="GM38" s="316"/>
      <c r="GN38" s="316"/>
      <c r="GO38" s="316"/>
      <c r="GP38" s="316"/>
      <c r="GQ38" s="316"/>
      <c r="GR38" s="316"/>
      <c r="GS38" s="316"/>
      <c r="GT38" s="316"/>
      <c r="GU38" s="316"/>
      <c r="GV38" s="316"/>
      <c r="GW38" s="316"/>
      <c r="GX38" s="316"/>
      <c r="GY38" s="316"/>
      <c r="GZ38" s="316"/>
      <c r="HA38" s="316"/>
      <c r="HB38" s="316"/>
      <c r="HC38" s="316"/>
      <c r="HD38" s="316"/>
      <c r="HE38" s="316"/>
      <c r="HF38" s="316"/>
      <c r="HG38" s="316"/>
      <c r="HH38" s="316"/>
      <c r="HI38" s="316"/>
      <c r="HJ38" s="316"/>
      <c r="HK38" s="316"/>
      <c r="HL38" s="316"/>
      <c r="HM38" s="316"/>
      <c r="HN38" s="316"/>
      <c r="HO38" s="316"/>
      <c r="HP38" s="316"/>
      <c r="HQ38" s="316"/>
      <c r="HR38" s="316"/>
      <c r="HS38" s="316"/>
      <c r="HT38" s="316"/>
      <c r="HU38" s="316"/>
      <c r="HV38" s="316"/>
      <c r="HW38" s="316"/>
      <c r="HX38" s="316"/>
      <c r="HY38" s="316"/>
      <c r="HZ38" s="316"/>
      <c r="IA38" s="316"/>
      <c r="IB38" s="316"/>
      <c r="IC38" s="316"/>
      <c r="ID38" s="316"/>
      <c r="IE38" s="316"/>
      <c r="IF38" s="316"/>
      <c r="IG38" s="316"/>
      <c r="IH38" s="316"/>
      <c r="II38" s="316"/>
      <c r="IJ38" s="316"/>
    </row>
    <row r="39" spans="1:244" ht="14.25">
      <c r="A39" s="316"/>
      <c r="B39" s="316"/>
      <c r="C39" s="317"/>
      <c r="D39" s="317"/>
      <c r="E39" s="317"/>
      <c r="F39" s="317"/>
      <c r="G39" s="317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316"/>
      <c r="DM39" s="316"/>
      <c r="DN39" s="316"/>
      <c r="DO39" s="316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6"/>
      <c r="EW39" s="316"/>
      <c r="EX39" s="316"/>
      <c r="EY39" s="316"/>
      <c r="EZ39" s="316"/>
      <c r="FA39" s="316"/>
      <c r="FB39" s="316"/>
      <c r="FC39" s="316"/>
      <c r="FD39" s="316"/>
      <c r="FE39" s="316"/>
      <c r="FF39" s="316"/>
      <c r="FG39" s="316"/>
      <c r="FH39" s="316"/>
      <c r="FI39" s="316"/>
      <c r="FJ39" s="316"/>
      <c r="FK39" s="316"/>
      <c r="FL39" s="316"/>
      <c r="FM39" s="316"/>
      <c r="FN39" s="316"/>
      <c r="FO39" s="316"/>
      <c r="FP39" s="316"/>
      <c r="FQ39" s="316"/>
      <c r="FR39" s="316"/>
      <c r="FS39" s="316"/>
      <c r="FT39" s="316"/>
      <c r="FU39" s="316"/>
      <c r="FV39" s="316"/>
      <c r="FW39" s="316"/>
      <c r="FX39" s="316"/>
      <c r="FY39" s="316"/>
      <c r="FZ39" s="316"/>
      <c r="GA39" s="316"/>
      <c r="GB39" s="316"/>
      <c r="GC39" s="316"/>
      <c r="GD39" s="316"/>
      <c r="GE39" s="316"/>
      <c r="GF39" s="316"/>
      <c r="GG39" s="316"/>
      <c r="GH39" s="316"/>
      <c r="GI39" s="316"/>
      <c r="GJ39" s="316"/>
      <c r="GK39" s="316"/>
      <c r="GL39" s="316"/>
      <c r="GM39" s="316"/>
      <c r="GN39" s="316"/>
      <c r="GO39" s="316"/>
      <c r="GP39" s="316"/>
      <c r="GQ39" s="316"/>
      <c r="GR39" s="316"/>
      <c r="GS39" s="316"/>
      <c r="GT39" s="316"/>
      <c r="GU39" s="316"/>
      <c r="GV39" s="316"/>
      <c r="GW39" s="316"/>
      <c r="GX39" s="316"/>
      <c r="GY39" s="316"/>
      <c r="GZ39" s="316"/>
      <c r="HA39" s="316"/>
      <c r="HB39" s="316"/>
      <c r="HC39" s="316"/>
      <c r="HD39" s="316"/>
      <c r="HE39" s="316"/>
      <c r="HF39" s="316"/>
      <c r="HG39" s="316"/>
      <c r="HH39" s="316"/>
      <c r="HI39" s="316"/>
      <c r="HJ39" s="316"/>
      <c r="HK39" s="316"/>
      <c r="HL39" s="316"/>
      <c r="HM39" s="316"/>
      <c r="HN39" s="316"/>
      <c r="HO39" s="316"/>
      <c r="HP39" s="316"/>
      <c r="HQ39" s="316"/>
      <c r="HR39" s="316"/>
      <c r="HS39" s="316"/>
      <c r="HT39" s="316"/>
      <c r="HU39" s="316"/>
      <c r="HV39" s="316"/>
      <c r="HW39" s="316"/>
      <c r="HX39" s="316"/>
      <c r="HY39" s="316"/>
      <c r="HZ39" s="316"/>
      <c r="IA39" s="316"/>
      <c r="IB39" s="316"/>
      <c r="IC39" s="316"/>
      <c r="ID39" s="316"/>
      <c r="IE39" s="316"/>
      <c r="IF39" s="316"/>
      <c r="IG39" s="316"/>
      <c r="IH39" s="316"/>
      <c r="II39" s="316"/>
      <c r="IJ39" s="316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A3" sqref="A3:D3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693</v>
      </c>
      <c r="X1" s="25"/>
    </row>
    <row r="2" spans="1:24" ht="24.75" customHeight="1">
      <c r="A2" s="273" t="s">
        <v>341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ht="24.75" customHeight="1">
      <c r="A3" s="319" t="s">
        <v>689</v>
      </c>
      <c r="B3" s="239"/>
      <c r="C3" s="239"/>
      <c r="D3" s="23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X3" s="120" t="s">
        <v>97</v>
      </c>
    </row>
    <row r="4" spans="1:24" ht="21" customHeight="1">
      <c r="A4" s="259" t="s">
        <v>140</v>
      </c>
      <c r="B4" s="259"/>
      <c r="C4" s="259"/>
      <c r="D4" s="259"/>
      <c r="E4" s="259" t="s">
        <v>98</v>
      </c>
      <c r="F4" s="259" t="s">
        <v>99</v>
      </c>
      <c r="G4" s="259" t="s">
        <v>100</v>
      </c>
      <c r="H4" s="259" t="s">
        <v>159</v>
      </c>
      <c r="I4" s="259"/>
      <c r="J4" s="259"/>
      <c r="K4" s="259"/>
      <c r="L4" s="259" t="s">
        <v>160</v>
      </c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52.5" customHeight="1">
      <c r="A5" s="4" t="s">
        <v>143</v>
      </c>
      <c r="B5" s="4" t="s">
        <v>144</v>
      </c>
      <c r="C5" s="4" t="s">
        <v>145</v>
      </c>
      <c r="D5" s="4" t="s">
        <v>165</v>
      </c>
      <c r="E5" s="259"/>
      <c r="F5" s="259"/>
      <c r="G5" s="259"/>
      <c r="H5" s="4" t="s">
        <v>112</v>
      </c>
      <c r="I5" s="4" t="s">
        <v>166</v>
      </c>
      <c r="J5" s="4" t="s">
        <v>167</v>
      </c>
      <c r="K5" s="4" t="s">
        <v>168</v>
      </c>
      <c r="L5" s="4" t="s">
        <v>112</v>
      </c>
      <c r="M5" s="4" t="s">
        <v>169</v>
      </c>
      <c r="N5" s="4" t="s">
        <v>296</v>
      </c>
      <c r="O5" s="4" t="s">
        <v>171</v>
      </c>
      <c r="P5" s="4" t="s">
        <v>172</v>
      </c>
      <c r="Q5" s="4" t="s">
        <v>170</v>
      </c>
      <c r="R5" s="4" t="s">
        <v>173</v>
      </c>
      <c r="S5" s="4" t="s">
        <v>174</v>
      </c>
      <c r="T5" s="4" t="s">
        <v>175</v>
      </c>
      <c r="U5" s="4" t="s">
        <v>161</v>
      </c>
      <c r="V5" s="4" t="s">
        <v>162</v>
      </c>
      <c r="W5" s="4" t="s">
        <v>163</v>
      </c>
      <c r="X5" s="4" t="s">
        <v>164</v>
      </c>
    </row>
    <row r="6" spans="1:24" ht="21" customHeight="1">
      <c r="A6" s="29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29" t="s">
        <v>118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1" t="s">
        <v>148</v>
      </c>
      <c r="B7" s="122" t="s">
        <v>149</v>
      </c>
      <c r="C7" s="123" t="s">
        <v>154</v>
      </c>
      <c r="D7" s="98" t="s">
        <v>156</v>
      </c>
      <c r="E7" s="123" t="s">
        <v>119</v>
      </c>
      <c r="F7" s="124" t="s">
        <v>96</v>
      </c>
      <c r="G7" s="49">
        <v>5</v>
      </c>
      <c r="H7" s="47">
        <v>0</v>
      </c>
      <c r="I7" s="48">
        <v>0</v>
      </c>
      <c r="J7" s="48">
        <v>0</v>
      </c>
      <c r="K7" s="48">
        <v>0</v>
      </c>
      <c r="L7" s="48">
        <v>5</v>
      </c>
      <c r="M7" s="48">
        <v>5</v>
      </c>
      <c r="N7" s="49">
        <v>0</v>
      </c>
      <c r="O7" s="47">
        <v>0</v>
      </c>
      <c r="P7" s="49">
        <v>0</v>
      </c>
      <c r="Q7" s="47">
        <v>0</v>
      </c>
      <c r="R7" s="48">
        <v>0</v>
      </c>
      <c r="S7" s="48">
        <v>0</v>
      </c>
      <c r="T7" s="48">
        <v>0</v>
      </c>
      <c r="U7" s="125">
        <v>0</v>
      </c>
      <c r="V7" s="126">
        <v>0</v>
      </c>
      <c r="W7" s="126">
        <v>0</v>
      </c>
      <c r="X7" s="126">
        <v>0</v>
      </c>
    </row>
    <row r="8" spans="1:25" ht="19.5" customHeight="1">
      <c r="A8" s="121" t="s">
        <v>148</v>
      </c>
      <c r="B8" s="122" t="s">
        <v>153</v>
      </c>
      <c r="C8" s="123" t="s">
        <v>154</v>
      </c>
      <c r="D8" s="98" t="s">
        <v>155</v>
      </c>
      <c r="E8" s="123" t="s">
        <v>119</v>
      </c>
      <c r="F8" s="124" t="s">
        <v>96</v>
      </c>
      <c r="G8" s="49">
        <v>3.15</v>
      </c>
      <c r="H8" s="47">
        <v>0</v>
      </c>
      <c r="I8" s="48">
        <v>0</v>
      </c>
      <c r="J8" s="48">
        <v>0</v>
      </c>
      <c r="K8" s="48">
        <v>0</v>
      </c>
      <c r="L8" s="48">
        <v>3.15</v>
      </c>
      <c r="M8" s="48">
        <v>3.15</v>
      </c>
      <c r="N8" s="49">
        <v>0</v>
      </c>
      <c r="O8" s="47">
        <v>0</v>
      </c>
      <c r="P8" s="49">
        <v>0</v>
      </c>
      <c r="Q8" s="47">
        <v>0</v>
      </c>
      <c r="R8" s="48">
        <v>0</v>
      </c>
      <c r="S8" s="48">
        <v>0</v>
      </c>
      <c r="T8" s="48">
        <v>0</v>
      </c>
      <c r="U8" s="125">
        <v>0</v>
      </c>
      <c r="V8" s="126">
        <v>0</v>
      </c>
      <c r="W8" s="126">
        <v>0</v>
      </c>
      <c r="X8" s="126">
        <v>0</v>
      </c>
      <c r="Y8" s="3"/>
    </row>
    <row r="9" spans="1:24" ht="19.5" customHeight="1">
      <c r="A9" s="121" t="s">
        <v>148</v>
      </c>
      <c r="B9" s="122" t="s">
        <v>149</v>
      </c>
      <c r="C9" s="123" t="s">
        <v>150</v>
      </c>
      <c r="D9" s="98" t="s">
        <v>151</v>
      </c>
      <c r="E9" s="123" t="s">
        <v>119</v>
      </c>
      <c r="F9" s="124" t="s">
        <v>96</v>
      </c>
      <c r="G9" s="49">
        <v>120.35</v>
      </c>
      <c r="H9" s="47">
        <v>79.85</v>
      </c>
      <c r="I9" s="48">
        <v>65.15</v>
      </c>
      <c r="J9" s="48">
        <v>14.7</v>
      </c>
      <c r="K9" s="48">
        <v>0</v>
      </c>
      <c r="L9" s="48">
        <v>40.5</v>
      </c>
      <c r="M9" s="48">
        <v>40.5</v>
      </c>
      <c r="N9" s="49">
        <v>0</v>
      </c>
      <c r="O9" s="47">
        <v>0</v>
      </c>
      <c r="P9" s="49">
        <v>0</v>
      </c>
      <c r="Q9" s="47">
        <v>0</v>
      </c>
      <c r="R9" s="48">
        <v>0</v>
      </c>
      <c r="S9" s="48">
        <v>0</v>
      </c>
      <c r="T9" s="48">
        <v>0</v>
      </c>
      <c r="U9" s="125">
        <v>0</v>
      </c>
      <c r="V9" s="126">
        <v>0</v>
      </c>
      <c r="W9" s="126">
        <v>0</v>
      </c>
      <c r="X9" s="126">
        <v>0</v>
      </c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695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6.25" customHeight="1">
      <c r="A2" s="273" t="s">
        <v>342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27" customHeight="1">
      <c r="A3" s="254" t="s">
        <v>213</v>
      </c>
      <c r="B3" s="255"/>
      <c r="C3" s="255"/>
      <c r="E3" s="115"/>
      <c r="F3" s="115"/>
      <c r="G3" s="1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97</v>
      </c>
    </row>
    <row r="4" spans="1:19" ht="29.2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52" t="s">
        <v>180</v>
      </c>
      <c r="K4" s="252" t="s">
        <v>181</v>
      </c>
      <c r="L4" s="252" t="s">
        <v>182</v>
      </c>
      <c r="M4" s="252" t="s">
        <v>183</v>
      </c>
      <c r="N4" s="252" t="s">
        <v>184</v>
      </c>
      <c r="O4" s="252" t="s">
        <v>185</v>
      </c>
      <c r="P4" s="252" t="s">
        <v>168</v>
      </c>
      <c r="Q4" s="252" t="s">
        <v>186</v>
      </c>
      <c r="R4" s="252" t="s">
        <v>187</v>
      </c>
      <c r="S4" s="248" t="s">
        <v>175</v>
      </c>
    </row>
    <row r="5" spans="1:19" ht="19.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248"/>
      <c r="I5" s="248"/>
      <c r="J5" s="252"/>
      <c r="K5" s="252"/>
      <c r="L5" s="252"/>
      <c r="M5" s="252"/>
      <c r="N5" s="252"/>
      <c r="O5" s="252"/>
      <c r="P5" s="252"/>
      <c r="Q5" s="252"/>
      <c r="R5" s="252"/>
      <c r="S5" s="248"/>
    </row>
    <row r="6" spans="1:19" ht="24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117">
        <v>4</v>
      </c>
      <c r="K6" s="117">
        <v>5</v>
      </c>
      <c r="L6" s="117">
        <v>6</v>
      </c>
      <c r="M6" s="117">
        <v>7</v>
      </c>
      <c r="N6" s="117">
        <v>8</v>
      </c>
      <c r="O6" s="117">
        <v>9</v>
      </c>
      <c r="P6" s="117">
        <v>10</v>
      </c>
      <c r="Q6" s="117">
        <v>11</v>
      </c>
      <c r="R6" s="117">
        <v>12</v>
      </c>
      <c r="S6" s="117">
        <v>13</v>
      </c>
    </row>
    <row r="7" spans="1:19" s="1" customFormat="1" ht="34.5" customHeight="1">
      <c r="A7" s="75" t="s">
        <v>148</v>
      </c>
      <c r="B7" s="69" t="s">
        <v>149</v>
      </c>
      <c r="C7" s="118" t="s">
        <v>150</v>
      </c>
      <c r="D7" s="112" t="s">
        <v>151</v>
      </c>
      <c r="E7" s="118" t="s">
        <v>119</v>
      </c>
      <c r="F7" s="119" t="s">
        <v>96</v>
      </c>
      <c r="G7" s="84">
        <v>120.35</v>
      </c>
      <c r="H7" s="85">
        <v>65.15</v>
      </c>
      <c r="I7" s="85">
        <v>55.2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34.5" customHeight="1">
      <c r="A8" s="75" t="s">
        <v>148</v>
      </c>
      <c r="B8" s="69" t="s">
        <v>149</v>
      </c>
      <c r="C8" s="118" t="s">
        <v>154</v>
      </c>
      <c r="D8" s="112" t="s">
        <v>156</v>
      </c>
      <c r="E8" s="118" t="s">
        <v>119</v>
      </c>
      <c r="F8" s="119" t="s">
        <v>96</v>
      </c>
      <c r="G8" s="84">
        <v>5</v>
      </c>
      <c r="H8" s="85">
        <v>0</v>
      </c>
      <c r="I8" s="85">
        <v>5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19" ht="34.5" customHeight="1">
      <c r="A9" s="75" t="s">
        <v>148</v>
      </c>
      <c r="B9" s="69" t="s">
        <v>153</v>
      </c>
      <c r="C9" s="118" t="s">
        <v>154</v>
      </c>
      <c r="D9" s="112" t="s">
        <v>155</v>
      </c>
      <c r="E9" s="118" t="s">
        <v>119</v>
      </c>
      <c r="F9" s="119" t="s">
        <v>96</v>
      </c>
      <c r="G9" s="84">
        <v>3.15</v>
      </c>
      <c r="H9" s="85">
        <v>0</v>
      </c>
      <c r="I9" s="85">
        <v>3.15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19" ht="12.75" customHeight="1">
      <c r="A10" s="3"/>
      <c r="B10" s="3"/>
      <c r="C10" s="3"/>
      <c r="D10" s="3"/>
      <c r="F10" s="3"/>
      <c r="G10" s="3"/>
      <c r="I10" s="3"/>
      <c r="J10" s="3"/>
      <c r="K10" s="3"/>
      <c r="N10" s="3"/>
      <c r="O10" s="3"/>
      <c r="P10" s="3"/>
      <c r="Q10" s="3"/>
      <c r="S10" s="3"/>
    </row>
    <row r="11" spans="2:18" ht="12.75" customHeight="1">
      <c r="B11" s="3"/>
      <c r="C11" s="3"/>
      <c r="E11" s="3"/>
      <c r="F11" s="3"/>
      <c r="G11" s="3"/>
      <c r="H11" s="3"/>
      <c r="I11" s="3"/>
      <c r="J11" s="3"/>
      <c r="M11" s="3"/>
      <c r="N11" s="3"/>
      <c r="Q11" s="3"/>
      <c r="R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 t="s">
        <v>696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4.75" customHeight="1">
      <c r="A2" s="246" t="s">
        <v>343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ht="18.75" customHeight="1">
      <c r="A3" s="238" t="s">
        <v>344</v>
      </c>
      <c r="B3" s="239"/>
      <c r="C3" s="239"/>
      <c r="D3" s="239"/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97</v>
      </c>
    </row>
    <row r="4" spans="1:24" ht="23.2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/>
      <c r="U4" s="248" t="s">
        <v>161</v>
      </c>
      <c r="V4" s="248" t="s">
        <v>162</v>
      </c>
      <c r="W4" s="248" t="s">
        <v>163</v>
      </c>
      <c r="X4" s="248" t="s">
        <v>164</v>
      </c>
    </row>
    <row r="5" spans="1:24" ht="47.2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40" t="s">
        <v>112</v>
      </c>
      <c r="I5" s="40" t="s">
        <v>166</v>
      </c>
      <c r="J5" s="40" t="s">
        <v>167</v>
      </c>
      <c r="K5" s="40" t="s">
        <v>168</v>
      </c>
      <c r="L5" s="40" t="s">
        <v>112</v>
      </c>
      <c r="M5" s="40" t="s">
        <v>169</v>
      </c>
      <c r="N5" s="40" t="s">
        <v>170</v>
      </c>
      <c r="O5" s="40" t="s">
        <v>171</v>
      </c>
      <c r="P5" s="40" t="s">
        <v>172</v>
      </c>
      <c r="Q5" s="40" t="s">
        <v>173</v>
      </c>
      <c r="R5" s="40" t="s">
        <v>174</v>
      </c>
      <c r="S5" s="40" t="s">
        <v>175</v>
      </c>
      <c r="T5" s="40" t="s">
        <v>168</v>
      </c>
      <c r="U5" s="248"/>
      <c r="V5" s="248"/>
      <c r="W5" s="248"/>
      <c r="X5" s="248"/>
    </row>
    <row r="6" spans="1:25" ht="17.25" customHeight="1">
      <c r="A6" s="16" t="s">
        <v>118</v>
      </c>
      <c r="B6" s="16" t="s">
        <v>118</v>
      </c>
      <c r="C6" s="16" t="s">
        <v>118</v>
      </c>
      <c r="D6" s="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17">
        <v>15</v>
      </c>
      <c r="V6" s="117">
        <v>16</v>
      </c>
      <c r="W6" s="117">
        <v>17</v>
      </c>
      <c r="X6" s="117">
        <v>18</v>
      </c>
      <c r="Y6" s="3"/>
    </row>
    <row r="7" spans="1:24" s="1" customFormat="1" ht="16.5" customHeight="1">
      <c r="A7" s="21"/>
      <c r="B7" s="22"/>
      <c r="C7" s="77"/>
      <c r="D7" s="98"/>
      <c r="E7" s="22"/>
      <c r="F7" s="21"/>
      <c r="G7" s="85">
        <v>128.5</v>
      </c>
      <c r="H7" s="85">
        <v>79.85</v>
      </c>
      <c r="I7" s="85">
        <v>65.15</v>
      </c>
      <c r="J7" s="85">
        <v>14.7</v>
      </c>
      <c r="K7" s="85">
        <v>0</v>
      </c>
      <c r="L7" s="85">
        <v>48.65</v>
      </c>
      <c r="M7" s="85">
        <v>48.65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6.5" customHeight="1">
      <c r="A8" s="21" t="s">
        <v>148</v>
      </c>
      <c r="B8" s="22" t="s">
        <v>149</v>
      </c>
      <c r="C8" s="77" t="s">
        <v>154</v>
      </c>
      <c r="D8" s="98" t="s">
        <v>156</v>
      </c>
      <c r="E8" s="22" t="s">
        <v>119</v>
      </c>
      <c r="F8" s="21" t="s">
        <v>96</v>
      </c>
      <c r="G8" s="85">
        <v>5</v>
      </c>
      <c r="H8" s="85">
        <v>0</v>
      </c>
      <c r="I8" s="85">
        <v>0</v>
      </c>
      <c r="J8" s="85">
        <v>0</v>
      </c>
      <c r="K8" s="85">
        <v>0</v>
      </c>
      <c r="L8" s="85">
        <v>5</v>
      </c>
      <c r="M8" s="85">
        <v>5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1:24" ht="16.5" customHeight="1">
      <c r="A9" s="21" t="s">
        <v>148</v>
      </c>
      <c r="B9" s="22" t="s">
        <v>149</v>
      </c>
      <c r="C9" s="77" t="s">
        <v>150</v>
      </c>
      <c r="D9" s="98" t="s">
        <v>151</v>
      </c>
      <c r="E9" s="22" t="s">
        <v>119</v>
      </c>
      <c r="F9" s="21" t="s">
        <v>96</v>
      </c>
      <c r="G9" s="85">
        <v>120.35</v>
      </c>
      <c r="H9" s="85">
        <v>79.85</v>
      </c>
      <c r="I9" s="85">
        <v>65.15</v>
      </c>
      <c r="J9" s="85">
        <v>14.7</v>
      </c>
      <c r="K9" s="85">
        <v>0</v>
      </c>
      <c r="L9" s="85">
        <v>40.5</v>
      </c>
      <c r="M9" s="85">
        <v>40.5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</row>
    <row r="10" spans="1:24" ht="16.5" customHeight="1">
      <c r="A10" s="21" t="s">
        <v>148</v>
      </c>
      <c r="B10" s="22" t="s">
        <v>153</v>
      </c>
      <c r="C10" s="77" t="s">
        <v>154</v>
      </c>
      <c r="D10" s="98" t="s">
        <v>155</v>
      </c>
      <c r="E10" s="22" t="s">
        <v>119</v>
      </c>
      <c r="F10" s="21" t="s">
        <v>96</v>
      </c>
      <c r="G10" s="85">
        <v>3.15</v>
      </c>
      <c r="H10" s="85">
        <v>0</v>
      </c>
      <c r="I10" s="85">
        <v>0</v>
      </c>
      <c r="J10" s="85">
        <v>0</v>
      </c>
      <c r="K10" s="85">
        <v>0</v>
      </c>
      <c r="L10" s="85">
        <v>3.15</v>
      </c>
      <c r="M10" s="85">
        <v>3.15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697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19.5" customHeight="1">
      <c r="A2" s="246" t="s">
        <v>343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21" customHeight="1">
      <c r="A3" s="238" t="s">
        <v>213</v>
      </c>
      <c r="B3" s="239"/>
      <c r="C3" s="239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 t="s">
        <v>97</v>
      </c>
    </row>
    <row r="4" spans="1:19" ht="27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40.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2.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7"/>
      <c r="E7" s="19"/>
      <c r="F7" s="19"/>
      <c r="G7" s="49">
        <v>128.5</v>
      </c>
      <c r="H7" s="50">
        <v>65.15</v>
      </c>
      <c r="I7" s="50">
        <v>63.35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30.75" customHeight="1">
      <c r="A8" s="17" t="s">
        <v>148</v>
      </c>
      <c r="B8" s="46" t="s">
        <v>149</v>
      </c>
      <c r="C8" s="46" t="s">
        <v>154</v>
      </c>
      <c r="D8" s="97" t="s">
        <v>156</v>
      </c>
      <c r="E8" s="19" t="s">
        <v>119</v>
      </c>
      <c r="F8" s="19" t="s">
        <v>96</v>
      </c>
      <c r="G8" s="49">
        <v>5</v>
      </c>
      <c r="H8" s="50">
        <v>0</v>
      </c>
      <c r="I8" s="50">
        <v>5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19" ht="30.75" customHeight="1">
      <c r="A9" s="17" t="s">
        <v>148</v>
      </c>
      <c r="B9" s="46" t="s">
        <v>149</v>
      </c>
      <c r="C9" s="46" t="s">
        <v>150</v>
      </c>
      <c r="D9" s="97" t="s">
        <v>151</v>
      </c>
      <c r="E9" s="19" t="s">
        <v>119</v>
      </c>
      <c r="F9" s="19" t="s">
        <v>96</v>
      </c>
      <c r="G9" s="49">
        <v>120.35</v>
      </c>
      <c r="H9" s="50">
        <v>65.15</v>
      </c>
      <c r="I9" s="50">
        <v>55.2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19" ht="30.75" customHeight="1">
      <c r="A10" s="17" t="s">
        <v>148</v>
      </c>
      <c r="B10" s="46" t="s">
        <v>153</v>
      </c>
      <c r="C10" s="46" t="s">
        <v>154</v>
      </c>
      <c r="D10" s="97" t="s">
        <v>155</v>
      </c>
      <c r="E10" s="19" t="s">
        <v>119</v>
      </c>
      <c r="F10" s="19" t="s">
        <v>96</v>
      </c>
      <c r="G10" s="49">
        <v>3.15</v>
      </c>
      <c r="H10" s="50">
        <v>0</v>
      </c>
      <c r="I10" s="50">
        <v>3.15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</row>
    <row r="11" spans="1:20" ht="12.75" customHeight="1">
      <c r="A11" s="3"/>
      <c r="C11" s="3"/>
      <c r="D11" s="3"/>
      <c r="E11" s="3"/>
      <c r="H11" s="3"/>
      <c r="I11" s="3"/>
      <c r="K11" s="3"/>
      <c r="M11" s="3"/>
      <c r="O11" s="3"/>
      <c r="Q11" s="3"/>
      <c r="T11" s="3"/>
    </row>
    <row r="12" spans="1:18" ht="12.75" customHeight="1">
      <c r="A12" s="3"/>
      <c r="B12" s="3"/>
      <c r="C12" s="3"/>
      <c r="E12" s="3"/>
      <c r="F12" s="3"/>
      <c r="G12" s="3"/>
      <c r="H12" s="3"/>
      <c r="I12" s="3"/>
      <c r="P12" s="3"/>
      <c r="Q12" s="3"/>
      <c r="R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619</v>
      </c>
      <c r="W1" s="25"/>
    </row>
    <row r="2" spans="1:23" ht="23.25" customHeight="1">
      <c r="A2" s="246" t="s">
        <v>345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ht="24" customHeight="1">
      <c r="A3" s="238" t="s">
        <v>213</v>
      </c>
      <c r="B3" s="239"/>
      <c r="C3" s="239"/>
      <c r="D3" s="239"/>
      <c r="E3" s="115"/>
      <c r="F3" s="3"/>
      <c r="W3" s="25" t="s">
        <v>97</v>
      </c>
    </row>
    <row r="4" spans="1:23" ht="18.7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 t="s">
        <v>161</v>
      </c>
      <c r="U4" s="248" t="s">
        <v>162</v>
      </c>
      <c r="V4" s="248" t="s">
        <v>163</v>
      </c>
      <c r="W4" s="248" t="s">
        <v>164</v>
      </c>
    </row>
    <row r="5" spans="1:23" ht="44.25" customHeight="1">
      <c r="A5" s="29" t="s">
        <v>143</v>
      </c>
      <c r="B5" s="29" t="s">
        <v>144</v>
      </c>
      <c r="C5" s="29" t="s">
        <v>145</v>
      </c>
      <c r="D5" s="4" t="s">
        <v>165</v>
      </c>
      <c r="E5" s="248"/>
      <c r="F5" s="248"/>
      <c r="G5" s="248"/>
      <c r="H5" s="29" t="s">
        <v>112</v>
      </c>
      <c r="I5" s="29" t="s">
        <v>166</v>
      </c>
      <c r="J5" s="29" t="s">
        <v>167</v>
      </c>
      <c r="K5" s="29" t="s">
        <v>168</v>
      </c>
      <c r="L5" s="29" t="s">
        <v>112</v>
      </c>
      <c r="M5" s="29" t="s">
        <v>169</v>
      </c>
      <c r="N5" s="29" t="s">
        <v>170</v>
      </c>
      <c r="O5" s="29" t="s">
        <v>171</v>
      </c>
      <c r="P5" s="29" t="s">
        <v>172</v>
      </c>
      <c r="Q5" s="29" t="s">
        <v>173</v>
      </c>
      <c r="R5" s="29" t="s">
        <v>174</v>
      </c>
      <c r="S5" s="29" t="s">
        <v>175</v>
      </c>
      <c r="T5" s="248"/>
      <c r="U5" s="248"/>
      <c r="V5" s="248"/>
      <c r="W5" s="248"/>
    </row>
    <row r="6" spans="1:23" ht="21.75" customHeight="1">
      <c r="A6" s="40" t="s">
        <v>118</v>
      </c>
      <c r="B6" s="29" t="s">
        <v>118</v>
      </c>
      <c r="C6" s="29" t="s">
        <v>118</v>
      </c>
      <c r="D6" s="29" t="s">
        <v>118</v>
      </c>
      <c r="E6" s="29" t="s">
        <v>118</v>
      </c>
      <c r="F6" s="40" t="s">
        <v>118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" customHeight="1">
      <c r="A7" s="21"/>
      <c r="B7" s="22"/>
      <c r="C7" s="77"/>
      <c r="D7" s="98"/>
      <c r="E7" s="22"/>
      <c r="F7" s="21"/>
      <c r="G7" s="85">
        <v>20</v>
      </c>
      <c r="H7" s="85">
        <v>0</v>
      </c>
      <c r="I7" s="85">
        <v>0</v>
      </c>
      <c r="J7" s="85">
        <v>0</v>
      </c>
      <c r="K7" s="85">
        <v>0</v>
      </c>
      <c r="L7" s="85">
        <v>20</v>
      </c>
      <c r="M7" s="85">
        <v>20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99"/>
    </row>
    <row r="8" spans="1:23" ht="21" customHeight="1">
      <c r="A8" s="21" t="s">
        <v>148</v>
      </c>
      <c r="B8" s="22" t="s">
        <v>149</v>
      </c>
      <c r="C8" s="77" t="s">
        <v>150</v>
      </c>
      <c r="D8" s="98" t="s">
        <v>151</v>
      </c>
      <c r="E8" s="22" t="s">
        <v>119</v>
      </c>
      <c r="F8" s="21" t="s">
        <v>96</v>
      </c>
      <c r="G8" s="85">
        <v>20</v>
      </c>
      <c r="H8" s="85">
        <v>0</v>
      </c>
      <c r="I8" s="85">
        <v>0</v>
      </c>
      <c r="J8" s="85">
        <v>0</v>
      </c>
      <c r="K8" s="85">
        <v>0</v>
      </c>
      <c r="L8" s="85">
        <v>20</v>
      </c>
      <c r="M8" s="85">
        <v>20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spans="1:21" ht="21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21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21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21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21" customHeight="1">
      <c r="D13" s="3"/>
      <c r="E13" s="3"/>
      <c r="F13" s="3"/>
      <c r="G13" s="3"/>
      <c r="H13" s="3"/>
      <c r="K13" s="3"/>
    </row>
    <row r="14" spans="6:9" ht="21" customHeight="1">
      <c r="F14" s="3"/>
      <c r="G14" s="3"/>
      <c r="I14" s="3"/>
    </row>
    <row r="15" spans="6:9" ht="21" customHeight="1">
      <c r="F15" s="3"/>
      <c r="G15" s="3"/>
      <c r="H15" s="3"/>
      <c r="I15" s="3"/>
    </row>
    <row r="16" spans="5:8" ht="21" customHeight="1">
      <c r="E16" s="3"/>
      <c r="F16" s="3"/>
      <c r="G16" s="3"/>
      <c r="H16" s="3"/>
    </row>
    <row r="17" ht="21" customHeight="1">
      <c r="H17" s="3"/>
    </row>
    <row r="18" ht="21" customHeight="1">
      <c r="H18" s="3"/>
    </row>
    <row r="19" spans="8:9" ht="21" customHeight="1">
      <c r="H19" s="3"/>
      <c r="I19" s="3"/>
    </row>
    <row r="20" ht="21" customHeight="1">
      <c r="F20" s="3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3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3"/>
    </row>
  </sheetData>
  <sheetProtection formatCells="0" formatColumns="0" formatRows="0"/>
  <mergeCells count="12">
    <mergeCell ref="T4:T5"/>
    <mergeCell ref="U4:U5"/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B6" sqref="B6:B8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8" t="s">
        <v>539</v>
      </c>
      <c r="B1" s="178"/>
      <c r="C1" s="178"/>
      <c r="D1" s="178"/>
      <c r="E1" s="178"/>
      <c r="F1" s="91"/>
      <c r="G1" s="179"/>
      <c r="H1" s="179"/>
      <c r="I1" s="179"/>
      <c r="J1" s="179"/>
      <c r="K1" s="179"/>
      <c r="L1" s="179"/>
    </row>
    <row r="2" spans="1:12" ht="19.5" customHeight="1">
      <c r="A2" s="246" t="s">
        <v>7</v>
      </c>
      <c r="B2" s="246"/>
      <c r="C2" s="246"/>
      <c r="D2" s="246"/>
      <c r="E2" s="246"/>
      <c r="F2" s="246"/>
      <c r="G2" s="246"/>
      <c r="H2" s="246"/>
      <c r="I2" s="179"/>
      <c r="J2" s="179"/>
      <c r="K2" s="179"/>
      <c r="L2" s="179"/>
    </row>
    <row r="3" spans="1:12" ht="24.75" customHeight="1">
      <c r="A3" s="143" t="s">
        <v>8</v>
      </c>
      <c r="B3" s="162"/>
      <c r="C3" s="174"/>
      <c r="D3" s="174"/>
      <c r="E3" s="174"/>
      <c r="F3" s="91"/>
      <c r="G3" s="91"/>
      <c r="H3" s="91" t="s">
        <v>9</v>
      </c>
      <c r="I3" s="180"/>
      <c r="J3" s="180"/>
      <c r="K3" s="180"/>
      <c r="L3" s="180"/>
    </row>
    <row r="4" spans="1:12" ht="24.75" customHeight="1">
      <c r="A4" s="181" t="s">
        <v>10</v>
      </c>
      <c r="B4" s="182"/>
      <c r="C4" s="247" t="s">
        <v>11</v>
      </c>
      <c r="D4" s="247"/>
      <c r="E4" s="247"/>
      <c r="F4" s="247"/>
      <c r="G4" s="247"/>
      <c r="H4" s="247"/>
      <c r="I4" s="208"/>
      <c r="J4" s="208"/>
      <c r="K4" s="208"/>
      <c r="L4" s="208"/>
    </row>
    <row r="5" spans="1:12" ht="24.75" customHeight="1">
      <c r="A5" s="27" t="s">
        <v>12</v>
      </c>
      <c r="B5" s="27" t="s">
        <v>13</v>
      </c>
      <c r="C5" s="184" t="s">
        <v>14</v>
      </c>
      <c r="D5" s="33" t="s">
        <v>13</v>
      </c>
      <c r="E5" s="184" t="s">
        <v>15</v>
      </c>
      <c r="F5" s="142" t="s">
        <v>13</v>
      </c>
      <c r="G5" s="185" t="s">
        <v>16</v>
      </c>
      <c r="H5" s="186" t="s">
        <v>13</v>
      </c>
      <c r="I5" s="208"/>
      <c r="J5" s="208"/>
      <c r="K5" s="208"/>
      <c r="L5" s="208"/>
    </row>
    <row r="6" spans="1:12" s="1" customFormat="1" ht="24.75" customHeight="1">
      <c r="A6" s="187" t="s">
        <v>17</v>
      </c>
      <c r="B6" s="188">
        <v>148.5</v>
      </c>
      <c r="C6" s="189" t="s">
        <v>18</v>
      </c>
      <c r="D6" s="188">
        <v>148.5</v>
      </c>
      <c r="E6" s="189" t="s">
        <v>19</v>
      </c>
      <c r="F6" s="190">
        <v>79.85</v>
      </c>
      <c r="G6" s="191" t="s">
        <v>20</v>
      </c>
      <c r="H6" s="192">
        <v>65.15</v>
      </c>
      <c r="I6" s="202"/>
      <c r="J6" s="202"/>
      <c r="K6" s="202"/>
      <c r="L6" s="202"/>
    </row>
    <row r="7" spans="1:12" s="1" customFormat="1" ht="24.75" customHeight="1">
      <c r="A7" s="193" t="s">
        <v>21</v>
      </c>
      <c r="B7" s="188">
        <v>128.5</v>
      </c>
      <c r="C7" s="189" t="s">
        <v>22</v>
      </c>
      <c r="D7" s="188">
        <v>0</v>
      </c>
      <c r="E7" s="194" t="s">
        <v>23</v>
      </c>
      <c r="F7" s="190">
        <v>65.15</v>
      </c>
      <c r="G7" s="191" t="s">
        <v>24</v>
      </c>
      <c r="H7" s="192">
        <v>83.35</v>
      </c>
      <c r="I7" s="202"/>
      <c r="J7" s="202"/>
      <c r="K7" s="202"/>
      <c r="L7" s="202"/>
    </row>
    <row r="8" spans="1:12" s="1" customFormat="1" ht="24.75" customHeight="1">
      <c r="A8" s="193" t="s">
        <v>25</v>
      </c>
      <c r="B8" s="188">
        <v>20</v>
      </c>
      <c r="C8" s="189" t="s">
        <v>26</v>
      </c>
      <c r="D8" s="188">
        <v>0</v>
      </c>
      <c r="E8" s="193" t="s">
        <v>27</v>
      </c>
      <c r="F8" s="48">
        <v>14.7</v>
      </c>
      <c r="G8" s="191" t="s">
        <v>28</v>
      </c>
      <c r="H8" s="192">
        <v>0</v>
      </c>
      <c r="I8" s="202"/>
      <c r="J8" s="202"/>
      <c r="K8" s="202"/>
      <c r="L8" s="202"/>
    </row>
    <row r="9" spans="1:12" s="1" customFormat="1" ht="24.75" customHeight="1">
      <c r="A9" s="193" t="s">
        <v>29</v>
      </c>
      <c r="B9" s="188">
        <v>0</v>
      </c>
      <c r="C9" s="189" t="s">
        <v>30</v>
      </c>
      <c r="D9" s="188">
        <v>0</v>
      </c>
      <c r="E9" s="193" t="s">
        <v>31</v>
      </c>
      <c r="F9" s="195">
        <v>0</v>
      </c>
      <c r="G9" s="191" t="s">
        <v>32</v>
      </c>
      <c r="H9" s="192">
        <v>0</v>
      </c>
      <c r="I9" s="202"/>
      <c r="J9" s="202"/>
      <c r="K9" s="202"/>
      <c r="L9" s="202"/>
    </row>
    <row r="10" spans="1:12" s="1" customFormat="1" ht="24.75" customHeight="1">
      <c r="A10" s="193" t="s">
        <v>33</v>
      </c>
      <c r="B10" s="188">
        <v>0</v>
      </c>
      <c r="C10" s="189" t="s">
        <v>34</v>
      </c>
      <c r="D10" s="190">
        <v>0</v>
      </c>
      <c r="E10" s="193" t="s">
        <v>35</v>
      </c>
      <c r="F10" s="195">
        <v>68.65</v>
      </c>
      <c r="G10" s="191" t="s">
        <v>36</v>
      </c>
      <c r="H10" s="192">
        <v>0</v>
      </c>
      <c r="I10" s="202"/>
      <c r="J10" s="202"/>
      <c r="K10" s="202"/>
      <c r="L10" s="202"/>
    </row>
    <row r="11" spans="1:12" s="1" customFormat="1" ht="24.75" customHeight="1">
      <c r="A11" s="193" t="s">
        <v>37</v>
      </c>
      <c r="B11" s="188">
        <v>0</v>
      </c>
      <c r="C11" s="189" t="s">
        <v>38</v>
      </c>
      <c r="D11" s="188">
        <v>0</v>
      </c>
      <c r="E11" s="193" t="s">
        <v>39</v>
      </c>
      <c r="F11" s="195">
        <v>68.65</v>
      </c>
      <c r="G11" s="191" t="s">
        <v>40</v>
      </c>
      <c r="H11" s="192">
        <v>0</v>
      </c>
      <c r="I11" s="202"/>
      <c r="J11" s="202"/>
      <c r="K11" s="202"/>
      <c r="L11" s="202"/>
    </row>
    <row r="12" spans="1:12" s="1" customFormat="1" ht="24.75" customHeight="1">
      <c r="A12" s="193" t="s">
        <v>41</v>
      </c>
      <c r="B12" s="188">
        <v>0</v>
      </c>
      <c r="C12" s="189" t="s">
        <v>42</v>
      </c>
      <c r="D12" s="188">
        <v>0</v>
      </c>
      <c r="E12" s="193" t="s">
        <v>43</v>
      </c>
      <c r="F12" s="195">
        <v>0</v>
      </c>
      <c r="G12" s="191" t="s">
        <v>44</v>
      </c>
      <c r="H12" s="192">
        <v>0</v>
      </c>
      <c r="I12" s="202"/>
      <c r="J12" s="202"/>
      <c r="K12" s="202"/>
      <c r="L12" s="202"/>
    </row>
    <row r="13" spans="1:12" s="1" customFormat="1" ht="24.75" customHeight="1">
      <c r="A13" s="193" t="s">
        <v>45</v>
      </c>
      <c r="B13" s="188">
        <v>0</v>
      </c>
      <c r="C13" s="189" t="s">
        <v>46</v>
      </c>
      <c r="D13" s="188">
        <v>0</v>
      </c>
      <c r="E13" s="193" t="s">
        <v>47</v>
      </c>
      <c r="F13" s="195">
        <v>0</v>
      </c>
      <c r="G13" s="191" t="s">
        <v>48</v>
      </c>
      <c r="H13" s="192">
        <v>0</v>
      </c>
      <c r="I13" s="202"/>
      <c r="J13" s="202"/>
      <c r="K13" s="202"/>
      <c r="L13" s="202"/>
    </row>
    <row r="14" spans="1:12" s="1" customFormat="1" ht="24.75" customHeight="1">
      <c r="A14" s="193" t="s">
        <v>49</v>
      </c>
      <c r="B14" s="188">
        <v>20</v>
      </c>
      <c r="C14" s="189" t="s">
        <v>50</v>
      </c>
      <c r="D14" s="188">
        <v>0</v>
      </c>
      <c r="E14" s="193" t="s">
        <v>51</v>
      </c>
      <c r="F14" s="195">
        <v>0</v>
      </c>
      <c r="G14" s="191" t="s">
        <v>52</v>
      </c>
      <c r="H14" s="192">
        <v>0</v>
      </c>
      <c r="I14" s="202"/>
      <c r="J14" s="202"/>
      <c r="K14" s="202"/>
      <c r="L14" s="202"/>
    </row>
    <row r="15" spans="1:12" s="1" customFormat="1" ht="24.75" customHeight="1">
      <c r="A15" s="193" t="s">
        <v>53</v>
      </c>
      <c r="B15" s="188">
        <v>0</v>
      </c>
      <c r="C15" s="189" t="s">
        <v>54</v>
      </c>
      <c r="D15" s="188">
        <v>0</v>
      </c>
      <c r="E15" s="193" t="s">
        <v>55</v>
      </c>
      <c r="F15" s="195">
        <v>0</v>
      </c>
      <c r="G15" s="191" t="s">
        <v>56</v>
      </c>
      <c r="H15" s="192">
        <v>0</v>
      </c>
      <c r="I15" s="202"/>
      <c r="J15" s="202"/>
      <c r="K15" s="202"/>
      <c r="L15" s="202"/>
    </row>
    <row r="16" spans="1:12" s="1" customFormat="1" ht="24.75" customHeight="1">
      <c r="A16" s="193" t="s">
        <v>57</v>
      </c>
      <c r="B16" s="188">
        <v>0</v>
      </c>
      <c r="C16" s="189" t="s">
        <v>58</v>
      </c>
      <c r="D16" s="188">
        <v>0</v>
      </c>
      <c r="E16" s="189" t="s">
        <v>59</v>
      </c>
      <c r="F16" s="195">
        <v>0</v>
      </c>
      <c r="G16" s="191" t="s">
        <v>60</v>
      </c>
      <c r="H16" s="192">
        <v>0</v>
      </c>
      <c r="I16" s="202"/>
      <c r="J16" s="202"/>
      <c r="K16" s="202"/>
      <c r="L16" s="202"/>
    </row>
    <row r="17" spans="1:12" s="1" customFormat="1" ht="24.75" customHeight="1">
      <c r="A17" s="193" t="s">
        <v>61</v>
      </c>
      <c r="B17" s="188">
        <v>0</v>
      </c>
      <c r="C17" s="196" t="s">
        <v>62</v>
      </c>
      <c r="D17" s="188">
        <v>0</v>
      </c>
      <c r="E17" s="189" t="s">
        <v>63</v>
      </c>
      <c r="F17" s="195">
        <v>0</v>
      </c>
      <c r="G17" s="191" t="s">
        <v>64</v>
      </c>
      <c r="H17" s="57">
        <v>0</v>
      </c>
      <c r="I17" s="202"/>
      <c r="J17" s="202"/>
      <c r="K17" s="202"/>
      <c r="L17" s="208"/>
    </row>
    <row r="18" spans="1:12" s="1" customFormat="1" ht="24.75" customHeight="1">
      <c r="A18" s="193" t="s">
        <v>65</v>
      </c>
      <c r="B18" s="188">
        <v>0</v>
      </c>
      <c r="C18" s="196" t="s">
        <v>66</v>
      </c>
      <c r="D18" s="188">
        <v>0</v>
      </c>
      <c r="E18" s="189" t="s">
        <v>67</v>
      </c>
      <c r="F18" s="195">
        <v>0</v>
      </c>
      <c r="G18" s="197"/>
      <c r="H18" s="198"/>
      <c r="I18" s="202"/>
      <c r="J18" s="202"/>
      <c r="K18" s="202"/>
      <c r="L18" s="202"/>
    </row>
    <row r="19" spans="1:12" s="1" customFormat="1" ht="24.75" customHeight="1">
      <c r="A19" s="193" t="s">
        <v>68</v>
      </c>
      <c r="B19" s="49">
        <v>0</v>
      </c>
      <c r="C19" s="196" t="s">
        <v>69</v>
      </c>
      <c r="D19" s="188">
        <v>0</v>
      </c>
      <c r="E19" s="189" t="s">
        <v>70</v>
      </c>
      <c r="F19" s="195">
        <v>0</v>
      </c>
      <c r="G19" s="197"/>
      <c r="H19" s="199"/>
      <c r="I19" s="202"/>
      <c r="J19" s="202"/>
      <c r="K19" s="202"/>
      <c r="L19" s="202"/>
    </row>
    <row r="20" spans="1:12" s="1" customFormat="1" ht="24.75" customHeight="1">
      <c r="A20" s="193" t="s">
        <v>71</v>
      </c>
      <c r="B20" s="200">
        <v>0</v>
      </c>
      <c r="C20" s="201" t="s">
        <v>72</v>
      </c>
      <c r="D20" s="188">
        <v>0</v>
      </c>
      <c r="E20" s="189" t="s">
        <v>73</v>
      </c>
      <c r="F20" s="195">
        <v>0</v>
      </c>
      <c r="G20" s="197"/>
      <c r="H20" s="199"/>
      <c r="I20" s="202"/>
      <c r="J20" s="202"/>
      <c r="K20" s="202"/>
      <c r="L20" s="202"/>
    </row>
    <row r="21" spans="1:12" s="1" customFormat="1" ht="24.75" customHeight="1">
      <c r="A21" s="193" t="s">
        <v>74</v>
      </c>
      <c r="B21" s="188">
        <v>0</v>
      </c>
      <c r="C21" s="196" t="s">
        <v>75</v>
      </c>
      <c r="D21" s="188">
        <v>0</v>
      </c>
      <c r="E21" s="189" t="s">
        <v>76</v>
      </c>
      <c r="F21" s="195">
        <v>0</v>
      </c>
      <c r="G21" s="197"/>
      <c r="H21" s="199"/>
      <c r="I21" s="202"/>
      <c r="J21" s="202"/>
      <c r="K21" s="202"/>
      <c r="L21" s="202"/>
    </row>
    <row r="22" spans="1:12" s="1" customFormat="1" ht="24.75" customHeight="1">
      <c r="A22" s="193" t="s">
        <v>77</v>
      </c>
      <c r="B22" s="49">
        <v>0</v>
      </c>
      <c r="C22" s="196" t="s">
        <v>78</v>
      </c>
      <c r="D22" s="188">
        <v>0</v>
      </c>
      <c r="E22" s="189" t="s">
        <v>79</v>
      </c>
      <c r="F22" s="195">
        <v>0</v>
      </c>
      <c r="G22" s="197"/>
      <c r="H22" s="199"/>
      <c r="I22" s="202"/>
      <c r="J22" s="202"/>
      <c r="K22" s="202"/>
      <c r="L22" s="202"/>
    </row>
    <row r="23" spans="1:12" s="1" customFormat="1" ht="24.75" customHeight="1">
      <c r="A23" s="202"/>
      <c r="B23" s="203"/>
      <c r="C23" s="196" t="s">
        <v>80</v>
      </c>
      <c r="D23" s="188">
        <v>0</v>
      </c>
      <c r="E23" s="204"/>
      <c r="F23" s="203"/>
      <c r="G23" s="205"/>
      <c r="H23" s="206"/>
      <c r="I23" s="202"/>
      <c r="J23" s="202"/>
      <c r="K23" s="202"/>
      <c r="L23" s="202"/>
    </row>
    <row r="24" spans="1:12" s="1" customFormat="1" ht="24.75" customHeight="1">
      <c r="A24" s="207"/>
      <c r="B24" s="203"/>
      <c r="C24" s="208" t="s">
        <v>81</v>
      </c>
      <c r="D24" s="188">
        <v>0</v>
      </c>
      <c r="E24" s="204"/>
      <c r="F24" s="203"/>
      <c r="G24" s="206"/>
      <c r="H24" s="206"/>
      <c r="I24" s="202"/>
      <c r="J24" s="202"/>
      <c r="K24" s="202"/>
      <c r="L24" s="202"/>
    </row>
    <row r="25" spans="1:12" s="1" customFormat="1" ht="24.75" customHeight="1">
      <c r="A25" s="209"/>
      <c r="B25" s="49"/>
      <c r="C25" s="210" t="s">
        <v>82</v>
      </c>
      <c r="D25" s="188">
        <v>0</v>
      </c>
      <c r="E25" s="211"/>
      <c r="F25" s="203"/>
      <c r="G25" s="206"/>
      <c r="H25" s="206"/>
      <c r="I25" s="202"/>
      <c r="J25" s="202"/>
      <c r="K25" s="202"/>
      <c r="L25" s="202"/>
    </row>
    <row r="26" spans="1:12" s="1" customFormat="1" ht="24.75" customHeight="1">
      <c r="A26" s="209"/>
      <c r="B26" s="49"/>
      <c r="C26" s="210" t="s">
        <v>83</v>
      </c>
      <c r="D26" s="49">
        <v>0</v>
      </c>
      <c r="E26" s="211"/>
      <c r="F26" s="49"/>
      <c r="G26" s="206"/>
      <c r="H26" s="206"/>
      <c r="I26" s="202"/>
      <c r="J26" s="202"/>
      <c r="K26" s="202"/>
      <c r="L26" s="202"/>
    </row>
    <row r="27" spans="1:12" ht="24.75" customHeight="1">
      <c r="A27" s="183" t="s">
        <v>84</v>
      </c>
      <c r="B27" s="212">
        <f>SUM(B23,B22,B19,B18,B17,B16,B15,B8,B7)</f>
        <v>148.5</v>
      </c>
      <c r="C27" s="183" t="s">
        <v>85</v>
      </c>
      <c r="D27" s="213">
        <f>SUM(D6:D26)</f>
        <v>148.5</v>
      </c>
      <c r="E27" s="183" t="s">
        <v>85</v>
      </c>
      <c r="F27" s="212">
        <f>SUM(F22+F21+F20+F19+F10+F6)</f>
        <v>148.5</v>
      </c>
      <c r="G27" s="214"/>
      <c r="H27" s="214"/>
      <c r="I27" s="228"/>
      <c r="J27" s="228"/>
      <c r="K27" s="228"/>
      <c r="L27" s="228"/>
    </row>
    <row r="28" spans="1:12" ht="24" customHeight="1">
      <c r="A28" s="215" t="s">
        <v>86</v>
      </c>
      <c r="B28" s="216">
        <f>B29+B30+B31</f>
        <v>0</v>
      </c>
      <c r="C28" s="215" t="s">
        <v>87</v>
      </c>
      <c r="D28" s="212">
        <f>B32-D27</f>
        <v>0</v>
      </c>
      <c r="E28" s="215" t="s">
        <v>88</v>
      </c>
      <c r="F28" s="212">
        <f>D28</f>
        <v>0</v>
      </c>
      <c r="G28" s="214"/>
      <c r="H28" s="217"/>
      <c r="I28" s="228"/>
      <c r="J28" s="228"/>
      <c r="K28" s="228"/>
      <c r="L28" s="228"/>
    </row>
    <row r="29" spans="1:12" s="1" customFormat="1" ht="24" customHeight="1">
      <c r="A29" s="193" t="s">
        <v>89</v>
      </c>
      <c r="B29" s="188">
        <v>0</v>
      </c>
      <c r="C29" s="218"/>
      <c r="D29" s="49"/>
      <c r="E29" s="194"/>
      <c r="F29" s="49"/>
      <c r="G29" s="219"/>
      <c r="H29" s="206"/>
      <c r="I29" s="229"/>
      <c r="J29" s="229"/>
      <c r="K29" s="229"/>
      <c r="L29" s="229"/>
    </row>
    <row r="30" spans="1:12" s="1" customFormat="1" ht="24" customHeight="1">
      <c r="A30" s="193" t="s">
        <v>90</v>
      </c>
      <c r="B30" s="188">
        <v>0</v>
      </c>
      <c r="C30" s="218"/>
      <c r="D30" s="49"/>
      <c r="E30" s="194"/>
      <c r="F30" s="49"/>
      <c r="G30" s="219"/>
      <c r="H30" s="206"/>
      <c r="I30" s="229"/>
      <c r="J30" s="229"/>
      <c r="K30" s="229"/>
      <c r="L30" s="229"/>
    </row>
    <row r="31" spans="1:12" s="1" customFormat="1" ht="21.75" customHeight="1">
      <c r="A31" s="220" t="s">
        <v>91</v>
      </c>
      <c r="B31" s="49">
        <v>0</v>
      </c>
      <c r="C31" s="218"/>
      <c r="D31" s="49"/>
      <c r="E31" s="221"/>
      <c r="F31" s="49"/>
      <c r="G31" s="219"/>
      <c r="H31" s="222"/>
      <c r="I31" s="202"/>
      <c r="J31" s="229"/>
      <c r="K31" s="229"/>
      <c r="L31" s="229"/>
    </row>
    <row r="32" spans="1:12" s="1" customFormat="1" ht="24.75" customHeight="1">
      <c r="A32" s="209" t="s">
        <v>92</v>
      </c>
      <c r="B32" s="203">
        <f>B27+B28</f>
        <v>148.5</v>
      </c>
      <c r="C32" s="209" t="s">
        <v>93</v>
      </c>
      <c r="D32" s="49">
        <f>D27+D28</f>
        <v>148.5</v>
      </c>
      <c r="E32" s="209" t="s">
        <v>93</v>
      </c>
      <c r="F32" s="49">
        <f>F27+F28</f>
        <v>148.5</v>
      </c>
      <c r="G32" s="223" t="s">
        <v>94</v>
      </c>
      <c r="H32" s="224">
        <v>148.5</v>
      </c>
      <c r="I32" s="202"/>
      <c r="J32" s="202"/>
      <c r="K32" s="202"/>
      <c r="L32" s="202"/>
    </row>
    <row r="33" spans="1:12" ht="24.75" customHeight="1">
      <c r="A33" s="225"/>
      <c r="B33" s="226"/>
      <c r="C33" s="227"/>
      <c r="D33" s="179"/>
      <c r="E33" s="179"/>
      <c r="F33" s="179"/>
      <c r="G33" s="179"/>
      <c r="H33" s="179"/>
      <c r="I33" s="227"/>
      <c r="J33" s="179"/>
      <c r="K33" s="179"/>
      <c r="L33" s="179"/>
    </row>
    <row r="34" spans="1:12" ht="24.75" customHeight="1">
      <c r="A34" s="225"/>
      <c r="B34" s="226"/>
      <c r="C34" s="179"/>
      <c r="D34" s="227"/>
      <c r="E34" s="227"/>
      <c r="F34" s="179"/>
      <c r="G34" s="179"/>
      <c r="H34" s="179"/>
      <c r="I34" s="227"/>
      <c r="J34" s="179"/>
      <c r="K34" s="179"/>
      <c r="L34" s="179"/>
    </row>
    <row r="35" spans="1:12" ht="24.75" customHeight="1">
      <c r="A35" s="225"/>
      <c r="B35" s="179"/>
      <c r="C35" s="179"/>
      <c r="D35" s="179"/>
      <c r="E35" s="179"/>
      <c r="F35" s="179"/>
      <c r="G35" s="179"/>
      <c r="H35" s="227"/>
      <c r="I35" s="179"/>
      <c r="J35" s="179"/>
      <c r="K35" s="179"/>
      <c r="L35" s="179"/>
    </row>
  </sheetData>
  <sheetProtection formatCells="0" formatColumns="0" formatRows="0"/>
  <mergeCells count="2">
    <mergeCell ref="C4:H4"/>
    <mergeCell ref="A2:H2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623</v>
      </c>
      <c r="S1" s="25"/>
    </row>
    <row r="2" spans="1:19" ht="23.25" customHeight="1">
      <c r="A2" s="246" t="s">
        <v>346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27" customHeight="1">
      <c r="A3" s="238" t="s">
        <v>213</v>
      </c>
      <c r="B3" s="239"/>
      <c r="C3" s="239"/>
      <c r="S3" s="114" t="s">
        <v>97</v>
      </c>
    </row>
    <row r="4" spans="1:19" ht="12.7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56" t="s">
        <v>175</v>
      </c>
    </row>
    <row r="5" spans="1:19" ht="36.7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5.5" customHeight="1">
      <c r="A6" s="16" t="s">
        <v>118</v>
      </c>
      <c r="B6" s="16" t="s">
        <v>118</v>
      </c>
      <c r="C6" s="16" t="s">
        <v>118</v>
      </c>
      <c r="D6" s="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09" customFormat="1" ht="22.5" customHeight="1">
      <c r="A7" s="19"/>
      <c r="B7" s="17"/>
      <c r="C7" s="46"/>
      <c r="D7" s="97"/>
      <c r="E7" s="19"/>
      <c r="F7" s="19" t="s">
        <v>112</v>
      </c>
      <c r="G7" s="49">
        <v>20</v>
      </c>
      <c r="H7" s="50">
        <v>0</v>
      </c>
      <c r="I7" s="50">
        <v>20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19" ht="22.5" customHeight="1">
      <c r="A8" s="19" t="s">
        <v>148</v>
      </c>
      <c r="B8" s="17" t="s">
        <v>149</v>
      </c>
      <c r="C8" s="46" t="s">
        <v>150</v>
      </c>
      <c r="D8" s="97" t="s">
        <v>151</v>
      </c>
      <c r="E8" s="19" t="s">
        <v>119</v>
      </c>
      <c r="F8" s="19" t="s">
        <v>96</v>
      </c>
      <c r="G8" s="49">
        <v>20</v>
      </c>
      <c r="H8" s="50">
        <v>0</v>
      </c>
      <c r="I8" s="50">
        <v>20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</row>
    <row r="9" spans="1:18" ht="12.75" customHeight="1">
      <c r="A9" s="3"/>
      <c r="B9" s="3"/>
      <c r="C9" s="3"/>
      <c r="E9" s="3"/>
      <c r="F9" s="3"/>
      <c r="G9" s="3"/>
      <c r="H9" s="3"/>
      <c r="I9" s="3"/>
      <c r="J9" s="3"/>
      <c r="L9" s="3"/>
      <c r="N9" s="3"/>
      <c r="P9" s="3"/>
      <c r="Q9" s="3"/>
      <c r="R9" s="3"/>
    </row>
    <row r="10" spans="1:19" ht="12.75" customHeight="1">
      <c r="A10" s="3"/>
      <c r="B10" s="3"/>
      <c r="D10" s="3"/>
      <c r="E10" s="3"/>
      <c r="F10" s="3"/>
      <c r="H10" s="3"/>
      <c r="I10" s="3"/>
      <c r="R10" s="3"/>
      <c r="S10" s="3"/>
    </row>
    <row r="11" spans="2:10" ht="22.5" customHeight="1">
      <c r="B11" s="3"/>
      <c r="C11" s="3"/>
      <c r="D11" s="3"/>
      <c r="E11" s="3"/>
      <c r="G11" s="3"/>
      <c r="H11" s="3"/>
      <c r="I11" s="3"/>
      <c r="J11" s="3"/>
    </row>
    <row r="12" spans="1:7" ht="22.5" customHeight="1">
      <c r="A12" s="3"/>
      <c r="F12" s="3"/>
      <c r="G12" s="3"/>
    </row>
    <row r="13" spans="1:19" ht="22.5" customHeight="1">
      <c r="A13" s="3"/>
      <c r="D13" s="3"/>
      <c r="J13" s="3"/>
      <c r="S13" s="3"/>
    </row>
    <row r="14" spans="8:10" ht="22.5" customHeight="1">
      <c r="H14" s="3"/>
      <c r="J14" s="3"/>
    </row>
    <row r="15" spans="3:9" ht="22.5" customHeight="1">
      <c r="C15" s="3"/>
      <c r="D15" s="3"/>
      <c r="G15" s="3"/>
      <c r="I15" s="3"/>
    </row>
    <row r="16" spans="3:9" ht="22.5" customHeight="1">
      <c r="C16" s="3"/>
      <c r="D16" s="3"/>
      <c r="I16" s="3"/>
    </row>
    <row r="17" ht="22.5" customHeight="1"/>
    <row r="18" ht="22.5" customHeight="1"/>
    <row r="19" ht="22.5" customHeight="1"/>
    <row r="20" ht="22.5" customHeight="1">
      <c r="G20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698</v>
      </c>
      <c r="X1" s="25"/>
    </row>
    <row r="2" spans="1:24" ht="24.75" customHeight="1">
      <c r="A2" s="246" t="s">
        <v>347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17.25" customHeight="1">
      <c r="A3" s="274" t="s">
        <v>1</v>
      </c>
      <c r="B3" s="274"/>
      <c r="C3" s="274"/>
      <c r="D3" s="264" t="s">
        <v>213</v>
      </c>
      <c r="E3" s="264"/>
      <c r="X3" s="110" t="s">
        <v>97</v>
      </c>
    </row>
    <row r="4" spans="1:24" ht="22.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/>
      <c r="U4" s="248" t="s">
        <v>161</v>
      </c>
      <c r="V4" s="248" t="s">
        <v>162</v>
      </c>
      <c r="W4" s="248" t="s">
        <v>163</v>
      </c>
      <c r="X4" s="248" t="s">
        <v>164</v>
      </c>
    </row>
    <row r="5" spans="1:25" ht="36" customHeight="1">
      <c r="A5" s="29" t="s">
        <v>143</v>
      </c>
      <c r="B5" s="29" t="s">
        <v>144</v>
      </c>
      <c r="C5" s="29" t="s">
        <v>145</v>
      </c>
      <c r="D5" s="4" t="s">
        <v>165</v>
      </c>
      <c r="E5" s="248"/>
      <c r="F5" s="248"/>
      <c r="G5" s="248"/>
      <c r="H5" s="29" t="s">
        <v>112</v>
      </c>
      <c r="I5" s="29" t="s">
        <v>166</v>
      </c>
      <c r="J5" s="29" t="s">
        <v>167</v>
      </c>
      <c r="K5" s="29" t="s">
        <v>168</v>
      </c>
      <c r="L5" s="29" t="s">
        <v>112</v>
      </c>
      <c r="M5" s="29" t="s">
        <v>169</v>
      </c>
      <c r="N5" s="29" t="s">
        <v>170</v>
      </c>
      <c r="O5" s="29" t="s">
        <v>171</v>
      </c>
      <c r="P5" s="29" t="s">
        <v>172</v>
      </c>
      <c r="Q5" s="29" t="s">
        <v>173</v>
      </c>
      <c r="R5" s="29" t="s">
        <v>174</v>
      </c>
      <c r="S5" s="29" t="s">
        <v>175</v>
      </c>
      <c r="T5" s="40" t="s">
        <v>168</v>
      </c>
      <c r="U5" s="248"/>
      <c r="V5" s="248"/>
      <c r="W5" s="248"/>
      <c r="X5" s="248"/>
      <c r="Y5" s="3"/>
    </row>
    <row r="6" spans="1:25" ht="20.25" customHeight="1">
      <c r="A6" s="29" t="s">
        <v>118</v>
      </c>
      <c r="B6" s="29" t="s">
        <v>118</v>
      </c>
      <c r="C6" s="29" t="s">
        <v>118</v>
      </c>
      <c r="D6" s="40" t="s">
        <v>118</v>
      </c>
      <c r="E6" s="29" t="s">
        <v>118</v>
      </c>
      <c r="F6" s="40" t="s">
        <v>118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6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699</v>
      </c>
      <c r="S1" s="25"/>
    </row>
    <row r="2" spans="1:19" ht="23.25" customHeight="1">
      <c r="A2" s="246" t="s">
        <v>348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27" customHeight="1">
      <c r="A3" s="271" t="s">
        <v>213</v>
      </c>
      <c r="B3" s="271"/>
      <c r="C3" s="271"/>
      <c r="D3" s="271"/>
      <c r="E3" s="96"/>
      <c r="S3" s="110" t="s">
        <v>97</v>
      </c>
    </row>
    <row r="4" spans="1:19" ht="35.2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33.75" customHeight="1">
      <c r="A5" s="29" t="s">
        <v>143</v>
      </c>
      <c r="B5" s="29" t="s">
        <v>144</v>
      </c>
      <c r="C5" s="29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8.5" customHeight="1">
      <c r="A6" s="29" t="s">
        <v>118</v>
      </c>
      <c r="B6" s="29" t="s">
        <v>118</v>
      </c>
      <c r="C6" s="29" t="s">
        <v>118</v>
      </c>
      <c r="D6" s="29" t="s">
        <v>118</v>
      </c>
      <c r="E6" s="29" t="s">
        <v>118</v>
      </c>
      <c r="F6" s="40" t="s">
        <v>118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 t="s">
        <v>700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5.5" customHeight="1">
      <c r="A2" s="246" t="s">
        <v>349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20.25" customHeight="1">
      <c r="A3" s="271" t="s">
        <v>213</v>
      </c>
      <c r="B3" s="271"/>
      <c r="C3" s="271"/>
      <c r="D3" s="271"/>
      <c r="X3" s="110" t="s">
        <v>97</v>
      </c>
    </row>
    <row r="4" spans="1:24" ht="20.25" customHeight="1">
      <c r="A4" s="256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/>
      <c r="U4" s="248" t="s">
        <v>161</v>
      </c>
      <c r="V4" s="248" t="s">
        <v>162</v>
      </c>
      <c r="W4" s="248" t="s">
        <v>163</v>
      </c>
      <c r="X4" s="248" t="s">
        <v>164</v>
      </c>
    </row>
    <row r="5" spans="1:24" ht="41.2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11" t="s">
        <v>168</v>
      </c>
      <c r="U5" s="248"/>
      <c r="V5" s="248"/>
      <c r="W5" s="248"/>
      <c r="X5" s="248"/>
    </row>
    <row r="6" spans="1:26" ht="18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8"/>
      <c r="E7" s="77"/>
      <c r="F7" s="77"/>
      <c r="G7" s="84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701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3"/>
      <c r="U1" s="3"/>
      <c r="V1" s="3"/>
      <c r="W1" s="3"/>
    </row>
    <row r="2" spans="1:24" ht="43.5" customHeight="1">
      <c r="A2" s="246" t="s">
        <v>350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113"/>
      <c r="U2" s="113"/>
      <c r="V2" s="113"/>
      <c r="W2" s="113"/>
      <c r="X2" s="113"/>
    </row>
    <row r="3" spans="1:19" s="1" customFormat="1" ht="36" customHeight="1">
      <c r="A3" s="271" t="s">
        <v>213</v>
      </c>
      <c r="B3" s="271"/>
      <c r="C3" s="271"/>
      <c r="D3" s="111"/>
      <c r="E3" s="96"/>
      <c r="S3" s="110" t="s">
        <v>97</v>
      </c>
    </row>
    <row r="4" spans="1:19" ht="32.2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36.7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17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19"/>
      <c r="B7" s="19"/>
      <c r="C7" s="19"/>
      <c r="D7" s="112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8" t="s">
        <v>702</v>
      </c>
      <c r="B1" s="108"/>
      <c r="C1" s="108"/>
      <c r="D1" s="3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25"/>
    </row>
    <row r="2" spans="1:24" ht="32.25" customHeight="1">
      <c r="A2" s="246" t="s">
        <v>351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15.75" customHeight="1">
      <c r="A3" s="264" t="s">
        <v>213</v>
      </c>
      <c r="B3" s="264"/>
      <c r="C3" s="264"/>
      <c r="D3" s="264"/>
      <c r="E3" s="10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 t="s">
        <v>97</v>
      </c>
    </row>
    <row r="4" spans="1:24" ht="39.7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/>
      <c r="U4" s="248" t="s">
        <v>161</v>
      </c>
      <c r="V4" s="248" t="s">
        <v>162</v>
      </c>
      <c r="W4" s="248" t="s">
        <v>163</v>
      </c>
      <c r="X4" s="248" t="s">
        <v>164</v>
      </c>
    </row>
    <row r="5" spans="1:24" ht="51.7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11" t="s">
        <v>168</v>
      </c>
      <c r="U5" s="248"/>
      <c r="V5" s="248"/>
      <c r="W5" s="248"/>
      <c r="X5" s="248"/>
    </row>
    <row r="6" spans="1:25" ht="21" customHeight="1">
      <c r="A6" s="27" t="s">
        <v>118</v>
      </c>
      <c r="B6" s="27" t="s">
        <v>118</v>
      </c>
      <c r="C6" s="27" t="s">
        <v>118</v>
      </c>
      <c r="D6" s="33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8"/>
      <c r="E7" s="77"/>
      <c r="F7" s="77"/>
      <c r="G7" s="84"/>
      <c r="H7" s="89"/>
      <c r="I7" s="84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8" t="s">
        <v>703</v>
      </c>
      <c r="B1" s="108"/>
      <c r="C1" s="108"/>
      <c r="D1" s="3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5"/>
    </row>
    <row r="2" spans="1:19" ht="36.75" customHeight="1">
      <c r="A2" s="246" t="s">
        <v>352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18" customHeight="1">
      <c r="A3" s="271" t="s">
        <v>213</v>
      </c>
      <c r="B3" s="271"/>
      <c r="C3" s="271"/>
      <c r="D3" s="96"/>
      <c r="E3" s="10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97</v>
      </c>
    </row>
    <row r="4" spans="1:19" ht="37.5" customHeight="1">
      <c r="A4" s="256" t="s">
        <v>140</v>
      </c>
      <c r="B4" s="256"/>
      <c r="C4" s="256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41.2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3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38" t="s">
        <v>704</v>
      </c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33" customHeight="1">
      <c r="A2" s="246" t="s">
        <v>353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20.25" customHeight="1">
      <c r="A3" s="271" t="s">
        <v>213</v>
      </c>
      <c r="B3" s="271"/>
      <c r="C3" s="271"/>
      <c r="D3" s="271"/>
      <c r="E3" s="275"/>
      <c r="F3" s="27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 t="s">
        <v>97</v>
      </c>
    </row>
    <row r="4" spans="1:24" ht="29.25" customHeight="1">
      <c r="A4" s="256" t="s">
        <v>140</v>
      </c>
      <c r="B4" s="256"/>
      <c r="C4" s="256"/>
      <c r="D4" s="269"/>
      <c r="E4" s="270" t="s">
        <v>98</v>
      </c>
      <c r="F4" s="256" t="s">
        <v>99</v>
      </c>
      <c r="G4" s="256" t="s">
        <v>100</v>
      </c>
      <c r="H4" s="256" t="s">
        <v>159</v>
      </c>
      <c r="I4" s="256"/>
      <c r="J4" s="256"/>
      <c r="K4" s="256"/>
      <c r="L4" s="256" t="s">
        <v>160</v>
      </c>
      <c r="M4" s="256"/>
      <c r="N4" s="256"/>
      <c r="O4" s="256"/>
      <c r="P4" s="256"/>
      <c r="Q4" s="256"/>
      <c r="R4" s="256"/>
      <c r="S4" s="256"/>
      <c r="T4" s="256"/>
      <c r="U4" s="256" t="s">
        <v>161</v>
      </c>
      <c r="V4" s="256" t="s">
        <v>162</v>
      </c>
      <c r="W4" s="256" t="s">
        <v>163</v>
      </c>
      <c r="X4" s="256" t="s">
        <v>164</v>
      </c>
    </row>
    <row r="5" spans="1:24" ht="49.5" customHeight="1">
      <c r="A5" s="39" t="s">
        <v>143</v>
      </c>
      <c r="B5" s="39" t="s">
        <v>144</v>
      </c>
      <c r="C5" s="60" t="s">
        <v>145</v>
      </c>
      <c r="D5" s="4" t="s">
        <v>165</v>
      </c>
      <c r="E5" s="250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11" t="s">
        <v>168</v>
      </c>
      <c r="U5" s="248"/>
      <c r="V5" s="248"/>
      <c r="W5" s="248"/>
      <c r="X5" s="248"/>
    </row>
    <row r="6" spans="1:24" ht="22.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2.5" customHeight="1">
      <c r="A7" s="21"/>
      <c r="B7" s="41"/>
      <c r="C7" s="22"/>
      <c r="D7" s="106"/>
      <c r="E7" s="41"/>
      <c r="F7" s="22"/>
      <c r="G7" s="107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5" t="s">
        <v>705</v>
      </c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3" customHeight="1">
      <c r="A2" s="246" t="s">
        <v>354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21" customHeight="1">
      <c r="A3" s="105" t="s">
        <v>1</v>
      </c>
      <c r="B3" s="271" t="s">
        <v>213</v>
      </c>
      <c r="C3" s="271"/>
      <c r="D3" s="271"/>
      <c r="E3" s="275"/>
      <c r="F3" s="27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 t="s">
        <v>97</v>
      </c>
    </row>
    <row r="4" spans="1:19" ht="27" customHeight="1">
      <c r="A4" s="248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34.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7.7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7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99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K5"/>
    <mergeCell ref="L4:L5"/>
    <mergeCell ref="M4:M5"/>
    <mergeCell ref="N4:N5"/>
    <mergeCell ref="O4:O5"/>
    <mergeCell ref="P4:P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 t="s">
        <v>706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6" t="s">
        <v>355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18.75" customHeight="1">
      <c r="A3" s="276" t="s">
        <v>1</v>
      </c>
      <c r="B3" s="276"/>
      <c r="C3" s="276"/>
      <c r="D3" s="271" t="s">
        <v>213</v>
      </c>
      <c r="E3" s="271"/>
      <c r="F3" s="271"/>
      <c r="X3" s="26" t="s">
        <v>97</v>
      </c>
    </row>
    <row r="4" spans="1:24" ht="24.75" customHeight="1">
      <c r="A4" s="248" t="s">
        <v>140</v>
      </c>
      <c r="B4" s="248"/>
      <c r="C4" s="248"/>
      <c r="D4" s="256"/>
      <c r="E4" s="256" t="s">
        <v>98</v>
      </c>
      <c r="F4" s="256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/>
      <c r="U4" s="248" t="s">
        <v>161</v>
      </c>
      <c r="V4" s="248" t="s">
        <v>162</v>
      </c>
      <c r="W4" s="248" t="s">
        <v>163</v>
      </c>
      <c r="X4" s="248" t="s">
        <v>164</v>
      </c>
    </row>
    <row r="5" spans="1:24" ht="38.2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11" t="s">
        <v>168</v>
      </c>
      <c r="U5" s="248"/>
      <c r="V5" s="248"/>
      <c r="W5" s="248"/>
      <c r="X5" s="248"/>
    </row>
    <row r="6" spans="1:24" ht="18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8"/>
      <c r="E7" s="41"/>
      <c r="F7" s="22"/>
      <c r="G7" s="104"/>
      <c r="H7" s="85"/>
      <c r="I7" s="85"/>
      <c r="J7" s="85"/>
      <c r="K7" s="85"/>
      <c r="L7" s="85"/>
      <c r="M7" s="89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540</v>
      </c>
      <c r="N1" s="177"/>
      <c r="T1" s="25"/>
    </row>
    <row r="2" spans="1:20" ht="24.75" customHeight="1">
      <c r="A2" s="246" t="s">
        <v>95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ht="18.75" customHeight="1">
      <c r="A3" s="174" t="s">
        <v>1</v>
      </c>
      <c r="B3" s="174" t="s">
        <v>96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91" t="s">
        <v>97</v>
      </c>
    </row>
    <row r="4" spans="1:20" ht="26.25" customHeight="1">
      <c r="A4" s="248" t="s">
        <v>98</v>
      </c>
      <c r="B4" s="250" t="s">
        <v>99</v>
      </c>
      <c r="C4" s="251" t="s">
        <v>100</v>
      </c>
      <c r="D4" s="248" t="s">
        <v>101</v>
      </c>
      <c r="E4" s="248"/>
      <c r="F4" s="248"/>
      <c r="G4" s="248"/>
      <c r="H4" s="248"/>
      <c r="I4" s="248"/>
      <c r="J4" s="248"/>
      <c r="K4" s="248"/>
      <c r="L4" s="248"/>
      <c r="M4" s="248" t="s">
        <v>102</v>
      </c>
      <c r="N4" s="248" t="s">
        <v>103</v>
      </c>
      <c r="O4" s="248" t="s">
        <v>104</v>
      </c>
      <c r="P4" s="248" t="s">
        <v>105</v>
      </c>
      <c r="Q4" s="248" t="s">
        <v>106</v>
      </c>
      <c r="R4" s="248"/>
      <c r="S4" s="248" t="s">
        <v>107</v>
      </c>
      <c r="T4" s="248" t="s">
        <v>108</v>
      </c>
    </row>
    <row r="5" spans="1:20" ht="28.5" customHeight="1">
      <c r="A5" s="248"/>
      <c r="B5" s="250"/>
      <c r="C5" s="251"/>
      <c r="D5" s="248" t="s">
        <v>109</v>
      </c>
      <c r="E5" s="248" t="s">
        <v>21</v>
      </c>
      <c r="F5" s="248" t="s">
        <v>25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 t="s">
        <v>110</v>
      </c>
      <c r="R5" s="248" t="s">
        <v>111</v>
      </c>
      <c r="S5" s="248"/>
      <c r="T5" s="248"/>
    </row>
    <row r="6" spans="1:20" ht="50.25" customHeight="1">
      <c r="A6" s="248"/>
      <c r="B6" s="250"/>
      <c r="C6" s="251"/>
      <c r="D6" s="248"/>
      <c r="E6" s="248"/>
      <c r="F6" s="40" t="s">
        <v>112</v>
      </c>
      <c r="G6" s="40" t="s">
        <v>113</v>
      </c>
      <c r="H6" s="29" t="s">
        <v>114</v>
      </c>
      <c r="I6" s="29" t="s">
        <v>115</v>
      </c>
      <c r="J6" s="11" t="s">
        <v>116</v>
      </c>
      <c r="K6" s="29" t="s">
        <v>117</v>
      </c>
      <c r="L6" s="29" t="s">
        <v>105</v>
      </c>
      <c r="M6" s="248"/>
      <c r="N6" s="248"/>
      <c r="O6" s="248"/>
      <c r="P6" s="248"/>
      <c r="Q6" s="248"/>
      <c r="R6" s="248"/>
      <c r="S6" s="248"/>
      <c r="T6" s="249"/>
    </row>
    <row r="7" spans="1:21" ht="30" customHeight="1">
      <c r="A7" s="33" t="s">
        <v>118</v>
      </c>
      <c r="B7" s="33" t="s">
        <v>118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176">
        <v>148.5</v>
      </c>
      <c r="D8" s="176">
        <v>148.5</v>
      </c>
      <c r="E8" s="176">
        <v>128.5</v>
      </c>
      <c r="F8" s="176">
        <v>20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20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</row>
    <row r="9" spans="1:22" ht="21" customHeight="1">
      <c r="A9" s="21" t="s">
        <v>119</v>
      </c>
      <c r="B9" s="21" t="s">
        <v>96</v>
      </c>
      <c r="C9" s="176">
        <v>148.5</v>
      </c>
      <c r="D9" s="176">
        <v>148.5</v>
      </c>
      <c r="E9" s="176">
        <v>128.5</v>
      </c>
      <c r="F9" s="176">
        <v>20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20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T4:T6"/>
    <mergeCell ref="N4:N6"/>
    <mergeCell ref="O4:O6"/>
    <mergeCell ref="P4:P6"/>
    <mergeCell ref="Q5:Q6"/>
    <mergeCell ref="R5:R6"/>
    <mergeCell ref="S4:S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707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7.75" customHeight="1">
      <c r="A2" s="246" t="s">
        <v>356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19.5" customHeight="1">
      <c r="A3" s="271" t="s">
        <v>213</v>
      </c>
      <c r="B3" s="271"/>
      <c r="C3" s="271"/>
      <c r="D3" s="271"/>
      <c r="E3" s="96"/>
      <c r="S3" s="86" t="s">
        <v>97</v>
      </c>
    </row>
    <row r="4" spans="1:19" ht="30" customHeight="1">
      <c r="A4" s="256" t="s">
        <v>140</v>
      </c>
      <c r="B4" s="256"/>
      <c r="C4" s="256"/>
      <c r="D4" s="256"/>
      <c r="E4" s="248" t="s">
        <v>98</v>
      </c>
      <c r="F4" s="252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32.2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52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7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92" customFormat="1" ht="28.5" customHeight="1">
      <c r="A7" s="93"/>
      <c r="B7" s="94"/>
      <c r="C7" s="94"/>
      <c r="D7" s="95"/>
      <c r="E7" s="58"/>
      <c r="F7" s="58"/>
      <c r="G7" s="49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 t="s">
        <v>708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6" t="s">
        <v>357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18.75" customHeight="1">
      <c r="A3" s="264" t="s">
        <v>213</v>
      </c>
      <c r="B3" s="264"/>
      <c r="C3" s="264"/>
      <c r="D3" s="264"/>
      <c r="E3" s="96"/>
      <c r="X3" s="26" t="s">
        <v>97</v>
      </c>
    </row>
    <row r="4" spans="1:24" ht="21.7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/>
      <c r="U4" s="248" t="s">
        <v>161</v>
      </c>
      <c r="V4" s="248" t="s">
        <v>162</v>
      </c>
      <c r="W4" s="248" t="s">
        <v>163</v>
      </c>
      <c r="X4" s="248" t="s">
        <v>164</v>
      </c>
    </row>
    <row r="5" spans="1:24" ht="37.5" customHeight="1">
      <c r="A5" s="11" t="s">
        <v>143</v>
      </c>
      <c r="B5" s="11" t="s">
        <v>144</v>
      </c>
      <c r="C5" s="11" t="s">
        <v>145</v>
      </c>
      <c r="D5" s="67" t="s">
        <v>165</v>
      </c>
      <c r="E5" s="248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11" t="s">
        <v>168</v>
      </c>
      <c r="U5" s="248"/>
      <c r="V5" s="248"/>
      <c r="W5" s="248"/>
      <c r="X5" s="248"/>
    </row>
    <row r="6" spans="1:24" ht="20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0.25" customHeight="1">
      <c r="A7" s="21"/>
      <c r="B7" s="41"/>
      <c r="C7" s="22"/>
      <c r="D7" s="98"/>
      <c r="E7" s="41"/>
      <c r="F7" s="41"/>
      <c r="G7" s="85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709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" customHeight="1">
      <c r="A2" s="246" t="s">
        <v>358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18.75" customHeight="1">
      <c r="A3" s="264" t="s">
        <v>213</v>
      </c>
      <c r="B3" s="264"/>
      <c r="C3" s="264"/>
      <c r="D3" s="264"/>
      <c r="E3" s="100"/>
      <c r="S3" s="86" t="s">
        <v>97</v>
      </c>
    </row>
    <row r="4" spans="1:19" ht="28.5" customHeight="1">
      <c r="A4" s="248" t="s">
        <v>140</v>
      </c>
      <c r="B4" s="248"/>
      <c r="C4" s="248"/>
      <c r="D4" s="248"/>
      <c r="E4" s="248" t="s">
        <v>359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39" customHeight="1">
      <c r="A5" s="11" t="s">
        <v>143</v>
      </c>
      <c r="B5" s="11" t="s">
        <v>144</v>
      </c>
      <c r="C5" s="11" t="s">
        <v>145</v>
      </c>
      <c r="D5" s="101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/>
      <c r="R5" s="248"/>
      <c r="S5" s="248"/>
    </row>
    <row r="6" spans="1:22" ht="24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102">
        <v>11</v>
      </c>
      <c r="R6" s="71">
        <v>12</v>
      </c>
      <c r="S6" s="27">
        <v>13</v>
      </c>
      <c r="U6" s="3"/>
      <c r="V6" s="3"/>
    </row>
    <row r="7" spans="1:19" s="92" customFormat="1" ht="21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 t="s">
        <v>710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6" t="s">
        <v>360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21" customHeight="1">
      <c r="A3" s="264" t="s">
        <v>213</v>
      </c>
      <c r="B3" s="264"/>
      <c r="C3" s="264"/>
      <c r="D3" s="264"/>
      <c r="E3" s="87"/>
      <c r="X3" s="26" t="s">
        <v>97</v>
      </c>
    </row>
    <row r="4" spans="1:24" ht="22.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52"/>
      <c r="U4" s="248" t="s">
        <v>161</v>
      </c>
      <c r="V4" s="250" t="s">
        <v>162</v>
      </c>
      <c r="W4" s="248" t="s">
        <v>163</v>
      </c>
      <c r="X4" s="248" t="s">
        <v>164</v>
      </c>
    </row>
    <row r="5" spans="1:24" ht="50.2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28" t="s">
        <v>168</v>
      </c>
      <c r="U5" s="248"/>
      <c r="V5" s="250"/>
      <c r="W5" s="248"/>
      <c r="X5" s="248"/>
    </row>
    <row r="6" spans="1:25" ht="18.7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8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99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711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.75" customHeight="1">
      <c r="A2" s="246" t="s">
        <v>360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19.5" customHeight="1">
      <c r="A3" s="271" t="s">
        <v>213</v>
      </c>
      <c r="B3" s="271"/>
      <c r="C3" s="271"/>
      <c r="D3" s="96"/>
      <c r="E3" s="87"/>
      <c r="S3" s="86" t="s">
        <v>97</v>
      </c>
    </row>
    <row r="4" spans="1:19" ht="35.25" customHeight="1">
      <c r="A4" s="256" t="s">
        <v>140</v>
      </c>
      <c r="B4" s="256"/>
      <c r="C4" s="256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48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23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3.25" customHeight="1">
      <c r="A7" s="17"/>
      <c r="B7" s="18"/>
      <c r="C7" s="17"/>
      <c r="D7" s="97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 t="s">
        <v>712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1"/>
    </row>
    <row r="2" spans="1:24" ht="28.5" customHeight="1">
      <c r="A2" s="246" t="s">
        <v>361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1" customFormat="1" ht="20.25" customHeight="1">
      <c r="A3" s="264" t="s">
        <v>213</v>
      </c>
      <c r="B3" s="264"/>
      <c r="C3" s="264"/>
      <c r="D3" s="264"/>
      <c r="E3" s="87"/>
      <c r="X3" s="26" t="s">
        <v>97</v>
      </c>
    </row>
    <row r="4" spans="1:24" ht="19.5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48"/>
      <c r="T4" s="248" t="s">
        <v>161</v>
      </c>
      <c r="U4" s="248" t="s">
        <v>162</v>
      </c>
      <c r="V4" s="248" t="s">
        <v>163</v>
      </c>
      <c r="W4" s="248" t="s">
        <v>164</v>
      </c>
      <c r="X4" s="248" t="s">
        <v>362</v>
      </c>
    </row>
    <row r="5" spans="1:24" ht="42.7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11" t="s">
        <v>112</v>
      </c>
      <c r="I5" s="11" t="s">
        <v>166</v>
      </c>
      <c r="J5" s="11" t="s">
        <v>167</v>
      </c>
      <c r="K5" s="11" t="s">
        <v>168</v>
      </c>
      <c r="L5" s="11" t="s">
        <v>112</v>
      </c>
      <c r="M5" s="11" t="s">
        <v>169</v>
      </c>
      <c r="N5" s="11" t="s">
        <v>170</v>
      </c>
      <c r="O5" s="11" t="s">
        <v>171</v>
      </c>
      <c r="P5" s="11" t="s">
        <v>172</v>
      </c>
      <c r="Q5" s="11" t="s">
        <v>173</v>
      </c>
      <c r="R5" s="11" t="s">
        <v>174</v>
      </c>
      <c r="S5" s="11" t="s">
        <v>175</v>
      </c>
      <c r="T5" s="248"/>
      <c r="U5" s="248"/>
      <c r="V5" s="248"/>
      <c r="W5" s="248"/>
      <c r="X5" s="248"/>
    </row>
    <row r="6" spans="1:24" ht="19.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22"/>
      <c r="C7" s="21"/>
      <c r="D7" s="88"/>
      <c r="E7" s="77"/>
      <c r="F7" s="77"/>
      <c r="G7" s="84"/>
      <c r="H7" s="89"/>
      <c r="I7" s="90"/>
      <c r="J7" s="84"/>
      <c r="K7" s="89"/>
      <c r="L7" s="90"/>
      <c r="M7" s="90"/>
      <c r="N7" s="90"/>
      <c r="O7" s="90"/>
      <c r="P7" s="90"/>
      <c r="Q7" s="90"/>
      <c r="R7" s="90"/>
      <c r="S7" s="84"/>
      <c r="T7" s="85"/>
      <c r="U7" s="85"/>
      <c r="V7" s="85"/>
      <c r="W7" s="85"/>
      <c r="X7" s="85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G4:G5"/>
    <mergeCell ref="T4:T5"/>
    <mergeCell ref="U4:U5"/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A2" sqref="A2:S2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713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1"/>
    </row>
    <row r="2" spans="1:19" ht="40.5" customHeight="1">
      <c r="A2" s="246" t="s">
        <v>361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23.25" customHeight="1">
      <c r="A3" s="264" t="s">
        <v>213</v>
      </c>
      <c r="B3" s="264"/>
      <c r="C3" s="264"/>
      <c r="D3" s="264"/>
      <c r="E3" s="87"/>
      <c r="S3" s="86" t="s">
        <v>97</v>
      </c>
    </row>
    <row r="4" spans="1:19" ht="30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158</v>
      </c>
      <c r="H4" s="248" t="s">
        <v>178</v>
      </c>
      <c r="I4" s="248" t="s">
        <v>179</v>
      </c>
      <c r="J4" s="248" t="s">
        <v>180</v>
      </c>
      <c r="K4" s="248" t="s">
        <v>181</v>
      </c>
      <c r="L4" s="248" t="s">
        <v>182</v>
      </c>
      <c r="M4" s="248" t="s">
        <v>183</v>
      </c>
      <c r="N4" s="248" t="s">
        <v>184</v>
      </c>
      <c r="O4" s="248" t="s">
        <v>185</v>
      </c>
      <c r="P4" s="248" t="s">
        <v>168</v>
      </c>
      <c r="Q4" s="248" t="s">
        <v>186</v>
      </c>
      <c r="R4" s="248" t="s">
        <v>187</v>
      </c>
      <c r="S4" s="248" t="s">
        <v>175</v>
      </c>
    </row>
    <row r="5" spans="1:19" ht="30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33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93"/>
      <c r="B7" s="94"/>
      <c r="C7" s="94"/>
      <c r="D7" s="95"/>
      <c r="E7" s="58"/>
      <c r="F7" s="5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T14" sqref="T14"/>
    </sheetView>
  </sheetViews>
  <sheetFormatPr defaultColWidth="9.16015625" defaultRowHeight="11.25"/>
  <sheetData>
    <row r="1" spans="1:19" ht="12.75" customHeight="1">
      <c r="A1" t="s">
        <v>714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46" t="s">
        <v>363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1" customFormat="1" ht="21.75" customHeight="1">
      <c r="A3" s="271" t="s">
        <v>213</v>
      </c>
      <c r="B3" s="271"/>
      <c r="C3" s="271"/>
      <c r="S3" s="86" t="s">
        <v>97</v>
      </c>
    </row>
    <row r="4" spans="1:19" ht="16.5" customHeight="1">
      <c r="A4" s="258" t="s">
        <v>364</v>
      </c>
      <c r="B4" s="248" t="s">
        <v>98</v>
      </c>
      <c r="C4" s="248" t="s">
        <v>99</v>
      </c>
      <c r="D4" s="259" t="s">
        <v>365</v>
      </c>
      <c r="E4" s="248" t="s">
        <v>366</v>
      </c>
      <c r="F4" s="248" t="s">
        <v>367</v>
      </c>
      <c r="G4" s="248" t="s">
        <v>368</v>
      </c>
      <c r="H4" s="259" t="s">
        <v>369</v>
      </c>
      <c r="I4" s="252" t="s">
        <v>370</v>
      </c>
      <c r="J4" s="252" t="s">
        <v>371</v>
      </c>
      <c r="K4" s="252"/>
      <c r="L4" s="252"/>
      <c r="M4" s="252"/>
      <c r="N4" s="252"/>
      <c r="O4" s="252"/>
      <c r="P4" s="252"/>
      <c r="Q4" s="252"/>
      <c r="R4" s="252"/>
      <c r="S4" s="252"/>
    </row>
    <row r="5" spans="1:19" ht="23.25" customHeight="1">
      <c r="A5" s="258"/>
      <c r="B5" s="248"/>
      <c r="C5" s="248"/>
      <c r="D5" s="259"/>
      <c r="E5" s="248"/>
      <c r="F5" s="248"/>
      <c r="G5" s="248"/>
      <c r="H5" s="259"/>
      <c r="I5" s="252"/>
      <c r="J5" s="265" t="s">
        <v>112</v>
      </c>
      <c r="K5" s="256" t="s">
        <v>372</v>
      </c>
      <c r="L5" s="256"/>
      <c r="M5" s="265"/>
      <c r="N5" s="265" t="s">
        <v>373</v>
      </c>
      <c r="O5" s="265" t="s">
        <v>374</v>
      </c>
      <c r="P5" s="265" t="s">
        <v>106</v>
      </c>
      <c r="Q5" s="265" t="s">
        <v>107</v>
      </c>
      <c r="R5" s="265" t="s">
        <v>108</v>
      </c>
      <c r="S5" s="256" t="s">
        <v>375</v>
      </c>
    </row>
    <row r="6" spans="1:19" ht="56.25" customHeight="1">
      <c r="A6" s="258"/>
      <c r="B6" s="248"/>
      <c r="C6" s="248"/>
      <c r="D6" s="259"/>
      <c r="E6" s="248"/>
      <c r="F6" s="248"/>
      <c r="G6" s="248"/>
      <c r="H6" s="259"/>
      <c r="I6" s="252"/>
      <c r="J6" s="249"/>
      <c r="K6" s="80" t="s">
        <v>376</v>
      </c>
      <c r="L6" s="81" t="s">
        <v>275</v>
      </c>
      <c r="M6" s="82" t="s">
        <v>147</v>
      </c>
      <c r="N6" s="241"/>
      <c r="O6" s="241"/>
      <c r="P6" s="241"/>
      <c r="Q6" s="241"/>
      <c r="R6" s="241"/>
      <c r="S6" s="249"/>
    </row>
    <row r="7" spans="1:19" s="1" customFormat="1" ht="40.5" customHeight="1">
      <c r="A7" s="76"/>
      <c r="B7" s="22"/>
      <c r="C7" s="77"/>
      <c r="D7" s="58"/>
      <c r="E7" s="77"/>
      <c r="F7" s="21"/>
      <c r="G7" s="78"/>
      <c r="H7" s="79"/>
      <c r="I7" s="83"/>
      <c r="J7" s="84"/>
      <c r="K7" s="85"/>
      <c r="L7" s="85"/>
      <c r="M7" s="85"/>
      <c r="N7" s="85"/>
      <c r="O7" s="85"/>
      <c r="P7" s="85"/>
      <c r="Q7" s="85"/>
      <c r="R7" s="85"/>
      <c r="S7" s="85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E4:E6"/>
    <mergeCell ref="F4:F6"/>
    <mergeCell ref="N5:N6"/>
    <mergeCell ref="O5:O6"/>
    <mergeCell ref="A2:S2"/>
    <mergeCell ref="A3:C3"/>
    <mergeCell ref="J4:S4"/>
    <mergeCell ref="K5:M5"/>
    <mergeCell ref="A4:A6"/>
    <mergeCell ref="B4:B6"/>
    <mergeCell ref="C4:C6"/>
    <mergeCell ref="D4:D6"/>
    <mergeCell ref="G4:G6"/>
    <mergeCell ref="H4:H6"/>
    <mergeCell ref="I4:I6"/>
    <mergeCell ref="J5:J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PageLayoutView="0" workbookViewId="0" topLeftCell="A1">
      <selection activeCell="B4" sqref="B4:B6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715</v>
      </c>
    </row>
    <row r="2" spans="1:19" ht="27" customHeight="1">
      <c r="A2" s="279" t="s">
        <v>377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s="1" customFormat="1" ht="19.5" customHeight="1">
      <c r="A3" s="264" t="s">
        <v>213</v>
      </c>
      <c r="B3" s="264"/>
      <c r="C3" s="264"/>
      <c r="D3" s="66"/>
      <c r="S3" s="1" t="s">
        <v>97</v>
      </c>
    </row>
    <row r="4" spans="1:19" ht="21" customHeight="1">
      <c r="A4" s="258" t="s">
        <v>364</v>
      </c>
      <c r="B4" s="248" t="s">
        <v>98</v>
      </c>
      <c r="C4" s="248" t="s">
        <v>99</v>
      </c>
      <c r="D4" s="248" t="s">
        <v>378</v>
      </c>
      <c r="E4" s="248"/>
      <c r="F4" s="248"/>
      <c r="G4" s="248" t="s">
        <v>379</v>
      </c>
      <c r="H4" s="252" t="s">
        <v>380</v>
      </c>
      <c r="I4" s="248" t="s">
        <v>381</v>
      </c>
      <c r="J4" s="248"/>
      <c r="K4" s="248"/>
      <c r="L4" s="248"/>
      <c r="M4" s="248"/>
      <c r="N4" s="248"/>
      <c r="O4" s="249"/>
      <c r="P4" s="248"/>
      <c r="Q4" s="248"/>
      <c r="R4" s="248"/>
      <c r="S4" s="248"/>
    </row>
    <row r="5" spans="1:19" ht="19.5" customHeight="1">
      <c r="A5" s="258"/>
      <c r="B5" s="248"/>
      <c r="C5" s="248"/>
      <c r="D5" s="248" t="s">
        <v>382</v>
      </c>
      <c r="E5" s="248" t="s">
        <v>383</v>
      </c>
      <c r="F5" s="248" t="s">
        <v>384</v>
      </c>
      <c r="G5" s="248"/>
      <c r="H5" s="248"/>
      <c r="I5" s="256" t="s">
        <v>112</v>
      </c>
      <c r="J5" s="256" t="s">
        <v>101</v>
      </c>
      <c r="K5" s="256"/>
      <c r="L5" s="256"/>
      <c r="M5" s="256" t="s">
        <v>273</v>
      </c>
      <c r="N5" s="265" t="s">
        <v>142</v>
      </c>
      <c r="O5" s="277" t="s">
        <v>106</v>
      </c>
      <c r="P5" s="270" t="s">
        <v>108</v>
      </c>
      <c r="Q5" s="256" t="s">
        <v>375</v>
      </c>
      <c r="R5" s="256" t="s">
        <v>385</v>
      </c>
      <c r="S5" s="256" t="s">
        <v>386</v>
      </c>
    </row>
    <row r="6" spans="1:20" ht="45" customHeight="1">
      <c r="A6" s="258"/>
      <c r="B6" s="248"/>
      <c r="C6" s="248"/>
      <c r="D6" s="248"/>
      <c r="E6" s="248"/>
      <c r="F6" s="248"/>
      <c r="G6" s="249"/>
      <c r="H6" s="249"/>
      <c r="I6" s="249"/>
      <c r="J6" s="27" t="s">
        <v>376</v>
      </c>
      <c r="K6" s="27" t="s">
        <v>275</v>
      </c>
      <c r="L6" s="27" t="s">
        <v>387</v>
      </c>
      <c r="M6" s="249"/>
      <c r="N6" s="241"/>
      <c r="O6" s="278"/>
      <c r="P6" s="240"/>
      <c r="Q6" s="249"/>
      <c r="R6" s="249"/>
      <c r="S6" s="249"/>
      <c r="T6" s="3"/>
    </row>
    <row r="7" spans="1:19" s="1" customFormat="1" ht="23.25" customHeight="1">
      <c r="A7" s="68"/>
      <c r="B7" s="69"/>
      <c r="C7" s="69"/>
      <c r="D7" s="69"/>
      <c r="E7" s="69"/>
      <c r="F7" s="69"/>
      <c r="G7" s="69"/>
      <c r="H7" s="69"/>
      <c r="I7" s="72"/>
      <c r="J7" s="72"/>
      <c r="K7" s="72"/>
      <c r="L7" s="73"/>
      <c r="M7" s="74"/>
      <c r="N7" s="73"/>
      <c r="O7" s="74"/>
      <c r="P7" s="72"/>
      <c r="Q7" s="73"/>
      <c r="R7" s="75"/>
      <c r="S7" s="69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A2:S2"/>
    <mergeCell ref="A3:C3"/>
    <mergeCell ref="D4:F4"/>
    <mergeCell ref="I4:S4"/>
    <mergeCell ref="A4:A6"/>
    <mergeCell ref="B4:B6"/>
    <mergeCell ref="C4:C6"/>
    <mergeCell ref="D5:D6"/>
    <mergeCell ref="E5:E6"/>
    <mergeCell ref="S5:S6"/>
    <mergeCell ref="F5:F6"/>
    <mergeCell ref="G4:G6"/>
    <mergeCell ref="H4:H6"/>
    <mergeCell ref="I5:I6"/>
    <mergeCell ref="M5:M6"/>
    <mergeCell ref="N5:N6"/>
    <mergeCell ref="J5:L5"/>
    <mergeCell ref="O5:O6"/>
    <mergeCell ref="P5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716</v>
      </c>
      <c r="AO1" s="25" t="s">
        <v>388</v>
      </c>
    </row>
    <row r="2" ht="12.75" customHeight="1">
      <c r="AO2" s="25"/>
    </row>
    <row r="3" spans="1:43" ht="25.5" customHeight="1">
      <c r="A3" s="246" t="s">
        <v>389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65"/>
    </row>
    <row r="4" spans="1:30" ht="17.25" customHeight="1">
      <c r="A4" s="238" t="s">
        <v>213</v>
      </c>
      <c r="B4" s="239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1:42" ht="17.25" customHeight="1">
      <c r="A5" s="256" t="s">
        <v>98</v>
      </c>
      <c r="B5" s="256" t="s">
        <v>99</v>
      </c>
      <c r="C5" s="248" t="s">
        <v>390</v>
      </c>
      <c r="D5" s="248" t="s">
        <v>391</v>
      </c>
      <c r="E5" s="248" t="s">
        <v>392</v>
      </c>
      <c r="F5" s="248" t="s">
        <v>393</v>
      </c>
      <c r="G5" s="248"/>
      <c r="H5" s="248"/>
      <c r="I5" s="248"/>
      <c r="J5" s="248"/>
      <c r="K5" s="248"/>
      <c r="L5" s="252"/>
      <c r="M5" s="248" t="s">
        <v>394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</row>
    <row r="6" spans="1:42" ht="17.25" customHeight="1">
      <c r="A6" s="248"/>
      <c r="B6" s="248"/>
      <c r="C6" s="248"/>
      <c r="D6" s="248"/>
      <c r="E6" s="248"/>
      <c r="F6" s="248" t="s">
        <v>112</v>
      </c>
      <c r="G6" s="248" t="s">
        <v>395</v>
      </c>
      <c r="H6" s="248" t="s">
        <v>396</v>
      </c>
      <c r="I6" s="248"/>
      <c r="J6" s="248"/>
      <c r="K6" s="248"/>
      <c r="L6" s="248" t="s">
        <v>397</v>
      </c>
      <c r="M6" s="265" t="s">
        <v>100</v>
      </c>
      <c r="N6" s="248" t="s">
        <v>398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 t="s">
        <v>399</v>
      </c>
      <c r="AF6" s="248"/>
      <c r="AG6" s="248"/>
      <c r="AH6" s="248"/>
      <c r="AI6" s="248" t="s">
        <v>400</v>
      </c>
      <c r="AJ6" s="248"/>
      <c r="AK6" s="248"/>
      <c r="AL6" s="248" t="s">
        <v>401</v>
      </c>
      <c r="AM6" s="248"/>
      <c r="AN6" s="248"/>
      <c r="AO6" s="248"/>
      <c r="AP6" s="248"/>
    </row>
    <row r="7" spans="1:42" ht="17.25" customHeight="1">
      <c r="A7" s="248"/>
      <c r="B7" s="248"/>
      <c r="C7" s="248"/>
      <c r="D7" s="248"/>
      <c r="E7" s="248"/>
      <c r="F7" s="248"/>
      <c r="G7" s="248"/>
      <c r="H7" s="248" t="s">
        <v>402</v>
      </c>
      <c r="I7" s="248" t="s">
        <v>403</v>
      </c>
      <c r="J7" s="248"/>
      <c r="K7" s="248"/>
      <c r="L7" s="248"/>
      <c r="M7" s="248"/>
      <c r="N7" s="248" t="s">
        <v>112</v>
      </c>
      <c r="O7" s="248" t="s">
        <v>404</v>
      </c>
      <c r="P7" s="248"/>
      <c r="Q7" s="248"/>
      <c r="R7" s="248"/>
      <c r="S7" s="248"/>
      <c r="T7" s="248"/>
      <c r="U7" s="248" t="s">
        <v>405</v>
      </c>
      <c r="V7" s="248"/>
      <c r="W7" s="248"/>
      <c r="X7" s="248"/>
      <c r="Y7" s="248"/>
      <c r="Z7" s="248"/>
      <c r="AA7" s="248"/>
      <c r="AB7" s="248"/>
      <c r="AC7" s="248"/>
      <c r="AD7" s="248" t="s">
        <v>406</v>
      </c>
      <c r="AE7" s="248" t="s">
        <v>112</v>
      </c>
      <c r="AF7" s="248" t="s">
        <v>407</v>
      </c>
      <c r="AG7" s="248" t="s">
        <v>408</v>
      </c>
      <c r="AH7" s="248" t="s">
        <v>409</v>
      </c>
      <c r="AI7" s="248" t="s">
        <v>112</v>
      </c>
      <c r="AJ7" s="248" t="s">
        <v>410</v>
      </c>
      <c r="AK7" s="248" t="s">
        <v>411</v>
      </c>
      <c r="AL7" s="248" t="s">
        <v>412</v>
      </c>
      <c r="AM7" s="248" t="s">
        <v>413</v>
      </c>
      <c r="AN7" s="248" t="s">
        <v>414</v>
      </c>
      <c r="AO7" s="248" t="s">
        <v>415</v>
      </c>
      <c r="AP7" s="259" t="s">
        <v>416</v>
      </c>
    </row>
    <row r="8" spans="1:42" ht="15" customHeight="1">
      <c r="A8" s="248"/>
      <c r="B8" s="248"/>
      <c r="C8" s="248"/>
      <c r="D8" s="248"/>
      <c r="E8" s="248"/>
      <c r="F8" s="248"/>
      <c r="G8" s="248"/>
      <c r="H8" s="248"/>
      <c r="I8" s="248" t="s">
        <v>417</v>
      </c>
      <c r="J8" s="248" t="s">
        <v>418</v>
      </c>
      <c r="K8" s="248" t="s">
        <v>419</v>
      </c>
      <c r="L8" s="248"/>
      <c r="M8" s="248"/>
      <c r="N8" s="248"/>
      <c r="O8" s="248" t="s">
        <v>376</v>
      </c>
      <c r="P8" s="248" t="s">
        <v>408</v>
      </c>
      <c r="Q8" s="248" t="s">
        <v>420</v>
      </c>
      <c r="R8" s="248" t="s">
        <v>409</v>
      </c>
      <c r="S8" s="248" t="s">
        <v>421</v>
      </c>
      <c r="T8" s="248" t="s">
        <v>422</v>
      </c>
      <c r="U8" s="248" t="s">
        <v>376</v>
      </c>
      <c r="V8" s="248" t="s">
        <v>423</v>
      </c>
      <c r="W8" s="248"/>
      <c r="X8" s="248"/>
      <c r="Y8" s="248"/>
      <c r="Z8" s="248" t="s">
        <v>424</v>
      </c>
      <c r="AA8" s="280" t="s">
        <v>425</v>
      </c>
      <c r="AB8" s="280"/>
      <c r="AC8" s="280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59"/>
    </row>
    <row r="9" spans="1:42" ht="1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 t="s">
        <v>376</v>
      </c>
      <c r="W9" s="248" t="s">
        <v>408</v>
      </c>
      <c r="X9" s="248" t="s">
        <v>409</v>
      </c>
      <c r="Y9" s="248" t="s">
        <v>259</v>
      </c>
      <c r="Z9" s="248"/>
      <c r="AA9" s="259" t="s">
        <v>426</v>
      </c>
      <c r="AB9" s="259" t="s">
        <v>427</v>
      </c>
      <c r="AC9" s="259" t="s">
        <v>419</v>
      </c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59"/>
    </row>
    <row r="10" spans="1:42" ht="48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59"/>
      <c r="AB10" s="259"/>
      <c r="AC10" s="259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59"/>
    </row>
    <row r="11" spans="1:43" ht="18" customHeight="1">
      <c r="A11" s="43" t="s">
        <v>118</v>
      </c>
      <c r="B11" s="43" t="s">
        <v>118</v>
      </c>
      <c r="C11" s="43" t="s">
        <v>118</v>
      </c>
      <c r="D11" s="43" t="s">
        <v>118</v>
      </c>
      <c r="E11" s="43" t="s">
        <v>118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119</v>
      </c>
      <c r="B12" s="58" t="s">
        <v>428</v>
      </c>
      <c r="C12" s="58" t="s">
        <v>150</v>
      </c>
      <c r="D12" s="58" t="s">
        <v>150</v>
      </c>
      <c r="E12" s="58" t="s">
        <v>429</v>
      </c>
      <c r="F12" s="59">
        <v>6</v>
      </c>
      <c r="G12" s="59">
        <v>6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14</v>
      </c>
      <c r="N12" s="59">
        <v>6</v>
      </c>
      <c r="O12" s="59">
        <v>6</v>
      </c>
      <c r="P12" s="59">
        <v>0</v>
      </c>
      <c r="Q12" s="59">
        <v>1</v>
      </c>
      <c r="R12" s="59">
        <v>2</v>
      </c>
      <c r="S12" s="59">
        <v>0</v>
      </c>
      <c r="T12" s="59">
        <v>3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8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L6:AP6"/>
    <mergeCell ref="E5:E10"/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5:A10"/>
    <mergeCell ref="B5:B10"/>
    <mergeCell ref="C5:C10"/>
    <mergeCell ref="D5:D10"/>
    <mergeCell ref="J8:J10"/>
    <mergeCell ref="K8:K10"/>
    <mergeCell ref="I7:K7"/>
    <mergeCell ref="O7:T7"/>
    <mergeCell ref="F6:F10"/>
    <mergeCell ref="G6:G10"/>
    <mergeCell ref="H7:H10"/>
    <mergeCell ref="I8:I10"/>
    <mergeCell ref="V9:V10"/>
    <mergeCell ref="W9:W10"/>
    <mergeCell ref="L6:L10"/>
    <mergeCell ref="M6:M10"/>
    <mergeCell ref="N7:N10"/>
    <mergeCell ref="O8:O10"/>
    <mergeCell ref="P8:P10"/>
    <mergeCell ref="Q8:Q10"/>
    <mergeCell ref="U7:AC7"/>
    <mergeCell ref="V8:Y8"/>
    <mergeCell ref="R8:R10"/>
    <mergeCell ref="S8:S10"/>
    <mergeCell ref="T8:T10"/>
    <mergeCell ref="U8:U10"/>
    <mergeCell ref="AH7:AH10"/>
    <mergeCell ref="AI7:AI10"/>
    <mergeCell ref="X9:X10"/>
    <mergeCell ref="Y9:Y10"/>
    <mergeCell ref="Z8:Z10"/>
    <mergeCell ref="AA9:AA10"/>
    <mergeCell ref="AB9:AB10"/>
    <mergeCell ref="AC9:AC10"/>
    <mergeCell ref="AA8:AC8"/>
    <mergeCell ref="AD7:AD10"/>
    <mergeCell ref="AE7:AE10"/>
    <mergeCell ref="AF7:AF10"/>
    <mergeCell ref="AG7:AG10"/>
    <mergeCell ref="AP7:AP10"/>
    <mergeCell ref="AJ7:AJ10"/>
    <mergeCell ref="AK7:AK10"/>
    <mergeCell ref="AL7:AL10"/>
    <mergeCell ref="AM7:AM10"/>
    <mergeCell ref="AN7:AN10"/>
    <mergeCell ref="AO7:AO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8" t="s">
        <v>541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39"/>
    </row>
    <row r="2" spans="1:20" ht="21" customHeight="1">
      <c r="A2" s="253" t="s">
        <v>120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ht="18" customHeight="1">
      <c r="A3" s="139" t="s">
        <v>1</v>
      </c>
      <c r="B3" s="254" t="s">
        <v>96</v>
      </c>
      <c r="C3" s="255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 t="s">
        <v>97</v>
      </c>
    </row>
    <row r="4" spans="1:20" ht="27.75" customHeight="1">
      <c r="A4" s="248" t="s">
        <v>98</v>
      </c>
      <c r="B4" s="256" t="s">
        <v>99</v>
      </c>
      <c r="C4" s="248" t="s">
        <v>121</v>
      </c>
      <c r="D4" s="248"/>
      <c r="E4" s="248"/>
      <c r="F4" s="248"/>
      <c r="G4" s="248"/>
      <c r="H4" s="248"/>
      <c r="I4" s="248"/>
      <c r="J4" s="248"/>
      <c r="K4" s="248"/>
      <c r="L4" s="248"/>
      <c r="M4" s="248" t="s">
        <v>122</v>
      </c>
      <c r="N4" s="248"/>
      <c r="O4" s="248"/>
      <c r="P4" s="248"/>
      <c r="Q4" s="249" t="s">
        <v>123</v>
      </c>
      <c r="R4" s="249"/>
      <c r="S4" s="249"/>
      <c r="T4" s="249"/>
    </row>
    <row r="5" spans="1:20" ht="29.25" customHeight="1">
      <c r="A5" s="248"/>
      <c r="B5" s="248"/>
      <c r="C5" s="248" t="s">
        <v>100</v>
      </c>
      <c r="D5" s="248" t="s">
        <v>124</v>
      </c>
      <c r="E5" s="248"/>
      <c r="F5" s="248"/>
      <c r="G5" s="248"/>
      <c r="H5" s="248"/>
      <c r="I5" s="248"/>
      <c r="J5" s="248"/>
      <c r="K5" s="248" t="s">
        <v>102</v>
      </c>
      <c r="L5" s="248" t="s">
        <v>125</v>
      </c>
      <c r="M5" s="248" t="s">
        <v>112</v>
      </c>
      <c r="N5" s="248" t="s">
        <v>124</v>
      </c>
      <c r="O5" s="248" t="s">
        <v>102</v>
      </c>
      <c r="P5" s="248" t="s">
        <v>125</v>
      </c>
      <c r="Q5" s="252" t="s">
        <v>112</v>
      </c>
      <c r="R5" s="252" t="s">
        <v>126</v>
      </c>
      <c r="S5" s="252" t="s">
        <v>127</v>
      </c>
      <c r="T5" s="248" t="s">
        <v>125</v>
      </c>
    </row>
    <row r="6" spans="1:20" ht="38.25" customHeight="1">
      <c r="A6" s="248"/>
      <c r="B6" s="248"/>
      <c r="C6" s="248"/>
      <c r="D6" s="11" t="s">
        <v>112</v>
      </c>
      <c r="E6" s="11" t="s">
        <v>113</v>
      </c>
      <c r="F6" s="11" t="s">
        <v>114</v>
      </c>
      <c r="G6" s="11" t="s">
        <v>115</v>
      </c>
      <c r="H6" s="11" t="s">
        <v>116</v>
      </c>
      <c r="I6" s="11" t="s">
        <v>117</v>
      </c>
      <c r="J6" s="11" t="s">
        <v>128</v>
      </c>
      <c r="K6" s="248"/>
      <c r="L6" s="248"/>
      <c r="M6" s="248"/>
      <c r="N6" s="248"/>
      <c r="O6" s="248"/>
      <c r="P6" s="248"/>
      <c r="Q6" s="252"/>
      <c r="R6" s="252"/>
      <c r="S6" s="252"/>
      <c r="T6" s="248"/>
    </row>
    <row r="7" spans="1:20" ht="20.25" customHeight="1">
      <c r="A7" s="33" t="s">
        <v>118</v>
      </c>
      <c r="B7" s="11" t="s">
        <v>118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4" t="s">
        <v>119</v>
      </c>
      <c r="B8" s="121" t="s">
        <v>96</v>
      </c>
      <c r="C8" s="47">
        <v>20</v>
      </c>
      <c r="D8" s="48">
        <v>20</v>
      </c>
      <c r="E8" s="48">
        <v>0</v>
      </c>
      <c r="F8" s="48">
        <v>0</v>
      </c>
      <c r="G8" s="48">
        <v>0</v>
      </c>
      <c r="H8" s="49">
        <v>0</v>
      </c>
      <c r="I8" s="50">
        <v>0</v>
      </c>
      <c r="J8" s="47">
        <v>20</v>
      </c>
      <c r="K8" s="48">
        <v>0</v>
      </c>
      <c r="L8" s="48">
        <v>0</v>
      </c>
      <c r="M8" s="48">
        <v>0</v>
      </c>
      <c r="N8" s="48">
        <v>0</v>
      </c>
      <c r="O8" s="49">
        <v>0</v>
      </c>
      <c r="P8" s="47">
        <v>0</v>
      </c>
      <c r="Q8" s="48">
        <v>0</v>
      </c>
      <c r="R8" s="48">
        <v>0</v>
      </c>
      <c r="S8" s="49">
        <v>0</v>
      </c>
      <c r="T8" s="50">
        <v>0</v>
      </c>
    </row>
    <row r="9" spans="2:20" ht="21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21" customHeight="1">
      <c r="C12" s="3"/>
      <c r="D12" s="3"/>
      <c r="E12" s="3"/>
      <c r="F12" s="3"/>
      <c r="G12" s="3"/>
      <c r="J12" s="3"/>
      <c r="R12" s="3"/>
      <c r="S12" s="3"/>
    </row>
    <row r="13" spans="2:18" ht="21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21" customHeight="1">
      <c r="D14" s="3"/>
      <c r="E14" s="3"/>
      <c r="F14" s="3"/>
      <c r="O14" s="3"/>
      <c r="R14" s="3"/>
    </row>
    <row r="15" spans="4:18" ht="21" customHeight="1">
      <c r="D15" s="3"/>
      <c r="E15" s="3"/>
      <c r="F15" s="3"/>
      <c r="G15" s="3"/>
      <c r="R15" s="3"/>
    </row>
    <row r="16" spans="5:7" ht="21" customHeight="1">
      <c r="E16" s="3"/>
      <c r="F16" s="3"/>
      <c r="G16" s="3"/>
    </row>
    <row r="17" spans="6:7" ht="21" customHeight="1">
      <c r="F17" s="3"/>
      <c r="G17" s="3"/>
    </row>
    <row r="18" spans="6:11" ht="21" customHeight="1">
      <c r="F18" s="3"/>
      <c r="G18" s="3"/>
      <c r="K18" s="3"/>
    </row>
    <row r="19" ht="21" customHeight="1">
      <c r="G19" s="3"/>
    </row>
    <row r="20" ht="21" customHeight="1">
      <c r="G20" s="3"/>
    </row>
    <row r="21" ht="21" customHeight="1">
      <c r="G21" s="3"/>
    </row>
    <row r="22" ht="21" customHeight="1">
      <c r="G22" s="3"/>
    </row>
    <row r="23" ht="21" customHeight="1">
      <c r="G23" s="3"/>
    </row>
  </sheetData>
  <sheetProtection formatCells="0" formatColumns="0" formatRows="0"/>
  <mergeCells count="19">
    <mergeCell ref="K5:K6"/>
    <mergeCell ref="D5:J5"/>
    <mergeCell ref="A4:A6"/>
    <mergeCell ref="B4:B6"/>
    <mergeCell ref="C5:C6"/>
    <mergeCell ref="A2:T2"/>
    <mergeCell ref="B3:C3"/>
    <mergeCell ref="C4:L4"/>
    <mergeCell ref="M4:P4"/>
    <mergeCell ref="Q4:T4"/>
    <mergeCell ref="R5:R6"/>
    <mergeCell ref="S5:S6"/>
    <mergeCell ref="T5:T6"/>
    <mergeCell ref="L5:L6"/>
    <mergeCell ref="M5:M6"/>
    <mergeCell ref="N5:N6"/>
    <mergeCell ref="O5:O6"/>
    <mergeCell ref="P5:P6"/>
    <mergeCell ref="Q5:Q6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A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 t="s">
        <v>717</v>
      </c>
      <c r="B1" s="3"/>
      <c r="AE1" s="25"/>
    </row>
    <row r="2" spans="1:31" ht="27.75" customHeight="1">
      <c r="A2" s="246" t="s">
        <v>430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</row>
    <row r="3" spans="1:4" ht="19.5" customHeight="1">
      <c r="A3" s="254" t="s">
        <v>213</v>
      </c>
      <c r="B3" s="255"/>
      <c r="C3" s="255"/>
      <c r="D3" s="3"/>
    </row>
    <row r="4" spans="1:32" ht="27" customHeight="1">
      <c r="A4" s="256" t="s">
        <v>98</v>
      </c>
      <c r="B4" s="256" t="s">
        <v>99</v>
      </c>
      <c r="C4" s="256" t="s">
        <v>431</v>
      </c>
      <c r="D4" s="248" t="s">
        <v>432</v>
      </c>
      <c r="E4" s="248" t="s">
        <v>433</v>
      </c>
      <c r="F4" s="248" t="s">
        <v>434</v>
      </c>
      <c r="G4" s="248"/>
      <c r="H4" s="248"/>
      <c r="I4" s="248"/>
      <c r="J4" s="248"/>
      <c r="K4" s="248"/>
      <c r="L4" s="248"/>
      <c r="M4" s="248" t="s">
        <v>435</v>
      </c>
      <c r="N4" s="248"/>
      <c r="O4" s="248"/>
      <c r="P4" s="248"/>
      <c r="Q4" s="252"/>
      <c r="R4" s="248" t="s">
        <v>436</v>
      </c>
      <c r="S4" s="248"/>
      <c r="T4" s="248"/>
      <c r="U4" s="248"/>
      <c r="V4" s="248"/>
      <c r="W4" s="248"/>
      <c r="X4" s="248"/>
      <c r="Y4" s="248"/>
      <c r="Z4" s="248"/>
      <c r="AA4" s="250" t="s">
        <v>437</v>
      </c>
      <c r="AB4" s="248"/>
      <c r="AC4" s="248"/>
      <c r="AD4" s="248" t="s">
        <v>438</v>
      </c>
      <c r="AE4" s="252" t="s">
        <v>439</v>
      </c>
      <c r="AF4" s="259" t="s">
        <v>440</v>
      </c>
    </row>
    <row r="5" spans="1:32" ht="25.5" customHeight="1">
      <c r="A5" s="248"/>
      <c r="B5" s="248"/>
      <c r="C5" s="248"/>
      <c r="D5" s="248"/>
      <c r="E5" s="248"/>
      <c r="F5" s="248" t="s">
        <v>441</v>
      </c>
      <c r="G5" s="248" t="s">
        <v>442</v>
      </c>
      <c r="H5" s="248"/>
      <c r="I5" s="248"/>
      <c r="J5" s="248"/>
      <c r="K5" s="248"/>
      <c r="L5" s="248"/>
      <c r="M5" s="248" t="s">
        <v>443</v>
      </c>
      <c r="N5" s="248" t="s">
        <v>444</v>
      </c>
      <c r="O5" s="248" t="s">
        <v>445</v>
      </c>
      <c r="P5" s="248" t="s">
        <v>446</v>
      </c>
      <c r="Q5" s="248" t="s">
        <v>447</v>
      </c>
      <c r="R5" s="256" t="s">
        <v>448</v>
      </c>
      <c r="S5" s="256" t="s">
        <v>449</v>
      </c>
      <c r="T5" s="256" t="s">
        <v>450</v>
      </c>
      <c r="U5" s="256" t="s">
        <v>451</v>
      </c>
      <c r="V5" s="256" t="s">
        <v>452</v>
      </c>
      <c r="W5" s="256" t="s">
        <v>453</v>
      </c>
      <c r="X5" s="256" t="s">
        <v>454</v>
      </c>
      <c r="Y5" s="256" t="s">
        <v>455</v>
      </c>
      <c r="Z5" s="256" t="s">
        <v>456</v>
      </c>
      <c r="AA5" s="248" t="s">
        <v>457</v>
      </c>
      <c r="AB5" s="248" t="s">
        <v>458</v>
      </c>
      <c r="AC5" s="248" t="s">
        <v>459</v>
      </c>
      <c r="AD5" s="248"/>
      <c r="AE5" s="252"/>
      <c r="AF5" s="259"/>
    </row>
    <row r="6" spans="1:32" ht="51" customHeight="1">
      <c r="A6" s="248"/>
      <c r="B6" s="248"/>
      <c r="C6" s="248"/>
      <c r="D6" s="248"/>
      <c r="E6" s="248"/>
      <c r="F6" s="248"/>
      <c r="G6" s="29" t="s">
        <v>112</v>
      </c>
      <c r="H6" s="40" t="s">
        <v>460</v>
      </c>
      <c r="I6" s="40" t="s">
        <v>461</v>
      </c>
      <c r="J6" s="40" t="s">
        <v>462</v>
      </c>
      <c r="K6" s="29" t="s">
        <v>463</v>
      </c>
      <c r="L6" s="40" t="s">
        <v>464</v>
      </c>
      <c r="M6" s="248"/>
      <c r="N6" s="248"/>
      <c r="O6" s="248"/>
      <c r="P6" s="248"/>
      <c r="Q6" s="248"/>
      <c r="R6" s="249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52"/>
      <c r="AF6" s="260"/>
    </row>
    <row r="7" spans="1:32" ht="18" customHeight="1">
      <c r="A7" s="31" t="s">
        <v>118</v>
      </c>
      <c r="B7" s="16" t="s">
        <v>118</v>
      </c>
      <c r="C7" s="16" t="s">
        <v>118</v>
      </c>
      <c r="D7" s="16" t="s">
        <v>118</v>
      </c>
      <c r="E7" s="16" t="s">
        <v>118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119</v>
      </c>
      <c r="B8" s="17" t="s">
        <v>428</v>
      </c>
      <c r="C8" s="18" t="s">
        <v>465</v>
      </c>
      <c r="D8" s="19" t="s">
        <v>466</v>
      </c>
      <c r="E8" s="17" t="s">
        <v>467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0">
        <v>0</v>
      </c>
      <c r="N8" s="50">
        <v>108</v>
      </c>
      <c r="O8" s="50">
        <v>0</v>
      </c>
      <c r="P8" s="50">
        <v>0</v>
      </c>
      <c r="Q8" s="47">
        <v>0</v>
      </c>
      <c r="R8" s="55">
        <v>12</v>
      </c>
      <c r="S8" s="51">
        <v>6</v>
      </c>
      <c r="T8" s="51">
        <v>6</v>
      </c>
      <c r="U8" s="51">
        <v>3</v>
      </c>
      <c r="V8" s="51">
        <v>0</v>
      </c>
      <c r="W8" s="51">
        <v>8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0">
        <v>0</v>
      </c>
      <c r="AE8" s="47">
        <v>0</v>
      </c>
      <c r="AF8" s="57">
        <v>0.93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AE4:AE6"/>
    <mergeCell ref="G5:L5"/>
    <mergeCell ref="A4:A6"/>
    <mergeCell ref="B4:B6"/>
    <mergeCell ref="C4:C6"/>
    <mergeCell ref="D4:D6"/>
    <mergeCell ref="E4:E6"/>
    <mergeCell ref="F5:F6"/>
    <mergeCell ref="W5:W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F4:AF6"/>
    <mergeCell ref="Y5:Y6"/>
    <mergeCell ref="Z5:Z6"/>
    <mergeCell ref="AA5:AA6"/>
    <mergeCell ref="AB5:AB6"/>
    <mergeCell ref="AC5:AC6"/>
    <mergeCell ref="AD4:AD6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718</v>
      </c>
      <c r="Q1" s="25"/>
    </row>
    <row r="2" spans="1:17" ht="24" customHeight="1">
      <c r="A2" s="246" t="s">
        <v>468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3" s="1" customFormat="1" ht="24.75" customHeight="1">
      <c r="A3" s="264" t="s">
        <v>213</v>
      </c>
      <c r="B3" s="264"/>
      <c r="C3" s="264"/>
    </row>
    <row r="4" spans="1:17" ht="26.25" customHeight="1">
      <c r="A4" s="248" t="s">
        <v>364</v>
      </c>
      <c r="B4" s="248" t="s">
        <v>98</v>
      </c>
      <c r="C4" s="248" t="s">
        <v>99</v>
      </c>
      <c r="D4" s="248" t="s">
        <v>469</v>
      </c>
      <c r="E4" s="248" t="s">
        <v>470</v>
      </c>
      <c r="F4" s="248" t="s">
        <v>471</v>
      </c>
      <c r="G4" s="248" t="s">
        <v>472</v>
      </c>
      <c r="H4" s="248" t="s">
        <v>473</v>
      </c>
      <c r="I4" s="248" t="s">
        <v>474</v>
      </c>
      <c r="J4" s="248" t="s">
        <v>475</v>
      </c>
      <c r="K4" s="248" t="s">
        <v>476</v>
      </c>
      <c r="L4" s="248"/>
      <c r="M4" s="248"/>
      <c r="N4" s="248"/>
      <c r="O4" s="248"/>
      <c r="P4" s="248"/>
      <c r="Q4" s="248"/>
    </row>
    <row r="5" spans="1:17" ht="56.2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9" t="s">
        <v>112</v>
      </c>
      <c r="L5" s="29" t="s">
        <v>477</v>
      </c>
      <c r="M5" s="29" t="s">
        <v>147</v>
      </c>
      <c r="N5" s="29" t="s">
        <v>102</v>
      </c>
      <c r="O5" s="29" t="s">
        <v>142</v>
      </c>
      <c r="P5" s="29" t="s">
        <v>104</v>
      </c>
      <c r="Q5" s="29" t="s">
        <v>375</v>
      </c>
    </row>
    <row r="6" spans="1:17" ht="27" customHeight="1">
      <c r="A6" s="43" t="s">
        <v>118</v>
      </c>
      <c r="B6" s="43" t="s">
        <v>118</v>
      </c>
      <c r="C6" s="43" t="s">
        <v>118</v>
      </c>
      <c r="D6" s="43" t="s">
        <v>118</v>
      </c>
      <c r="E6" s="44" t="s">
        <v>118</v>
      </c>
      <c r="F6" s="44" t="s">
        <v>118</v>
      </c>
      <c r="G6" s="43" t="s">
        <v>118</v>
      </c>
      <c r="H6" s="43" t="s">
        <v>118</v>
      </c>
      <c r="I6" s="44" t="s">
        <v>118</v>
      </c>
      <c r="J6" s="43" t="s">
        <v>118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8.25" customHeight="1">
      <c r="A7" s="45"/>
      <c r="B7" s="19"/>
      <c r="C7" s="17"/>
      <c r="D7" s="46"/>
      <c r="E7" s="46"/>
      <c r="F7" s="46"/>
      <c r="G7" s="46"/>
      <c r="H7" s="46"/>
      <c r="I7" s="47"/>
      <c r="J7" s="48"/>
      <c r="K7" s="49"/>
      <c r="L7" s="50"/>
      <c r="M7" s="47"/>
      <c r="N7" s="49"/>
      <c r="O7" s="50"/>
      <c r="P7" s="50"/>
      <c r="Q7" s="50"/>
    </row>
    <row r="8" spans="2:18" ht="12.7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12.75" customHeight="1">
      <c r="C9" s="3"/>
      <c r="E9" s="3"/>
      <c r="G9" s="3"/>
      <c r="I9" s="3"/>
      <c r="L9" s="3"/>
      <c r="M9" s="3"/>
      <c r="N9" s="3"/>
      <c r="R9" s="3"/>
    </row>
    <row r="10" spans="5:18" ht="12.75" customHeight="1">
      <c r="E10" s="3"/>
      <c r="F10" s="3"/>
      <c r="G10" s="3"/>
      <c r="L10" s="3"/>
      <c r="M10" s="3"/>
      <c r="O10" s="3"/>
      <c r="P10" s="3"/>
      <c r="R10" s="3"/>
    </row>
    <row r="11" spans="3:18" ht="12.7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12.75" customHeight="1">
      <c r="F12" s="3"/>
      <c r="G12" s="3"/>
      <c r="J12" s="3"/>
      <c r="N12" s="3"/>
      <c r="P12" s="3"/>
    </row>
    <row r="13" spans="7:16" ht="12.75" customHeight="1">
      <c r="G13" s="3"/>
      <c r="N13" s="3"/>
      <c r="O13" s="3"/>
      <c r="P13" s="3"/>
    </row>
    <row r="14" spans="6:18" ht="12.75" customHeight="1">
      <c r="F14" s="3"/>
      <c r="G14" s="3"/>
      <c r="H14" s="3"/>
      <c r="N14" s="3"/>
      <c r="O14" s="3"/>
      <c r="P14" s="3"/>
      <c r="R14" s="3"/>
    </row>
    <row r="15" spans="7:17" ht="12.75" customHeight="1">
      <c r="G15" s="3"/>
      <c r="K15" s="3"/>
      <c r="Q15" s="3"/>
    </row>
    <row r="16" spans="11:18" ht="12.75" customHeight="1">
      <c r="K16" s="3"/>
      <c r="N16" s="3"/>
      <c r="P16" s="3"/>
      <c r="R16" s="3"/>
    </row>
    <row r="17" spans="8:17" ht="12.75" customHeight="1">
      <c r="H17" s="3"/>
      <c r="Q17" s="3"/>
    </row>
    <row r="19" ht="12.75" customHeight="1">
      <c r="N19" s="3"/>
    </row>
    <row r="20" ht="12.75" customHeight="1">
      <c r="I20" s="3"/>
    </row>
    <row r="21" ht="12.75" customHeight="1">
      <c r="O21" s="3"/>
    </row>
    <row r="23" spans="10:18" ht="12.75" customHeight="1">
      <c r="J23" s="3"/>
      <c r="R23" s="3"/>
    </row>
    <row r="25" spans="11:13" ht="12.75" customHeight="1">
      <c r="K25" s="3"/>
      <c r="M25" s="3"/>
    </row>
    <row r="26" spans="11:19" ht="12.75" customHeight="1">
      <c r="K26" s="3"/>
      <c r="S26" s="3"/>
    </row>
  </sheetData>
  <sheetProtection formatCells="0" formatColumns="0" formatRows="0"/>
  <mergeCells count="13">
    <mergeCell ref="E4:E5"/>
    <mergeCell ref="F4:F5"/>
    <mergeCell ref="G4:G5"/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719</v>
      </c>
      <c r="P1" s="25"/>
    </row>
    <row r="2" spans="1:16" ht="27.75" customHeight="1">
      <c r="A2" s="246" t="s">
        <v>478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21" customHeight="1">
      <c r="A3" s="254" t="s">
        <v>213</v>
      </c>
      <c r="B3" s="255"/>
      <c r="C3" s="255"/>
      <c r="D3" s="255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97</v>
      </c>
    </row>
    <row r="4" spans="1:16" ht="43.5" customHeight="1">
      <c r="A4" s="256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100</v>
      </c>
      <c r="H4" s="248" t="s">
        <v>214</v>
      </c>
      <c r="I4" s="248" t="s">
        <v>479</v>
      </c>
      <c r="J4" s="248" t="s">
        <v>480</v>
      </c>
      <c r="K4" s="248"/>
      <c r="L4" s="248"/>
      <c r="M4" s="248" t="s">
        <v>481</v>
      </c>
      <c r="N4" s="248"/>
      <c r="O4" s="248"/>
      <c r="P4" s="248"/>
    </row>
    <row r="5" spans="1:17" ht="62.2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9" t="s">
        <v>376</v>
      </c>
      <c r="K5" s="29" t="s">
        <v>482</v>
      </c>
      <c r="L5" s="29" t="s">
        <v>483</v>
      </c>
      <c r="M5" s="29" t="s">
        <v>376</v>
      </c>
      <c r="N5" s="29" t="s">
        <v>214</v>
      </c>
      <c r="O5" s="11" t="s">
        <v>328</v>
      </c>
      <c r="P5" s="29" t="s">
        <v>218</v>
      </c>
      <c r="Q5" s="3"/>
    </row>
    <row r="6" spans="1:17" ht="19.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16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112</v>
      </c>
      <c r="G7" s="23">
        <v>3.5</v>
      </c>
      <c r="H7" s="23">
        <v>3.5</v>
      </c>
      <c r="I7" s="23">
        <v>0</v>
      </c>
      <c r="J7" s="23">
        <v>0</v>
      </c>
      <c r="K7" s="23">
        <v>0</v>
      </c>
      <c r="L7" s="23">
        <v>0</v>
      </c>
      <c r="M7" s="23">
        <v>3.5</v>
      </c>
      <c r="N7" s="23">
        <v>3.5</v>
      </c>
      <c r="O7" s="23">
        <v>0</v>
      </c>
      <c r="P7" s="23">
        <v>0</v>
      </c>
    </row>
    <row r="8" spans="1:17" ht="39" customHeight="1">
      <c r="A8" s="17" t="s">
        <v>148</v>
      </c>
      <c r="B8" s="17" t="s">
        <v>149</v>
      </c>
      <c r="C8" s="17" t="s">
        <v>150</v>
      </c>
      <c r="D8" s="20" t="s">
        <v>151</v>
      </c>
      <c r="E8" s="21" t="s">
        <v>119</v>
      </c>
      <c r="F8" s="41" t="s">
        <v>96</v>
      </c>
      <c r="G8" s="23">
        <v>3.5</v>
      </c>
      <c r="H8" s="23">
        <v>3.5</v>
      </c>
      <c r="I8" s="23">
        <v>0</v>
      </c>
      <c r="J8" s="23">
        <v>0</v>
      </c>
      <c r="K8" s="23">
        <v>0</v>
      </c>
      <c r="L8" s="23">
        <v>0</v>
      </c>
      <c r="M8" s="23">
        <v>3.5</v>
      </c>
      <c r="N8" s="23">
        <v>3.5</v>
      </c>
      <c r="O8" s="23">
        <v>0</v>
      </c>
      <c r="P8" s="23">
        <v>0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720</v>
      </c>
      <c r="P1" s="25"/>
    </row>
    <row r="2" spans="1:16" ht="27" customHeight="1">
      <c r="A2" s="246" t="s">
        <v>484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s="1" customFormat="1" ht="27" customHeight="1">
      <c r="A3" s="271" t="s">
        <v>213</v>
      </c>
      <c r="B3" s="271"/>
      <c r="C3" s="271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97</v>
      </c>
    </row>
    <row r="4" spans="1:16" ht="24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48" t="s">
        <v>214</v>
      </c>
      <c r="I4" s="248" t="s">
        <v>479</v>
      </c>
      <c r="J4" s="248" t="s">
        <v>480</v>
      </c>
      <c r="K4" s="248"/>
      <c r="L4" s="248"/>
      <c r="M4" s="248" t="s">
        <v>481</v>
      </c>
      <c r="N4" s="248"/>
      <c r="O4" s="249"/>
      <c r="P4" s="252"/>
    </row>
    <row r="5" spans="1:16" ht="43.5" customHeight="1">
      <c r="A5" s="11" t="s">
        <v>143</v>
      </c>
      <c r="B5" s="11" t="s">
        <v>144</v>
      </c>
      <c r="C5" s="11" t="s">
        <v>145</v>
      </c>
      <c r="D5" s="4" t="s">
        <v>165</v>
      </c>
      <c r="E5" s="248"/>
      <c r="F5" s="248"/>
      <c r="G5" s="248"/>
      <c r="H5" s="248"/>
      <c r="I5" s="248"/>
      <c r="J5" s="29" t="s">
        <v>376</v>
      </c>
      <c r="K5" s="29" t="s">
        <v>482</v>
      </c>
      <c r="L5" s="29" t="s">
        <v>483</v>
      </c>
      <c r="M5" s="29" t="s">
        <v>376</v>
      </c>
      <c r="N5" s="30" t="s">
        <v>214</v>
      </c>
      <c r="O5" s="11" t="s">
        <v>328</v>
      </c>
      <c r="P5" s="29" t="s">
        <v>218</v>
      </c>
    </row>
    <row r="6" spans="1:16" ht="21.75" customHeight="1">
      <c r="A6" s="16" t="s">
        <v>118</v>
      </c>
      <c r="B6" s="16" t="s">
        <v>118</v>
      </c>
      <c r="C6" s="16" t="s">
        <v>118</v>
      </c>
      <c r="D6" s="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A2" sqref="A2:K2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22.83203125" style="0" customWidth="1"/>
    <col min="6" max="6" width="9.16015625" style="0" customWidth="1"/>
    <col min="7" max="7" width="12.66015625" style="0" customWidth="1"/>
    <col min="8" max="9" width="13.83203125" style="0" customWidth="1"/>
    <col min="10" max="10" width="14.5" style="0" customWidth="1"/>
    <col min="11" max="11" width="18.5" style="0" customWidth="1"/>
  </cols>
  <sheetData>
    <row r="1" ht="17.25" customHeight="1">
      <c r="A1" t="s">
        <v>721</v>
      </c>
    </row>
    <row r="2" spans="1:11" ht="42.75" customHeight="1">
      <c r="A2" s="246" t="s">
        <v>485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5.75" customHeight="1">
      <c r="A3" s="254" t="s">
        <v>344</v>
      </c>
      <c r="B3" s="255"/>
      <c r="C3" s="255"/>
      <c r="D3" s="10"/>
      <c r="E3" s="10"/>
      <c r="F3" s="8"/>
      <c r="G3" s="8"/>
      <c r="H3" s="8"/>
      <c r="I3" s="8"/>
      <c r="J3" s="8"/>
      <c r="K3" s="8"/>
    </row>
    <row r="4" spans="1:11" ht="28.5" customHeight="1">
      <c r="A4" s="248" t="s">
        <v>486</v>
      </c>
      <c r="B4" s="248" t="s">
        <v>487</v>
      </c>
      <c r="C4" s="248" t="s">
        <v>488</v>
      </c>
      <c r="D4" s="248" t="s">
        <v>489</v>
      </c>
      <c r="E4" s="248" t="s">
        <v>490</v>
      </c>
      <c r="F4" s="248" t="s">
        <v>491</v>
      </c>
      <c r="G4" s="248"/>
      <c r="H4" s="248"/>
      <c r="I4" s="248" t="s">
        <v>492</v>
      </c>
      <c r="J4" s="248" t="s">
        <v>493</v>
      </c>
      <c r="K4" s="248" t="s">
        <v>494</v>
      </c>
    </row>
    <row r="5" spans="1:11" ht="14.25" customHeight="1">
      <c r="A5" s="248"/>
      <c r="B5" s="248"/>
      <c r="C5" s="248"/>
      <c r="D5" s="248"/>
      <c r="E5" s="248"/>
      <c r="F5" s="248" t="s">
        <v>495</v>
      </c>
      <c r="G5" s="248" t="s">
        <v>496</v>
      </c>
      <c r="H5" s="248" t="s">
        <v>497</v>
      </c>
      <c r="I5" s="248"/>
      <c r="J5" s="248"/>
      <c r="K5" s="248"/>
    </row>
    <row r="6" spans="1:14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3"/>
      <c r="M6" s="3"/>
      <c r="N6" s="3"/>
    </row>
    <row r="7" spans="1:11" s="1" customFormat="1" ht="18" customHeight="1">
      <c r="A7" s="12" t="s">
        <v>498</v>
      </c>
      <c r="B7" s="12" t="s">
        <v>499</v>
      </c>
      <c r="C7" s="12" t="s">
        <v>500</v>
      </c>
      <c r="D7" s="13">
        <v>50</v>
      </c>
      <c r="E7" s="12" t="s">
        <v>501</v>
      </c>
      <c r="F7" s="12" t="s">
        <v>502</v>
      </c>
      <c r="G7" s="12" t="s">
        <v>503</v>
      </c>
      <c r="H7" s="12" t="s">
        <v>504</v>
      </c>
      <c r="I7" s="12" t="s">
        <v>505</v>
      </c>
      <c r="J7" s="12" t="s">
        <v>499</v>
      </c>
      <c r="K7" s="12" t="s">
        <v>506</v>
      </c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18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18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18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18" customHeight="1">
      <c r="B15" s="3"/>
      <c r="C15" s="3"/>
      <c r="D15" s="3"/>
      <c r="E15" s="3"/>
      <c r="J15" s="3"/>
      <c r="K15" s="3"/>
    </row>
    <row r="16" spans="2:10" ht="18" customHeight="1">
      <c r="B16" s="3"/>
      <c r="D16" s="3"/>
      <c r="E16" s="3"/>
      <c r="G16" s="3"/>
      <c r="H16" s="3"/>
      <c r="J16" s="3"/>
    </row>
    <row r="17" spans="3:11" ht="18" customHeight="1">
      <c r="C17" s="3"/>
      <c r="D17" s="3"/>
      <c r="E17" s="3"/>
      <c r="J17" s="3"/>
      <c r="K17" s="3"/>
    </row>
    <row r="18" spans="3:11" ht="18" customHeight="1">
      <c r="C18" s="3"/>
      <c r="E18" s="3"/>
      <c r="I18" s="3"/>
      <c r="J18" s="3"/>
      <c r="K18" s="3"/>
    </row>
    <row r="19" spans="3:11" ht="18" customHeight="1">
      <c r="C19" s="3"/>
      <c r="E19" s="3"/>
      <c r="H19" s="3"/>
      <c r="I19" s="3"/>
      <c r="K19" s="3"/>
    </row>
    <row r="20" ht="18" customHeight="1">
      <c r="C20" s="3"/>
    </row>
    <row r="21" spans="4:12" ht="18" customHeight="1">
      <c r="D21" s="3"/>
      <c r="J21" s="3"/>
      <c r="L21" s="3"/>
    </row>
    <row r="22" spans="4:10" ht="18" customHeight="1">
      <c r="D22" s="3"/>
      <c r="E22" s="3"/>
      <c r="J22" s="3"/>
    </row>
    <row r="23" spans="3:15" ht="18" customHeight="1">
      <c r="C23" s="3"/>
      <c r="E23" s="3"/>
      <c r="O23" s="3"/>
    </row>
    <row r="24" spans="6:10" ht="18" customHeight="1">
      <c r="F24" s="3"/>
      <c r="J24" s="3"/>
    </row>
    <row r="25" spans="6:14" ht="18" customHeight="1">
      <c r="F25" s="3"/>
      <c r="J25" s="3"/>
      <c r="L25" s="3"/>
      <c r="N25" s="3"/>
    </row>
    <row r="26" spans="13:14" ht="18" customHeight="1">
      <c r="M26" s="3"/>
      <c r="N26" s="3"/>
    </row>
    <row r="27" ht="18" customHeight="1">
      <c r="N27" s="3"/>
    </row>
    <row r="28" spans="5:14" ht="18" customHeight="1">
      <c r="E28" s="3"/>
      <c r="L28" s="3"/>
      <c r="N28" s="3"/>
    </row>
    <row r="29" ht="18" customHeight="1">
      <c r="K29" s="3"/>
    </row>
    <row r="30" ht="18" customHeight="1"/>
    <row r="31" ht="18" customHeight="1">
      <c r="K31" s="3"/>
    </row>
    <row r="32" ht="18" customHeight="1"/>
    <row r="33" ht="18" customHeight="1">
      <c r="M33" s="3"/>
    </row>
    <row r="34" ht="18" customHeight="1"/>
    <row r="35" ht="18" customHeight="1"/>
    <row r="36" ht="18" customHeight="1">
      <c r="I36" s="3"/>
    </row>
    <row r="37" ht="18" customHeight="1">
      <c r="I37" s="3"/>
    </row>
    <row r="38" ht="18" customHeight="1">
      <c r="J38" s="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3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tabSelected="1" zoomScalePageLayoutView="0" workbookViewId="0" topLeftCell="A1">
      <selection activeCell="P12" sqref="P12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8.75" customHeight="1">
      <c r="A1" t="s">
        <v>722</v>
      </c>
    </row>
    <row r="2" spans="1:22" ht="45.75" customHeight="1">
      <c r="A2" s="253" t="s">
        <v>507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8" ht="20.25" customHeight="1">
      <c r="A3" s="254" t="s">
        <v>344</v>
      </c>
      <c r="B3" s="255"/>
      <c r="C3" s="255"/>
      <c r="G3" s="2"/>
      <c r="H3" s="3"/>
    </row>
    <row r="4" spans="1:29" ht="27.75" customHeight="1">
      <c r="A4" s="259" t="s">
        <v>488</v>
      </c>
      <c r="B4" s="259" t="s">
        <v>508</v>
      </c>
      <c r="C4" s="259"/>
      <c r="D4" s="259"/>
      <c r="E4" s="259"/>
      <c r="F4" s="259"/>
      <c r="G4" s="259"/>
      <c r="H4" s="259"/>
      <c r="I4" s="259" t="s">
        <v>509</v>
      </c>
      <c r="J4" s="259" t="s">
        <v>510</v>
      </c>
      <c r="K4" s="259" t="s">
        <v>511</v>
      </c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8"/>
      <c r="X4" s="8"/>
      <c r="Y4" s="8"/>
      <c r="Z4" s="8"/>
      <c r="AA4" s="8"/>
      <c r="AB4" s="8"/>
      <c r="AC4" s="8"/>
    </row>
    <row r="5" spans="1:29" ht="22.5" customHeight="1">
      <c r="A5" s="259"/>
      <c r="B5" s="259" t="s">
        <v>512</v>
      </c>
      <c r="C5" s="259" t="s">
        <v>513</v>
      </c>
      <c r="D5" s="259"/>
      <c r="E5" s="259"/>
      <c r="F5" s="259"/>
      <c r="G5" s="259" t="s">
        <v>514</v>
      </c>
      <c r="H5" s="259"/>
      <c r="I5" s="259"/>
      <c r="J5" s="259"/>
      <c r="K5" s="259" t="s">
        <v>515</v>
      </c>
      <c r="L5" s="259"/>
      <c r="M5" s="259"/>
      <c r="N5" s="259"/>
      <c r="O5" s="259"/>
      <c r="P5" s="259"/>
      <c r="Q5" s="259"/>
      <c r="R5" s="259" t="s">
        <v>516</v>
      </c>
      <c r="S5" s="259"/>
      <c r="T5" s="259"/>
      <c r="U5" s="259"/>
      <c r="V5" s="259"/>
      <c r="W5" s="8"/>
      <c r="X5" s="8"/>
      <c r="Y5" s="8"/>
      <c r="Z5" s="8"/>
      <c r="AA5" s="8"/>
      <c r="AB5" s="8"/>
      <c r="AC5" s="8"/>
    </row>
    <row r="6" spans="1:29" ht="58.5" customHeight="1">
      <c r="A6" s="259"/>
      <c r="B6" s="259"/>
      <c r="C6" s="4" t="s">
        <v>477</v>
      </c>
      <c r="D6" s="4" t="s">
        <v>102</v>
      </c>
      <c r="E6" s="4" t="s">
        <v>142</v>
      </c>
      <c r="F6" s="4" t="s">
        <v>375</v>
      </c>
      <c r="G6" s="4" t="s">
        <v>159</v>
      </c>
      <c r="H6" s="4" t="s">
        <v>160</v>
      </c>
      <c r="I6" s="259"/>
      <c r="J6" s="259"/>
      <c r="K6" s="4" t="s">
        <v>517</v>
      </c>
      <c r="L6" s="4" t="s">
        <v>518</v>
      </c>
      <c r="M6" s="4" t="s">
        <v>519</v>
      </c>
      <c r="N6" s="4" t="s">
        <v>520</v>
      </c>
      <c r="O6" s="4" t="s">
        <v>521</v>
      </c>
      <c r="P6" s="4" t="s">
        <v>522</v>
      </c>
      <c r="Q6" s="4" t="s">
        <v>523</v>
      </c>
      <c r="R6" s="4" t="s">
        <v>524</v>
      </c>
      <c r="S6" s="4" t="s">
        <v>525</v>
      </c>
      <c r="T6" s="4" t="s">
        <v>526</v>
      </c>
      <c r="U6" s="4" t="s">
        <v>527</v>
      </c>
      <c r="V6" s="4" t="s">
        <v>528</v>
      </c>
      <c r="W6" s="8"/>
      <c r="X6" s="8"/>
      <c r="Y6" s="8"/>
      <c r="AA6" s="8"/>
      <c r="AB6" s="8"/>
      <c r="AC6" s="8"/>
    </row>
    <row r="7" spans="1:29" s="1" customFormat="1" ht="36.75" customHeight="1">
      <c r="A7" s="5" t="s">
        <v>500</v>
      </c>
      <c r="B7" s="5" t="s">
        <v>529</v>
      </c>
      <c r="C7" s="6">
        <v>128.5</v>
      </c>
      <c r="D7" s="6">
        <v>0</v>
      </c>
      <c r="E7" s="6">
        <v>20</v>
      </c>
      <c r="F7" s="6">
        <v>0</v>
      </c>
      <c r="G7" s="6">
        <v>79.85</v>
      </c>
      <c r="H7" s="6">
        <v>68.65</v>
      </c>
      <c r="I7" s="5" t="s">
        <v>530</v>
      </c>
      <c r="J7" s="5" t="s">
        <v>530</v>
      </c>
      <c r="K7" s="7" t="s">
        <v>531</v>
      </c>
      <c r="L7" s="7" t="s">
        <v>532</v>
      </c>
      <c r="M7" s="7" t="s">
        <v>533</v>
      </c>
      <c r="N7" s="7" t="s">
        <v>534</v>
      </c>
      <c r="O7" s="7" t="s">
        <v>535</v>
      </c>
      <c r="P7" s="7" t="s">
        <v>536</v>
      </c>
      <c r="Q7" s="7" t="s">
        <v>536</v>
      </c>
      <c r="R7" s="7" t="s">
        <v>537</v>
      </c>
      <c r="S7" s="5" t="s">
        <v>538</v>
      </c>
      <c r="T7" s="5" t="s">
        <v>499</v>
      </c>
      <c r="U7" s="5" t="s">
        <v>537</v>
      </c>
      <c r="V7" s="5" t="s">
        <v>536</v>
      </c>
      <c r="W7" s="9"/>
      <c r="X7" s="9"/>
      <c r="Y7" s="9"/>
      <c r="Z7" s="9"/>
      <c r="AA7" s="9"/>
      <c r="AB7" s="9"/>
      <c r="AC7" s="9"/>
    </row>
    <row r="8" spans="1:29" ht="3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8"/>
      <c r="X8" s="8"/>
      <c r="Y8" s="8"/>
      <c r="Z8" s="8"/>
      <c r="AA8" s="8"/>
      <c r="AB8" s="8"/>
      <c r="AC8" s="8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</row>
    <row r="11" spans="1:29" ht="36.75" customHeight="1">
      <c r="A11" s="3"/>
      <c r="H11" s="3"/>
      <c r="J11" s="3"/>
      <c r="M11" s="3"/>
      <c r="N11" s="3"/>
      <c r="W11" s="8"/>
      <c r="X11" s="8"/>
      <c r="Y11" s="8"/>
      <c r="Z11" s="8"/>
      <c r="AA11" s="8"/>
      <c r="AB11" s="8"/>
      <c r="AC11" s="8"/>
    </row>
    <row r="12" spans="2:29" ht="36.75" customHeight="1">
      <c r="B12" s="3"/>
      <c r="E12" s="3"/>
      <c r="W12" s="8"/>
      <c r="X12" s="8"/>
      <c r="Y12" s="8"/>
      <c r="Z12" s="8"/>
      <c r="AA12" s="8"/>
      <c r="AB12" s="8"/>
      <c r="AC12" s="8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A4:A6"/>
    <mergeCell ref="B5:B6"/>
    <mergeCell ref="I4:I6"/>
    <mergeCell ref="J4:J6"/>
    <mergeCell ref="A2:V2"/>
    <mergeCell ref="A3:C3"/>
    <mergeCell ref="B4:H4"/>
    <mergeCell ref="K4:V4"/>
    <mergeCell ref="C5:F5"/>
    <mergeCell ref="G5:H5"/>
    <mergeCell ref="K5:Q5"/>
    <mergeCell ref="R5:V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F35" sqref="F35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8" t="s">
        <v>542</v>
      </c>
      <c r="B1" s="108"/>
      <c r="C1" s="108"/>
      <c r="D1" s="108"/>
      <c r="E1" s="108"/>
      <c r="F1" s="108"/>
      <c r="G1" s="108"/>
      <c r="H1" s="108"/>
      <c r="I1" s="108"/>
      <c r="J1" s="25"/>
    </row>
    <row r="2" spans="1:10" ht="28.5" customHeight="1">
      <c r="A2" s="257" t="s">
        <v>129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21" customHeight="1">
      <c r="A3" s="172" t="s">
        <v>1</v>
      </c>
      <c r="B3" s="254" t="s">
        <v>96</v>
      </c>
      <c r="C3" s="255"/>
      <c r="D3" s="172"/>
      <c r="E3" s="172"/>
      <c r="F3" s="172"/>
      <c r="G3" s="172"/>
      <c r="H3" s="172"/>
      <c r="I3" s="172"/>
      <c r="J3" s="172" t="s">
        <v>97</v>
      </c>
    </row>
    <row r="4" spans="1:10" ht="21" customHeight="1">
      <c r="A4" s="252" t="s">
        <v>98</v>
      </c>
      <c r="B4" s="256" t="s">
        <v>99</v>
      </c>
      <c r="C4" s="256" t="s">
        <v>130</v>
      </c>
      <c r="D4" s="248" t="s">
        <v>131</v>
      </c>
      <c r="E4" s="248" t="s">
        <v>132</v>
      </c>
      <c r="F4" s="248" t="s">
        <v>133</v>
      </c>
      <c r="G4" s="248" t="s">
        <v>134</v>
      </c>
      <c r="H4" s="248"/>
      <c r="I4" s="248"/>
      <c r="J4" s="248"/>
    </row>
    <row r="5" spans="1:10" ht="21" customHeight="1">
      <c r="A5" s="252"/>
      <c r="B5" s="248"/>
      <c r="C5" s="248"/>
      <c r="D5" s="248"/>
      <c r="E5" s="248"/>
      <c r="F5" s="248"/>
      <c r="G5" s="11" t="s">
        <v>112</v>
      </c>
      <c r="H5" s="11" t="s">
        <v>135</v>
      </c>
      <c r="I5" s="11" t="s">
        <v>136</v>
      </c>
      <c r="J5" s="11" t="s">
        <v>137</v>
      </c>
    </row>
    <row r="6" spans="1:10" ht="21" customHeight="1">
      <c r="A6" s="33" t="s">
        <v>118</v>
      </c>
      <c r="B6" s="11" t="s">
        <v>118</v>
      </c>
      <c r="C6" s="11" t="s">
        <v>118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3"/>
      <c r="C7" s="93"/>
      <c r="D7" s="57">
        <v>10</v>
      </c>
      <c r="E7" s="57">
        <v>0</v>
      </c>
      <c r="F7" s="57">
        <v>0</v>
      </c>
      <c r="G7" s="173">
        <v>0</v>
      </c>
      <c r="H7" s="173">
        <v>0</v>
      </c>
      <c r="I7" s="173">
        <v>0</v>
      </c>
      <c r="J7" s="173">
        <v>0</v>
      </c>
    </row>
    <row r="8" spans="1:10" ht="21" customHeight="1">
      <c r="A8" s="58" t="s">
        <v>119</v>
      </c>
      <c r="B8" s="93" t="s">
        <v>96</v>
      </c>
      <c r="C8" s="93" t="s">
        <v>138</v>
      </c>
      <c r="D8" s="57">
        <v>10</v>
      </c>
      <c r="E8" s="57">
        <v>0</v>
      </c>
      <c r="F8" s="57">
        <v>0</v>
      </c>
      <c r="G8" s="173">
        <v>0</v>
      </c>
      <c r="H8" s="173">
        <v>0</v>
      </c>
      <c r="I8" s="173">
        <v>0</v>
      </c>
      <c r="J8" s="173">
        <v>0</v>
      </c>
    </row>
    <row r="9" spans="1:9" ht="21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21" customHeight="1">
      <c r="B11" s="3"/>
      <c r="D11" s="3"/>
      <c r="G11" s="3"/>
    </row>
    <row r="12" spans="3:7" ht="21" customHeight="1">
      <c r="C12" s="3"/>
      <c r="D12" s="3"/>
      <c r="G12" s="3"/>
    </row>
    <row r="13" ht="21" customHeight="1">
      <c r="H13" s="3"/>
    </row>
    <row r="14" ht="21" customHeight="1">
      <c r="D14" s="3"/>
    </row>
    <row r="15" ht="21" customHeight="1">
      <c r="H15" s="3"/>
    </row>
    <row r="16" ht="21" customHeight="1">
      <c r="I16" s="3"/>
    </row>
    <row r="17" ht="21" customHeight="1"/>
    <row r="18" ht="21" customHeight="1">
      <c r="D18" s="3"/>
    </row>
    <row r="19" ht="21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631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9.25" customHeight="1">
      <c r="A2" s="246" t="s">
        <v>139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ht="27.75" customHeight="1">
      <c r="A3" s="237" t="s">
        <v>1</v>
      </c>
      <c r="B3" s="237"/>
      <c r="C3" s="238" t="s">
        <v>96</v>
      </c>
      <c r="D3" s="239"/>
      <c r="E3" s="23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97</v>
      </c>
    </row>
    <row r="4" spans="1:24" ht="39" customHeight="1">
      <c r="A4" s="248" t="s">
        <v>140</v>
      </c>
      <c r="B4" s="248"/>
      <c r="C4" s="248"/>
      <c r="D4" s="248"/>
      <c r="E4" s="248" t="s">
        <v>98</v>
      </c>
      <c r="F4" s="248" t="s">
        <v>99</v>
      </c>
      <c r="G4" s="248" t="s">
        <v>100</v>
      </c>
      <c r="H4" s="258" t="s">
        <v>101</v>
      </c>
      <c r="I4" s="258"/>
      <c r="J4" s="258"/>
      <c r="K4" s="258"/>
      <c r="L4" s="258"/>
      <c r="M4" s="258"/>
      <c r="N4" s="258"/>
      <c r="O4" s="258"/>
      <c r="P4" s="258"/>
      <c r="Q4" s="252" t="s">
        <v>141</v>
      </c>
      <c r="R4" s="252" t="s">
        <v>142</v>
      </c>
      <c r="S4" s="252" t="s">
        <v>104</v>
      </c>
      <c r="T4" s="248" t="s">
        <v>105</v>
      </c>
      <c r="U4" s="240" t="s">
        <v>106</v>
      </c>
      <c r="V4" s="241"/>
      <c r="W4" s="252" t="s">
        <v>107</v>
      </c>
      <c r="X4" s="248" t="s">
        <v>108</v>
      </c>
    </row>
    <row r="5" spans="1:24" ht="45" customHeight="1">
      <c r="A5" s="248" t="s">
        <v>143</v>
      </c>
      <c r="B5" s="248" t="s">
        <v>144</v>
      </c>
      <c r="C5" s="248" t="s">
        <v>145</v>
      </c>
      <c r="D5" s="258" t="s">
        <v>140</v>
      </c>
      <c r="E5" s="248"/>
      <c r="F5" s="248"/>
      <c r="G5" s="248"/>
      <c r="H5" s="248" t="s">
        <v>146</v>
      </c>
      <c r="I5" s="248" t="s">
        <v>21</v>
      </c>
      <c r="J5" s="248" t="s">
        <v>147</v>
      </c>
      <c r="K5" s="248"/>
      <c r="L5" s="248"/>
      <c r="M5" s="248"/>
      <c r="N5" s="248"/>
      <c r="O5" s="248"/>
      <c r="P5" s="248"/>
      <c r="Q5" s="252"/>
      <c r="R5" s="252"/>
      <c r="S5" s="252"/>
      <c r="T5" s="248"/>
      <c r="U5" s="252" t="s">
        <v>110</v>
      </c>
      <c r="V5" s="252" t="s">
        <v>111</v>
      </c>
      <c r="W5" s="252"/>
      <c r="X5" s="248"/>
    </row>
    <row r="6" spans="1:24" ht="42" customHeight="1">
      <c r="A6" s="248"/>
      <c r="B6" s="248"/>
      <c r="C6" s="248"/>
      <c r="D6" s="258"/>
      <c r="E6" s="248"/>
      <c r="F6" s="248"/>
      <c r="G6" s="248"/>
      <c r="H6" s="248"/>
      <c r="I6" s="248"/>
      <c r="J6" s="11" t="s">
        <v>112</v>
      </c>
      <c r="K6" s="11" t="s">
        <v>113</v>
      </c>
      <c r="L6" s="11" t="s">
        <v>114</v>
      </c>
      <c r="M6" s="11" t="s">
        <v>115</v>
      </c>
      <c r="N6" s="11" t="s">
        <v>116</v>
      </c>
      <c r="O6" s="11" t="s">
        <v>117</v>
      </c>
      <c r="P6" s="11" t="s">
        <v>105</v>
      </c>
      <c r="Q6" s="252"/>
      <c r="R6" s="252"/>
      <c r="S6" s="252"/>
      <c r="T6" s="248"/>
      <c r="U6" s="252"/>
      <c r="V6" s="252"/>
      <c r="W6" s="252"/>
      <c r="X6" s="249"/>
    </row>
    <row r="7" spans="1:24" ht="19.5" customHeight="1">
      <c r="A7" s="11" t="s">
        <v>118</v>
      </c>
      <c r="B7" s="11" t="s">
        <v>118</v>
      </c>
      <c r="C7" s="11" t="s">
        <v>118</v>
      </c>
      <c r="D7" s="11" t="s">
        <v>118</v>
      </c>
      <c r="E7" s="11" t="s">
        <v>118</v>
      </c>
      <c r="F7" s="11" t="s">
        <v>118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6"/>
      <c r="E8" s="22"/>
      <c r="F8" s="21"/>
      <c r="G8" s="169">
        <v>148.5</v>
      </c>
      <c r="H8" s="133">
        <v>148.5</v>
      </c>
      <c r="I8" s="169">
        <v>128.5</v>
      </c>
      <c r="J8" s="170">
        <v>20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20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1">
        <v>0</v>
      </c>
    </row>
    <row r="9" spans="1:24" ht="19.5" customHeight="1">
      <c r="A9" s="21"/>
      <c r="B9" s="21"/>
      <c r="C9" s="21"/>
      <c r="D9" s="106"/>
      <c r="E9" s="22" t="s">
        <v>119</v>
      </c>
      <c r="F9" s="21"/>
      <c r="G9" s="169">
        <v>148.5</v>
      </c>
      <c r="H9" s="133">
        <v>148.5</v>
      </c>
      <c r="I9" s="169">
        <v>128.5</v>
      </c>
      <c r="J9" s="170">
        <v>20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20</v>
      </c>
      <c r="Q9" s="170">
        <v>0</v>
      </c>
      <c r="R9" s="170">
        <v>0</v>
      </c>
      <c r="S9" s="170">
        <v>0</v>
      </c>
      <c r="T9" s="170">
        <v>0</v>
      </c>
      <c r="U9" s="170">
        <v>0</v>
      </c>
      <c r="V9" s="170">
        <v>0</v>
      </c>
      <c r="W9" s="170">
        <v>0</v>
      </c>
      <c r="X9" s="171">
        <v>0</v>
      </c>
    </row>
    <row r="10" spans="1:24" ht="19.5" customHeight="1">
      <c r="A10" s="21" t="s">
        <v>148</v>
      </c>
      <c r="B10" s="21" t="s">
        <v>149</v>
      </c>
      <c r="C10" s="21" t="s">
        <v>150</v>
      </c>
      <c r="D10" s="106" t="s">
        <v>151</v>
      </c>
      <c r="E10" s="22" t="s">
        <v>152</v>
      </c>
      <c r="F10" s="21" t="s">
        <v>96</v>
      </c>
      <c r="G10" s="169">
        <v>14.53</v>
      </c>
      <c r="H10" s="133">
        <v>14.53</v>
      </c>
      <c r="I10" s="169">
        <v>14.53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1">
        <v>0</v>
      </c>
    </row>
    <row r="11" spans="1:24" ht="19.5" customHeight="1">
      <c r="A11" s="21"/>
      <c r="B11" s="21" t="s">
        <v>149</v>
      </c>
      <c r="C11" s="21" t="s">
        <v>150</v>
      </c>
      <c r="D11" s="106" t="s">
        <v>151</v>
      </c>
      <c r="E11" s="22" t="s">
        <v>152</v>
      </c>
      <c r="F11" s="21" t="s">
        <v>96</v>
      </c>
      <c r="G11" s="169">
        <v>4.52</v>
      </c>
      <c r="H11" s="133">
        <v>4.52</v>
      </c>
      <c r="I11" s="169">
        <v>4.52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1">
        <v>0</v>
      </c>
    </row>
    <row r="12" spans="1:24" ht="19.5" customHeight="1">
      <c r="A12" s="21"/>
      <c r="B12" s="21" t="s">
        <v>153</v>
      </c>
      <c r="C12" s="21" t="s">
        <v>154</v>
      </c>
      <c r="D12" s="106" t="s">
        <v>155</v>
      </c>
      <c r="E12" s="22" t="s">
        <v>152</v>
      </c>
      <c r="F12" s="21" t="s">
        <v>96</v>
      </c>
      <c r="G12" s="169">
        <v>3.15</v>
      </c>
      <c r="H12" s="133">
        <v>3.15</v>
      </c>
      <c r="I12" s="169">
        <v>3.15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1">
        <v>0</v>
      </c>
    </row>
    <row r="13" spans="1:24" ht="19.5" customHeight="1">
      <c r="A13" s="21"/>
      <c r="B13" s="21" t="s">
        <v>149</v>
      </c>
      <c r="C13" s="21" t="s">
        <v>150</v>
      </c>
      <c r="D13" s="106" t="s">
        <v>151</v>
      </c>
      <c r="E13" s="22" t="s">
        <v>152</v>
      </c>
      <c r="F13" s="21" t="s">
        <v>96</v>
      </c>
      <c r="G13" s="169">
        <v>3.5</v>
      </c>
      <c r="H13" s="133">
        <v>3.5</v>
      </c>
      <c r="I13" s="169">
        <v>3.5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1">
        <v>0</v>
      </c>
    </row>
    <row r="14" spans="1:24" ht="19.5" customHeight="1">
      <c r="A14" s="21"/>
      <c r="B14" s="21" t="s">
        <v>149</v>
      </c>
      <c r="C14" s="21" t="s">
        <v>150</v>
      </c>
      <c r="D14" s="106" t="s">
        <v>151</v>
      </c>
      <c r="E14" s="22" t="s">
        <v>152</v>
      </c>
      <c r="F14" s="21" t="s">
        <v>96</v>
      </c>
      <c r="G14" s="169">
        <v>7</v>
      </c>
      <c r="H14" s="133">
        <v>7</v>
      </c>
      <c r="I14" s="169">
        <v>7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1">
        <v>0</v>
      </c>
    </row>
    <row r="15" spans="1:24" ht="19.5" customHeight="1">
      <c r="A15" s="21"/>
      <c r="B15" s="21" t="s">
        <v>149</v>
      </c>
      <c r="C15" s="21" t="s">
        <v>150</v>
      </c>
      <c r="D15" s="106" t="s">
        <v>151</v>
      </c>
      <c r="E15" s="22" t="s">
        <v>152</v>
      </c>
      <c r="F15" s="21" t="s">
        <v>96</v>
      </c>
      <c r="G15" s="169">
        <v>8.4</v>
      </c>
      <c r="H15" s="133">
        <v>8.4</v>
      </c>
      <c r="I15" s="169">
        <v>8.4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  <c r="X15" s="171">
        <v>0</v>
      </c>
    </row>
    <row r="16" spans="1:24" ht="19.5" customHeight="1">
      <c r="A16" s="21"/>
      <c r="B16" s="21" t="s">
        <v>149</v>
      </c>
      <c r="C16" s="21" t="s">
        <v>150</v>
      </c>
      <c r="D16" s="106" t="s">
        <v>151</v>
      </c>
      <c r="E16" s="22" t="s">
        <v>152</v>
      </c>
      <c r="F16" s="21" t="s">
        <v>96</v>
      </c>
      <c r="G16" s="169">
        <v>50</v>
      </c>
      <c r="H16" s="133">
        <v>50</v>
      </c>
      <c r="I16" s="169">
        <v>30</v>
      </c>
      <c r="J16" s="170">
        <v>20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20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1">
        <v>0</v>
      </c>
    </row>
    <row r="17" spans="1:24" ht="19.5" customHeight="1">
      <c r="A17" s="21"/>
      <c r="B17" s="21" t="s">
        <v>149</v>
      </c>
      <c r="C17" s="21" t="s">
        <v>154</v>
      </c>
      <c r="D17" s="106" t="s">
        <v>156</v>
      </c>
      <c r="E17" s="22" t="s">
        <v>152</v>
      </c>
      <c r="F17" s="21" t="s">
        <v>96</v>
      </c>
      <c r="G17" s="169">
        <v>5</v>
      </c>
      <c r="H17" s="133">
        <v>5</v>
      </c>
      <c r="I17" s="169">
        <v>5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71">
        <v>0</v>
      </c>
    </row>
    <row r="18" spans="1:24" ht="19.5" customHeight="1">
      <c r="A18" s="21"/>
      <c r="B18" s="21" t="s">
        <v>149</v>
      </c>
      <c r="C18" s="21" t="s">
        <v>150</v>
      </c>
      <c r="D18" s="106" t="s">
        <v>151</v>
      </c>
      <c r="E18" s="22" t="s">
        <v>152</v>
      </c>
      <c r="F18" s="21" t="s">
        <v>96</v>
      </c>
      <c r="G18" s="169">
        <v>14.7</v>
      </c>
      <c r="H18" s="133">
        <v>14.7</v>
      </c>
      <c r="I18" s="169">
        <v>14.7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1">
        <v>0</v>
      </c>
    </row>
    <row r="19" spans="1:24" ht="19.5" customHeight="1">
      <c r="A19" s="21"/>
      <c r="B19" s="21" t="s">
        <v>149</v>
      </c>
      <c r="C19" s="21" t="s">
        <v>150</v>
      </c>
      <c r="D19" s="106" t="s">
        <v>151</v>
      </c>
      <c r="E19" s="22" t="s">
        <v>152</v>
      </c>
      <c r="F19" s="21" t="s">
        <v>96</v>
      </c>
      <c r="G19" s="169">
        <v>37.7</v>
      </c>
      <c r="H19" s="133">
        <v>37.7</v>
      </c>
      <c r="I19" s="169">
        <v>37.7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171">
        <v>0</v>
      </c>
    </row>
    <row r="20" spans="7:9" ht="19.5" customHeight="1">
      <c r="G20" s="3"/>
      <c r="H20" s="3"/>
      <c r="I20" s="3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634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/>
    </row>
    <row r="2" spans="1:23" ht="27" customHeight="1">
      <c r="A2" s="246" t="s">
        <v>157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ht="22.5" customHeight="1">
      <c r="A3" s="242" t="s">
        <v>1</v>
      </c>
      <c r="B3" s="242"/>
      <c r="C3" s="254" t="s">
        <v>96</v>
      </c>
      <c r="D3" s="255"/>
      <c r="E3" s="255"/>
      <c r="F3" s="115"/>
      <c r="G3" s="1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97</v>
      </c>
    </row>
    <row r="4" spans="1:23" ht="23.25" customHeight="1">
      <c r="A4" s="248" t="s">
        <v>140</v>
      </c>
      <c r="B4" s="248"/>
      <c r="C4" s="256"/>
      <c r="D4" s="256"/>
      <c r="E4" s="256" t="s">
        <v>98</v>
      </c>
      <c r="F4" s="248" t="s">
        <v>99</v>
      </c>
      <c r="G4" s="248" t="s">
        <v>158</v>
      </c>
      <c r="H4" s="248" t="s">
        <v>159</v>
      </c>
      <c r="I4" s="248"/>
      <c r="J4" s="248"/>
      <c r="K4" s="248"/>
      <c r="L4" s="248" t="s">
        <v>160</v>
      </c>
      <c r="M4" s="248"/>
      <c r="N4" s="248"/>
      <c r="O4" s="248"/>
      <c r="P4" s="248"/>
      <c r="Q4" s="248"/>
      <c r="R4" s="248"/>
      <c r="S4" s="252"/>
      <c r="T4" s="248" t="s">
        <v>161</v>
      </c>
      <c r="U4" s="250" t="s">
        <v>162</v>
      </c>
      <c r="V4" s="248" t="s">
        <v>163</v>
      </c>
      <c r="W4" s="248" t="s">
        <v>164</v>
      </c>
    </row>
    <row r="5" spans="1:23" ht="37.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40" t="s">
        <v>112</v>
      </c>
      <c r="I5" s="40" t="s">
        <v>166</v>
      </c>
      <c r="J5" s="40" t="s">
        <v>167</v>
      </c>
      <c r="K5" s="40" t="s">
        <v>168</v>
      </c>
      <c r="L5" s="40" t="s">
        <v>112</v>
      </c>
      <c r="M5" s="40" t="s">
        <v>169</v>
      </c>
      <c r="N5" s="40" t="s">
        <v>170</v>
      </c>
      <c r="O5" s="40" t="s">
        <v>171</v>
      </c>
      <c r="P5" s="40" t="s">
        <v>172</v>
      </c>
      <c r="Q5" s="40" t="s">
        <v>173</v>
      </c>
      <c r="R5" s="40" t="s">
        <v>174</v>
      </c>
      <c r="S5" s="157" t="s">
        <v>175</v>
      </c>
      <c r="T5" s="248"/>
      <c r="U5" s="250"/>
      <c r="V5" s="248"/>
      <c r="W5" s="248"/>
    </row>
    <row r="6" spans="1:23" ht="23.2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17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167"/>
      <c r="E7" s="77"/>
      <c r="F7" s="77"/>
      <c r="G7" s="84">
        <v>148.5</v>
      </c>
      <c r="H7" s="168">
        <v>79.85</v>
      </c>
      <c r="I7" s="168">
        <v>65.15</v>
      </c>
      <c r="J7" s="168">
        <v>14.7</v>
      </c>
      <c r="K7" s="168">
        <v>0</v>
      </c>
      <c r="L7" s="168">
        <v>68.65</v>
      </c>
      <c r="M7" s="168">
        <v>68.65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68">
        <v>0</v>
      </c>
      <c r="W7" s="168">
        <v>0</v>
      </c>
      <c r="X7" s="99"/>
    </row>
    <row r="8" spans="1:25" ht="22.5" customHeight="1">
      <c r="A8" s="21" t="s">
        <v>148</v>
      </c>
      <c r="B8" s="41" t="s">
        <v>149</v>
      </c>
      <c r="C8" s="22" t="s">
        <v>154</v>
      </c>
      <c r="D8" s="167" t="s">
        <v>156</v>
      </c>
      <c r="E8" s="77" t="s">
        <v>119</v>
      </c>
      <c r="F8" s="77" t="s">
        <v>96</v>
      </c>
      <c r="G8" s="84">
        <v>5</v>
      </c>
      <c r="H8" s="168">
        <v>0</v>
      </c>
      <c r="I8" s="168">
        <v>0</v>
      </c>
      <c r="J8" s="168">
        <v>0</v>
      </c>
      <c r="K8" s="168">
        <v>0</v>
      </c>
      <c r="L8" s="168">
        <v>5</v>
      </c>
      <c r="M8" s="168">
        <v>5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3"/>
      <c r="Y8" s="3"/>
    </row>
    <row r="9" spans="1:23" ht="22.5" customHeight="1">
      <c r="A9" s="21" t="s">
        <v>148</v>
      </c>
      <c r="B9" s="41" t="s">
        <v>149</v>
      </c>
      <c r="C9" s="22" t="s">
        <v>150</v>
      </c>
      <c r="D9" s="167" t="s">
        <v>151</v>
      </c>
      <c r="E9" s="77" t="s">
        <v>119</v>
      </c>
      <c r="F9" s="77" t="s">
        <v>96</v>
      </c>
      <c r="G9" s="84">
        <v>140.35</v>
      </c>
      <c r="H9" s="168">
        <v>79.85</v>
      </c>
      <c r="I9" s="168">
        <v>65.15</v>
      </c>
      <c r="J9" s="168">
        <v>14.7</v>
      </c>
      <c r="K9" s="168">
        <v>0</v>
      </c>
      <c r="L9" s="168">
        <v>60.5</v>
      </c>
      <c r="M9" s="168">
        <v>60.5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</row>
    <row r="10" spans="1:23" ht="22.5" customHeight="1">
      <c r="A10" s="21" t="s">
        <v>148</v>
      </c>
      <c r="B10" s="41" t="s">
        <v>153</v>
      </c>
      <c r="C10" s="22" t="s">
        <v>154</v>
      </c>
      <c r="D10" s="167" t="s">
        <v>155</v>
      </c>
      <c r="E10" s="77" t="s">
        <v>119</v>
      </c>
      <c r="F10" s="77" t="s">
        <v>96</v>
      </c>
      <c r="G10" s="84">
        <v>3.15</v>
      </c>
      <c r="H10" s="168">
        <v>0</v>
      </c>
      <c r="I10" s="168">
        <v>0</v>
      </c>
      <c r="J10" s="168">
        <v>0</v>
      </c>
      <c r="K10" s="168">
        <v>0</v>
      </c>
      <c r="L10" s="168">
        <v>3.15</v>
      </c>
      <c r="M10" s="168">
        <v>3.15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637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40.5" customHeight="1">
      <c r="A2" s="246" t="s">
        <v>176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6.5" customHeight="1">
      <c r="A3" s="166" t="s">
        <v>177</v>
      </c>
      <c r="B3" s="254" t="s">
        <v>96</v>
      </c>
      <c r="C3" s="255"/>
      <c r="D3" s="255"/>
      <c r="E3" s="115"/>
      <c r="F3" s="115"/>
      <c r="G3" s="1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97</v>
      </c>
    </row>
    <row r="4" spans="1:19" ht="12.75" customHeight="1">
      <c r="A4" s="248" t="s">
        <v>140</v>
      </c>
      <c r="B4" s="256"/>
      <c r="C4" s="256"/>
      <c r="D4" s="256"/>
      <c r="E4" s="248" t="s">
        <v>98</v>
      </c>
      <c r="F4" s="248" t="s">
        <v>99</v>
      </c>
      <c r="G4" s="248" t="s">
        <v>158</v>
      </c>
      <c r="H4" s="248" t="s">
        <v>178</v>
      </c>
      <c r="I4" s="252" t="s">
        <v>179</v>
      </c>
      <c r="J4" s="252" t="s">
        <v>180</v>
      </c>
      <c r="K4" s="252" t="s">
        <v>181</v>
      </c>
      <c r="L4" s="252" t="s">
        <v>182</v>
      </c>
      <c r="M4" s="252" t="s">
        <v>183</v>
      </c>
      <c r="N4" s="252" t="s">
        <v>184</v>
      </c>
      <c r="O4" s="252" t="s">
        <v>185</v>
      </c>
      <c r="P4" s="252" t="s">
        <v>168</v>
      </c>
      <c r="Q4" s="252" t="s">
        <v>186</v>
      </c>
      <c r="R4" s="252" t="s">
        <v>187</v>
      </c>
      <c r="S4" s="248" t="s">
        <v>175</v>
      </c>
    </row>
    <row r="5" spans="1:19" ht="47.25" customHeight="1">
      <c r="A5" s="40" t="s">
        <v>143</v>
      </c>
      <c r="B5" s="40" t="s">
        <v>144</v>
      </c>
      <c r="C5" s="40" t="s">
        <v>145</v>
      </c>
      <c r="D5" s="4" t="s">
        <v>165</v>
      </c>
      <c r="E5" s="248"/>
      <c r="F5" s="248"/>
      <c r="G5" s="248"/>
      <c r="H5" s="248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48"/>
    </row>
    <row r="6" spans="1:19" ht="20.2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117">
        <v>3</v>
      </c>
      <c r="J6" s="117">
        <v>4</v>
      </c>
      <c r="K6" s="117">
        <v>5</v>
      </c>
      <c r="L6" s="117">
        <v>6</v>
      </c>
      <c r="M6" s="117">
        <v>7</v>
      </c>
      <c r="N6" s="117">
        <v>8</v>
      </c>
      <c r="O6" s="117">
        <v>9</v>
      </c>
      <c r="P6" s="117">
        <v>10</v>
      </c>
      <c r="Q6" s="117">
        <v>11</v>
      </c>
      <c r="R6" s="117">
        <v>12</v>
      </c>
      <c r="S6" s="117">
        <v>13</v>
      </c>
    </row>
    <row r="7" spans="1:19" s="1" customFormat="1" ht="24.75" customHeight="1">
      <c r="A7" s="21"/>
      <c r="B7" s="21"/>
      <c r="C7" s="21"/>
      <c r="D7" s="98"/>
      <c r="E7" s="21"/>
      <c r="F7" s="21" t="s">
        <v>112</v>
      </c>
      <c r="G7" s="84">
        <v>148.5</v>
      </c>
      <c r="H7" s="84">
        <v>65.15</v>
      </c>
      <c r="I7" s="85">
        <v>83.35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20" ht="24.75" customHeight="1">
      <c r="A8" s="21" t="s">
        <v>148</v>
      </c>
      <c r="B8" s="21" t="s">
        <v>149</v>
      </c>
      <c r="C8" s="21" t="s">
        <v>150</v>
      </c>
      <c r="D8" s="98" t="s">
        <v>151</v>
      </c>
      <c r="E8" s="21" t="s">
        <v>119</v>
      </c>
      <c r="F8" s="21" t="s">
        <v>96</v>
      </c>
      <c r="G8" s="84">
        <v>140.35</v>
      </c>
      <c r="H8" s="84">
        <v>65.15</v>
      </c>
      <c r="I8" s="85">
        <v>75.2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3"/>
    </row>
    <row r="9" spans="1:19" ht="24.75" customHeight="1">
      <c r="A9" s="21" t="s">
        <v>148</v>
      </c>
      <c r="B9" s="21" t="s">
        <v>153</v>
      </c>
      <c r="C9" s="21" t="s">
        <v>154</v>
      </c>
      <c r="D9" s="98" t="s">
        <v>155</v>
      </c>
      <c r="E9" s="21" t="s">
        <v>119</v>
      </c>
      <c r="F9" s="21" t="s">
        <v>96</v>
      </c>
      <c r="G9" s="84">
        <v>3.15</v>
      </c>
      <c r="H9" s="84">
        <v>0</v>
      </c>
      <c r="I9" s="85">
        <v>3.15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20" ht="24.75" customHeight="1">
      <c r="A10" s="21" t="s">
        <v>148</v>
      </c>
      <c r="B10" s="21" t="s">
        <v>149</v>
      </c>
      <c r="C10" s="21" t="s">
        <v>154</v>
      </c>
      <c r="D10" s="98" t="s">
        <v>156</v>
      </c>
      <c r="E10" s="21" t="s">
        <v>119</v>
      </c>
      <c r="F10" s="21" t="s">
        <v>96</v>
      </c>
      <c r="G10" s="84">
        <v>5</v>
      </c>
      <c r="H10" s="84">
        <v>0</v>
      </c>
      <c r="I10" s="85">
        <v>5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3"/>
    </row>
    <row r="11" spans="2:20" ht="12.75" customHeight="1">
      <c r="B11" s="3"/>
      <c r="C11" s="3"/>
      <c r="E11" s="3"/>
      <c r="F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19" ht="12.75" customHeight="1">
      <c r="A12" s="3"/>
      <c r="B12" s="3"/>
      <c r="C12" s="3"/>
      <c r="D12" s="3"/>
      <c r="E12" s="3"/>
      <c r="F12" s="3"/>
      <c r="G12" s="3"/>
      <c r="H12" s="3"/>
      <c r="J12" s="3"/>
      <c r="L12" s="3"/>
      <c r="M12" s="3"/>
      <c r="N12" s="3"/>
      <c r="O12" s="3"/>
      <c r="P12" s="3"/>
      <c r="Q12" s="3"/>
      <c r="R12" s="3"/>
      <c r="S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dcterms:created xsi:type="dcterms:W3CDTF">2019-05-09T09:09:53Z</dcterms:created>
  <dcterms:modified xsi:type="dcterms:W3CDTF">2020-02-05T04:11:39Z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14353484</vt:r8>
  </property>
  <property fmtid="{D5CDD505-2E9C-101B-9397-08002B2CF9AE}" pid="3" name="KSOProductBuildVer">
    <vt:lpwstr>2052-10.1.0.7698</vt:lpwstr>
  </property>
</Properties>
</file>