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762" firstSheet="16" activeTab="16"/>
  </bookViews>
  <sheets>
    <sheet name="封面" sheetId="1" r:id="rId1"/>
    <sheet name="1收支" sheetId="2" r:id="rId2"/>
    <sheet name="2收入" sheetId="3" r:id="rId3"/>
    <sheet name="3支出总表" sheetId="4" r:id="rId4"/>
    <sheet name="4支出分类" sheetId="5" r:id="rId5"/>
    <sheet name="5政府支出分类" sheetId="6" r:id="rId6"/>
    <sheet name="6财政拨款收支总体情况表" sheetId="7" r:id="rId7"/>
    <sheet name="7一般公共预算基本支出情况表" sheetId="8" r:id="rId8"/>
    <sheet name="8工资福利" sheetId="9" r:id="rId9"/>
    <sheet name="9工资福利（政府科目）" sheetId="10" r:id="rId10"/>
    <sheet name="10工资福利-一般公共预算" sheetId="11" r:id="rId11"/>
    <sheet name="11工资福利（政府科目）-一般公共预算" sheetId="12" r:id="rId12"/>
    <sheet name="12商品服务" sheetId="13" r:id="rId13"/>
    <sheet name="13商品和服务（政府科目）" sheetId="14" r:id="rId14"/>
    <sheet name="14商品服务-一般公共预算" sheetId="15" r:id="rId15"/>
    <sheet name="15商品和服务（政府科目）-一般公共预算" sheetId="16" r:id="rId16"/>
    <sheet name="16个人家庭" sheetId="17" r:id="rId17"/>
    <sheet name="17个人家庭（政府科目）" sheetId="18" r:id="rId18"/>
    <sheet name="18个人家庭-一般公共预算" sheetId="19" r:id="rId19"/>
    <sheet name="19个人家庭（政府科目）-一般公共预算" sheetId="20" r:id="rId20"/>
    <sheet name="20项目汇总" sheetId="21" r:id="rId21"/>
    <sheet name="21项目汇总（经济科目）" sheetId="22" r:id="rId22"/>
    <sheet name="22项目支出A" sheetId="23" r:id="rId23"/>
    <sheet name="23项目支出B" sheetId="24" r:id="rId24"/>
    <sheet name="24项目支出C" sheetId="25" r:id="rId25"/>
    <sheet name="25项目支出A（政府科目）" sheetId="26" r:id="rId26"/>
    <sheet name="26项目支出B（政府科目）" sheetId="27" r:id="rId27"/>
    <sheet name="27项目支出C（政府科目）" sheetId="28" r:id="rId28"/>
    <sheet name="28一般公共预算拨款支出分类汇总表" sheetId="29" r:id="rId29"/>
    <sheet name="29一般预算拨款（政府科目）" sheetId="30" r:id="rId30"/>
    <sheet name="30纳入预算" sheetId="31" r:id="rId31"/>
    <sheet name="31纳入预算（政府科目）" sheetId="32" r:id="rId32"/>
    <sheet name="32政府性基金" sheetId="33" r:id="rId33"/>
    <sheet name="33政府性基金（政府科目）" sheetId="34" r:id="rId34"/>
    <sheet name="34专户收入（政府科目）" sheetId="35" r:id="rId35"/>
    <sheet name="35专户收入" sheetId="36" r:id="rId36"/>
    <sheet name="36支出分类-一般公共预算" sheetId="37" r:id="rId37"/>
    <sheet name="37政府支出分类-一般公共预算" sheetId="38" r:id="rId38"/>
    <sheet name="38采购" sheetId="39" r:id="rId39"/>
    <sheet name="39购买服务" sheetId="40" r:id="rId40"/>
    <sheet name="40三公经费支出表" sheetId="41" r:id="rId41"/>
    <sheet name="41部门整体支出绩效目标表" sheetId="42" r:id="rId42"/>
    <sheet name="42专项资金绩效" sheetId="43" r:id="rId43"/>
  </sheets>
  <definedNames>
    <definedName name="_xlnm.Print_Area" localSheetId="10">'10工资福利-一般公共预算'!$A$1:$W$10</definedName>
    <definedName name="_xlnm.Print_Area" localSheetId="11">'11工资福利（政府科目）-一般公共预算'!$A$1:$O$10</definedName>
    <definedName name="_xlnm.Print_Area" localSheetId="12">'12商品服务'!$A$1:$S$10</definedName>
    <definedName name="_xlnm.Print_Area" localSheetId="13">'13商品和服务（政府科目）'!$A$1:$S$7</definedName>
    <definedName name="_xlnm.Print_Area" localSheetId="14">'14商品服务-一般公共预算'!$A$1:$S$10</definedName>
    <definedName name="_xlnm.Print_Area" localSheetId="15">'15商品和服务（政府科目）-一般公共预算'!$A$1:$S$7</definedName>
    <definedName name="_xlnm.Print_Area" localSheetId="16">'16个人家庭'!$A$1:$S$7</definedName>
    <definedName name="_xlnm.Print_Area" localSheetId="17">'17个人家庭（政府科目）'!$A$1:$K$7</definedName>
    <definedName name="_xlnm.Print_Area" localSheetId="18">'18个人家庭-一般公共预算'!$A$1:$S$7</definedName>
    <definedName name="_xlnm.Print_Area" localSheetId="19">'19个人家庭（政府科目）-一般公共预算'!$A$1:$K$7</definedName>
    <definedName name="_xlnm.Print_Area" localSheetId="1">'1收支'!$A$1:$H$32</definedName>
    <definedName name="_xlnm.Print_Area" localSheetId="20">'20项目汇总'!$A$1:$AA$8</definedName>
    <definedName name="_xlnm.Print_Area" localSheetId="21">'21项目汇总（经济科目）'!$A$1:$Z$8</definedName>
    <definedName name="_xlnm.Print_Area" localSheetId="22">'22项目支出A'!$A$1:$AD$6</definedName>
    <definedName name="_xlnm.Print_Area" localSheetId="23">'23项目支出B'!$A$1:$X$6</definedName>
    <definedName name="_xlnm.Print_Area" localSheetId="24">'24项目支出C'!$A$1:$AD$6</definedName>
    <definedName name="_xlnm.Print_Area" localSheetId="25">'25项目支出A（政府科目）'!$A$1:$Y$6</definedName>
    <definedName name="_xlnm.Print_Area" localSheetId="26">'26项目支出B（政府科目）'!$A$1:$N$6</definedName>
    <definedName name="_xlnm.Print_Area" localSheetId="27">'27项目支出C（政府科目）'!$A$1:$V$6</definedName>
    <definedName name="_xlnm.Print_Area" localSheetId="28">'28一般公共预算拨款支出分类汇总表'!$A$1:$X$10</definedName>
    <definedName name="_xlnm.Print_Area" localSheetId="29">'29一般预算拨款（政府科目）'!$A$1:$S$10</definedName>
    <definedName name="_xlnm.Print_Area" localSheetId="2">'2收入'!$A$1:$T$9</definedName>
    <definedName name="_xlnm.Print_Area" localSheetId="30">'30纳入预算'!$A$1:$W$6</definedName>
    <definedName name="_xlnm.Print_Area" localSheetId="31">'31纳入预算（政府科目）'!$A$1:$S$6</definedName>
    <definedName name="_xlnm.Print_Area" localSheetId="32">'32政府性基金'!$A$1:$X$6</definedName>
    <definedName name="_xlnm.Print_Area" localSheetId="33">'33政府性基金（政府科目）'!$A$1:$S$6</definedName>
    <definedName name="_xlnm.Print_Area" localSheetId="34">'34专户收入（政府科目）'!$A$1:$S$6</definedName>
    <definedName name="_xlnm.Print_Area" localSheetId="35">'35专户收入'!$A$1:$X$6</definedName>
    <definedName name="_xlnm.Print_Area" localSheetId="36">'36支出分类-一般公共预算'!$A$1:$W$11</definedName>
    <definedName name="_xlnm.Print_Area" localSheetId="37">'37政府支出分类-一般公共预算'!$A$1:$S$11</definedName>
    <definedName name="_xlnm.Print_Area" localSheetId="38">'38采购'!$A$1:$S$6</definedName>
    <definedName name="_xlnm.Print_Area" localSheetId="39">'39购买服务'!$A$1:$V$6</definedName>
    <definedName name="_xlnm.Print_Area" localSheetId="3">'3支出总表'!$A$1:$X$15</definedName>
    <definedName name="_xlnm.Print_Area" localSheetId="42">'42专项资金绩效'!$A$1:$K$5</definedName>
    <definedName name="_xlnm.Print_Area" localSheetId="40">'40三公经费支出表'!$A$1:$P$7</definedName>
    <definedName name="_xlnm.Print_Area" localSheetId="4">'4支出分类'!$A$1:$W$11</definedName>
    <definedName name="_xlnm.Print_Area" localSheetId="5">'5政府支出分类'!$A$1:$S$11</definedName>
    <definedName name="_xlnm.Print_Area" localSheetId="7">'7一般公共预算基本支出情况表'!$A$1:$W$10</definedName>
    <definedName name="_xlnm.Print_Area" localSheetId="8">'8工资福利'!$A$1:$W$9</definedName>
    <definedName name="_xlnm.Print_Area" localSheetId="9">'9工资福利（政府科目）'!$A$1:$O$15</definedName>
    <definedName name="_xlnm.Print_Titles" localSheetId="10">'10工资福利-一般公共预算'!$1:$6</definedName>
    <definedName name="_xlnm.Print_Titles" localSheetId="11">'11工资福利（政府科目）-一般公共预算'!$1:$6</definedName>
    <definedName name="_xlnm.Print_Titles" localSheetId="12">'12商品服务'!$1:$6</definedName>
    <definedName name="_xlnm.Print_Titles" localSheetId="13">'13商品和服务（政府科目）'!$1:$6</definedName>
    <definedName name="_xlnm.Print_Titles" localSheetId="14">'14商品服务-一般公共预算'!$1:$6</definedName>
    <definedName name="_xlnm.Print_Titles" localSheetId="15">'15商品和服务（政府科目）-一般公共预算'!$1:$6</definedName>
    <definedName name="_xlnm.Print_Titles" localSheetId="16">'16个人家庭'!$1:$6</definedName>
    <definedName name="_xlnm.Print_Titles" localSheetId="17">'17个人家庭（政府科目）'!$1:$6</definedName>
    <definedName name="_xlnm.Print_Titles" localSheetId="18">'18个人家庭-一般公共预算'!$1:$6</definedName>
    <definedName name="_xlnm.Print_Titles" localSheetId="19">'19个人家庭（政府科目）-一般公共预算'!$1:$6</definedName>
    <definedName name="_xlnm.Print_Titles" localSheetId="1">'1收支'!$1:$5</definedName>
    <definedName name="_xlnm.Print_Titles" localSheetId="20">'20项目汇总'!$1:$8</definedName>
    <definedName name="_xlnm.Print_Titles" localSheetId="21">'21项目汇总（经济科目）'!$1:$8</definedName>
    <definedName name="_xlnm.Print_Titles" localSheetId="22">'22项目支出A'!$1:$6</definedName>
    <definedName name="_xlnm.Print_Titles" localSheetId="23">'23项目支出B'!$1:$6</definedName>
    <definedName name="_xlnm.Print_Titles" localSheetId="24">'24项目支出C'!$1:$6</definedName>
    <definedName name="_xlnm.Print_Titles" localSheetId="25">'25项目支出A（政府科目）'!$1:$6</definedName>
    <definedName name="_xlnm.Print_Titles" localSheetId="26">'26项目支出B（政府科目）'!$1:$6</definedName>
    <definedName name="_xlnm.Print_Titles" localSheetId="27">'27项目支出C（政府科目）'!$1:$6</definedName>
    <definedName name="_xlnm.Print_Titles" localSheetId="28">'28一般公共预算拨款支出分类汇总表'!$1:$6</definedName>
    <definedName name="_xlnm.Print_Titles" localSheetId="29">'29一般预算拨款（政府科目）'!$1:$6</definedName>
    <definedName name="_xlnm.Print_Titles" localSheetId="2">'2收入'!$1:$7</definedName>
    <definedName name="_xlnm.Print_Titles" localSheetId="30">'30纳入预算'!$1:$6</definedName>
    <definedName name="_xlnm.Print_Titles" localSheetId="31">'31纳入预算（政府科目）'!$1:$6</definedName>
    <definedName name="_xlnm.Print_Titles" localSheetId="32">'32政府性基金'!$1:$6</definedName>
    <definedName name="_xlnm.Print_Titles" localSheetId="33">'33政府性基金（政府科目）'!$1:$6</definedName>
    <definedName name="_xlnm.Print_Titles" localSheetId="34">'34专户收入（政府科目）'!$1:$6</definedName>
    <definedName name="_xlnm.Print_Titles" localSheetId="35">'35专户收入'!$1:$6</definedName>
    <definedName name="_xlnm.Print_Titles" localSheetId="36">'36支出分类-一般公共预算'!$1:$6</definedName>
    <definedName name="_xlnm.Print_Titles" localSheetId="37">'37政府支出分类-一般公共预算'!$1:$6</definedName>
    <definedName name="_xlnm.Print_Titles" localSheetId="38">'38采购'!$1:$6</definedName>
    <definedName name="_xlnm.Print_Titles" localSheetId="39">'39购买服务'!$1:$6</definedName>
    <definedName name="_xlnm.Print_Titles" localSheetId="3">'3支出总表'!$1:$7</definedName>
    <definedName name="_xlnm.Print_Titles" localSheetId="42">'42专项资金绩效'!$1:$5</definedName>
    <definedName name="_xlnm.Print_Titles" localSheetId="40">'40三公经费支出表'!$1:$6</definedName>
    <definedName name="_xlnm.Print_Titles" localSheetId="4">'4支出分类'!$1:$6</definedName>
    <definedName name="_xlnm.Print_Titles" localSheetId="5">'5政府支出分类'!$1:$6</definedName>
    <definedName name="_xlnm.Print_Titles" localSheetId="7">'7一般公共预算基本支出情况表'!$1:$6</definedName>
    <definedName name="_xlnm.Print_Titles" localSheetId="8">'8工资福利'!$1:$6</definedName>
    <definedName name="_xlnm.Print_Titles" localSheetId="9">'9工资福利（政府科目）'!$1:$6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<sst xmlns="http://schemas.openxmlformats.org/spreadsheetml/2006/main" count="1830" uniqueCount="493">
  <si>
    <t>永兴县2020年部门预算</t>
  </si>
  <si>
    <t>单位名称：</t>
  </si>
  <si>
    <t>单位代码：</t>
  </si>
  <si>
    <t>联系电话：</t>
  </si>
  <si>
    <t>————————————————</t>
  </si>
  <si>
    <t>表1</t>
  </si>
  <si>
    <t>收  支  预  算  总  表</t>
  </si>
  <si>
    <t>单位名称：永兴县交通建设质量安全监督站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</si>
  <si>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</si>
  <si>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</si>
  <si>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</si>
  <si>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</si>
  <si>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</si>
  <si>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</si>
  <si>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</si>
  <si>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</si>
  <si>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</si>
  <si>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</si>
  <si>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</si>
  <si>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</si>
  <si>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</si>
  <si>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</si>
  <si>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</si>
  <si>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</si>
  <si>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</si>
  <si>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</si>
  <si>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</si>
  <si>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</si>
  <si>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</si>
  <si>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</si>
  <si>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</si>
  <si>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</si>
  <si>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</si>
  <si>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</si>
  <si>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</si>
  <si>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</si>
  <si>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</si>
  <si>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</si>
  <si>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</si>
  <si>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</si>
  <si>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</si>
  <si>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</si>
  <si>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</si>
  <si>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</si>
  <si>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</si>
  <si>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</si>
  <si>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</si>
  <si>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</si>
  <si>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</si>
  <si>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</si>
  <si>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</si>
  <si>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</si>
  <si>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</si>
  <si>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</si>
  <si>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</si>
  <si>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</si>
  <si>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</si>
  <si>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</si>
  <si>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</si>
  <si>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</si>
  <si>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</si>
  <si>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</si>
  <si>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</si>
  <si>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</si>
  <si>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</si>
  <si>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</si>
  <si>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</si>
  <si>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</si>
  <si>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</si>
  <si>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</si>
  <si>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</si>
  <si>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</si>
  <si>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</si>
  <si>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</si>
  <si>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</si>
  <si>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</si>
  <si>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</si>
  <si>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</si>
  <si>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</si>
  <si>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</si>
  <si>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十九、灾害防治及应急管理支出</t>
  </si>
  <si>
    <t>二十、其他支出</t>
  </si>
  <si>
    <t>二十一、债务还本支出</t>
  </si>
  <si>
    <t>二十二、债务付息支出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</si>
  <si>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</si>
  <si>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</si>
  <si>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</si>
  <si>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</si>
  <si>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</si>
  <si>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</si>
  <si>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</si>
  <si>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</si>
  <si>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</si>
  <si>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</si>
  <si>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</si>
  <si>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表2</t>
  </si>
  <si>
    <t>收入预算总表</t>
  </si>
  <si>
    <t>永兴县交通建设质量安全监督站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</si>
  <si>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</si>
  <si>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</si>
  <si>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</si>
  <si>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</si>
  <si>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</si>
  <si>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</si>
  <si>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</si>
  <si>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</si>
  <si>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</si>
  <si>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</si>
  <si>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</si>
  <si>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</si>
  <si>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</si>
  <si>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</si>
  <si>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</si>
  <si>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</si>
  <si>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</si>
  <si>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</si>
  <si>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</si>
  <si>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</si>
  <si>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</si>
  <si>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</si>
  <si>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404004</t>
  </si>
  <si>
    <t>表3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</si>
  <si>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</si>
  <si>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</si>
  <si>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</si>
  <si>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</si>
  <si>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</si>
  <si>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</si>
  <si>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</si>
  <si>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</si>
  <si>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</si>
  <si>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208</t>
  </si>
  <si>
    <t>05</t>
  </si>
  <si>
    <t>99</t>
  </si>
  <si>
    <t>其他行政事业单位离退休支出</t>
  </si>
  <si>
    <t xml:space="preserve">  404004</t>
  </si>
  <si>
    <t>机关事业单位基本养老保险缴费支出</t>
  </si>
  <si>
    <t>214</t>
  </si>
  <si>
    <t>01</t>
  </si>
  <si>
    <t>行政运行</t>
  </si>
  <si>
    <t>221</t>
  </si>
  <si>
    <t>02</t>
  </si>
  <si>
    <t>住房公积金</t>
  </si>
  <si>
    <t>表4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</si>
  <si>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</si>
  <si>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</si>
  <si>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</si>
  <si>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</si>
  <si>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</si>
  <si>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</si>
  <si>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</si>
  <si>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</si>
  <si>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</si>
  <si>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</si>
  <si>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</si>
  <si>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</si>
  <si>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</si>
  <si>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</si>
  <si>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</si>
  <si>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</si>
  <si>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</si>
  <si>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</si>
  <si>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</si>
  <si>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表5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</si>
  <si>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</si>
  <si>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</si>
  <si>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</si>
  <si>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</si>
  <si>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</si>
  <si>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</si>
  <si>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</si>
  <si>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</si>
  <si>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</si>
  <si>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</si>
  <si>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</si>
  <si>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</si>
  <si>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表6</t>
  </si>
  <si>
    <t>财政拨款收支总体情况表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</si>
  <si>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</si>
  <si>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</si>
  <si>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</si>
  <si>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</si>
  <si>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</si>
  <si>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</si>
  <si>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</si>
  <si>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</si>
  <si>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</si>
  <si>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</si>
  <si>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</si>
  <si>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</si>
  <si>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</si>
  <si>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</si>
  <si>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</si>
  <si>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</si>
  <si>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</si>
  <si>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</si>
  <si>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</si>
  <si>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</si>
  <si>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</si>
  <si>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</si>
  <si>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</si>
  <si>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</si>
  <si>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</si>
  <si>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</si>
  <si>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</si>
  <si>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</si>
  <si>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</si>
  <si>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</si>
  <si>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</si>
  <si>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二十三、债务发行费用支出</t>
  </si>
  <si>
    <t>表7</t>
  </si>
  <si>
    <t>一般公共预算基本支出情况表</t>
  </si>
  <si>
    <t>表8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</si>
  <si>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</si>
  <si>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</si>
  <si>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</si>
  <si>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</si>
  <si>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</si>
  <si>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</si>
  <si>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</si>
  <si>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</si>
  <si>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</si>
  <si>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</si>
  <si>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</si>
  <si>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</si>
  <si>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</si>
  <si>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</si>
  <si>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</si>
  <si>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</si>
  <si>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表9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</si>
  <si>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</si>
  <si>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</si>
  <si>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</si>
  <si>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</si>
  <si>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</si>
  <si>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208</t>
  </si>
  <si>
    <t xml:space="preserve">  05</t>
  </si>
  <si>
    <t xml:space="preserve">  214</t>
  </si>
  <si>
    <t xml:space="preserve">  01</t>
  </si>
  <si>
    <t xml:space="preserve">  221</t>
  </si>
  <si>
    <t xml:space="preserve">  02</t>
  </si>
  <si>
    <t>表10</t>
  </si>
  <si>
    <t>一般公共预算基本支出预算明细表-工资福利支出</t>
  </si>
  <si>
    <t>表11</t>
  </si>
  <si>
    <t>一般公共预算基本支出预算明细表-工资福利支出（按政府预算经济分类）</t>
  </si>
  <si>
    <t>表12</t>
  </si>
  <si>
    <t>基本支出预算明细表-商品和服务支出</t>
  </si>
  <si>
    <t>填报单位:永兴县交通建设质量安全监督站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</si>
  <si>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</si>
  <si>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</si>
  <si>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</si>
  <si>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</si>
  <si>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</si>
  <si>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</si>
  <si>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</si>
  <si>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</si>
  <si>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</si>
  <si>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</si>
  <si>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</si>
  <si>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</si>
  <si>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</si>
  <si>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</si>
  <si>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</si>
  <si>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</si>
  <si>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</si>
  <si>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</si>
  <si>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</si>
  <si>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</si>
  <si>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</si>
  <si>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</si>
  <si>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</si>
  <si>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</si>
  <si>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</si>
  <si>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</si>
  <si>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</si>
  <si>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</si>
  <si>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</si>
  <si>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表13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</si>
  <si>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</si>
  <si>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</si>
  <si>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</si>
  <si>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</si>
  <si>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</si>
  <si>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表14</t>
  </si>
  <si>
    <t>一般公共预算基本支出预算明细表-商品和服务支出</t>
  </si>
  <si>
    <t>表15</t>
  </si>
  <si>
    <t>一般公共预算基本支出预算明细表-商品和服务支出（按政府预算经济分类）</t>
  </si>
  <si>
    <t>表16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</si>
  <si>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</si>
  <si>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</si>
  <si>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</si>
  <si>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</si>
  <si>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</si>
  <si>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</si>
  <si>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</si>
  <si>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</si>
  <si>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</si>
  <si>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</si>
  <si>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</si>
  <si>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</si>
  <si>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表17</t>
  </si>
  <si>
    <t>基本支出预算明细表-对个人和家庭的补助（按政府预算经济分类）</t>
  </si>
  <si>
    <t>社会福利和救济</t>
  </si>
  <si>
    <t>个人农业生产补贴</t>
  </si>
  <si>
    <t>其他对个人和家庭的补助</t>
  </si>
  <si>
    <t>表18</t>
  </si>
  <si>
    <t>一般公共预算基本支出预算明细表-对个人和家庭的补助</t>
  </si>
  <si>
    <t>表19</t>
  </si>
  <si>
    <t>一般公共预算基本支出预算明细-对个人和家庭的补助（按政府预算经济分类）</t>
  </si>
  <si>
    <t>表20</t>
  </si>
  <si>
    <t>项目支出预算汇总表</t>
  </si>
  <si>
    <t>项目名称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</si>
  <si>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</si>
  <si>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</si>
  <si>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</si>
  <si>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</si>
  <si>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</si>
  <si>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</si>
  <si>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</si>
  <si>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</si>
  <si>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</si>
  <si>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</si>
  <si>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</si>
  <si>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</si>
  <si>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</si>
  <si>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表21</t>
  </si>
  <si>
    <t>项目支出预算汇总表（经济科目）</t>
  </si>
  <si>
    <t>政府预算经济分类</t>
  </si>
  <si>
    <t>经济科目</t>
  </si>
  <si>
    <t>资     金     来     源</t>
  </si>
  <si>
    <t>表22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</si>
  <si>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</si>
  <si>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</si>
  <si>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</si>
  <si>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</si>
  <si>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</si>
  <si>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表23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</si>
  <si>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</si>
  <si>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</si>
  <si>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</si>
  <si>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</si>
  <si>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</si>
  <si>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</si>
  <si>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</si>
  <si>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</si>
  <si>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</si>
  <si>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</si>
  <si>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</si>
  <si>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</si>
  <si>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</si>
  <si>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</si>
  <si>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</si>
  <si>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</si>
  <si>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表24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</si>
  <si>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</si>
  <si>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</si>
  <si>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</si>
  <si>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</si>
  <si>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</si>
  <si>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</si>
  <si>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</si>
  <si>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</si>
  <si>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</si>
  <si>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</si>
  <si>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表25</t>
  </si>
  <si>
    <t>项目支出预算明细表（政府经济分类）A</t>
  </si>
  <si>
    <t>专用材料购置费</t>
  </si>
  <si>
    <t>因公出国（境）费</t>
  </si>
  <si>
    <t>社会福利和救助</t>
  </si>
  <si>
    <t>表26</t>
  </si>
  <si>
    <t>项目支出预算明细表（政府预算经济分类）B</t>
  </si>
  <si>
    <t>土地征迁补偿和安置支出</t>
  </si>
  <si>
    <t>设备购置</t>
  </si>
  <si>
    <t>表27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</si>
  <si>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</si>
  <si>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</si>
  <si>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</si>
  <si>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</si>
  <si>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</si>
  <si>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</si>
  <si>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</si>
  <si>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</si>
  <si>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表28</t>
  </si>
  <si>
    <t>一般公共预算拨款支出预算分类汇总表</t>
  </si>
  <si>
    <t>表29</t>
  </si>
  <si>
    <t>一般公共预算拨款支出预算分类汇总表（按政府预算经济分类）</t>
  </si>
  <si>
    <t>表30</t>
  </si>
  <si>
    <t>纳入一般公共预算管理的非税收入支出预算表</t>
  </si>
  <si>
    <t>表31</t>
  </si>
  <si>
    <t>纳入一般公共预算管理的非税收入支出预算表(按政府预算经济科目)</t>
  </si>
  <si>
    <t>表32</t>
  </si>
  <si>
    <t>政府性基金拨款支出预算表</t>
  </si>
  <si>
    <t>表33</t>
  </si>
  <si>
    <t>表34</t>
  </si>
  <si>
    <t>财政专户管理的非税收入支出预算表（按政府预算经济分类）</t>
  </si>
  <si>
    <t>表35</t>
  </si>
  <si>
    <t>财政专户管理的非税收入支出预算表</t>
  </si>
  <si>
    <t>结转下年</t>
  </si>
  <si>
    <t>表36</t>
  </si>
  <si>
    <t>一般公共预算支出预算分类汇总表</t>
  </si>
  <si>
    <t>表37</t>
  </si>
  <si>
    <t>一般公共预算支出预算分类汇总表（按政府预算经济分类）</t>
  </si>
  <si>
    <t>表38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</si>
  <si>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</si>
  <si>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</si>
  <si>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</si>
  <si>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</si>
  <si>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</si>
  <si>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</si>
  <si>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</si>
  <si>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</si>
  <si>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</si>
  <si>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</si>
  <si>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</si>
  <si>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</si>
  <si>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</si>
  <si>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</si>
  <si>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表39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</si>
  <si>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</si>
  <si>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</si>
  <si>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</si>
  <si>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</si>
  <si>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</si>
  <si>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</si>
  <si>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</si>
  <si>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</si>
  <si>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</si>
  <si>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</si>
  <si>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</si>
  <si>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表40</t>
  </si>
  <si>
    <t>三公经费支出</t>
  </si>
  <si>
    <t>填报单位：永兴县交通建设质量安全监督站</t>
  </si>
  <si>
    <t>因公出国（境）费用</t>
  </si>
  <si>
    <t>公务用车购置及运行维护费</t>
  </si>
  <si>
    <t>其中：经费拨款</t>
  </si>
  <si>
    <t>购置费</t>
  </si>
  <si>
    <t>运行维护费</t>
  </si>
  <si>
    <t>表41</t>
  </si>
  <si>
    <t>2020年部门整体支出绩效目标表</t>
  </si>
  <si>
    <t>填报单位（盖章）: 永兴县交通建设质量安全监督站                              单位：万元</t>
  </si>
  <si>
    <t>部门名称</t>
  </si>
  <si>
    <t>年度预算申请</t>
  </si>
  <si>
    <t>资金总额：178.3</t>
  </si>
  <si>
    <t>按收入性质分：</t>
  </si>
  <si>
    <t>按支出性质分：</t>
  </si>
  <si>
    <t>其中：经费拨款：178.3</t>
  </si>
  <si>
    <t>其中： 基本支出:178.3</t>
  </si>
  <si>
    <t>纳入预算管理的非税收入拨款：</t>
  </si>
  <si>
    <t xml:space="preserve">       项目支出：</t>
  </si>
  <si>
    <t>政府性基金拨款：</t>
  </si>
  <si>
    <t>国有资产经营收入拨款：</t>
  </si>
  <si>
    <t xml:space="preserve">       </t>
  </si>
  <si>
    <t>财政专户管理的非税收入拨款：</t>
  </si>
  <si>
    <t>其他资金：</t>
  </si>
  <si>
    <t>部门职能职责
概述</t>
  </si>
  <si>
    <t>负责全县行政区域权限内交通建设（国省干线公路、城市道路、县乡村公路面上公路工程、水运工程和养护工程、站场建设）质量安全监督管理工作。</t>
  </si>
  <si>
    <t>整体绩效目标</t>
  </si>
  <si>
    <t>目标1（党委政府下达的绩效考核个性指标任务）:无</t>
  </si>
  <si>
    <t>目标2（上级主管部门下达的主要考核任务）：无</t>
  </si>
  <si>
    <t>目标3（本部门发展规划）：负责全县交通建设的质量安全与监管。</t>
  </si>
  <si>
    <t>部门整体支出年度绩效指标</t>
  </si>
  <si>
    <t>产出指标</t>
  </si>
  <si>
    <t>部门重点支出占部门整体支出的比例：81%</t>
  </si>
  <si>
    <t>三公经费增减率：-30%</t>
  </si>
  <si>
    <t>部门整体支出支付进度：按月进度支付</t>
  </si>
  <si>
    <t>结转结余资金增减率：-5%</t>
  </si>
  <si>
    <t>部门预决算和三公经费预决算公开：在部门预决算和“三公经费”预决算下达部门后20天内公开。</t>
  </si>
  <si>
    <t>政府采购执行率：≧100%</t>
  </si>
  <si>
    <t>重点工作办结率：≧100%</t>
  </si>
  <si>
    <t>效益指标</t>
  </si>
  <si>
    <t>指标1（经济效益）：为交通建设提供安全，安全生产无重大责任事故</t>
  </si>
  <si>
    <t>指标2（社会效益）：群众出行方便</t>
  </si>
  <si>
    <t>指标3（社会公众或服务对象满意度）：100%</t>
  </si>
  <si>
    <t>表42</t>
  </si>
  <si>
    <t>专项资金绩效目标申报表</t>
  </si>
  <si>
    <t>专项名称</t>
  </si>
  <si>
    <t>专项属性</t>
  </si>
  <si>
    <t>项目实施期</t>
  </si>
  <si>
    <t>资金总额（万元）</t>
  </si>
  <si>
    <t>专项立项依据</t>
  </si>
  <si>
    <t>实施期绩效目标</t>
  </si>
  <si>
    <t>本年度绩效目标</t>
  </si>
  <si>
    <t>本年度绩效指标</t>
  </si>
  <si>
    <t>专项实施保障措施</t>
  </si>
  <si>
    <t>数量指标</t>
  </si>
  <si>
    <t>质量指标</t>
  </si>
  <si>
    <t>时效指标</t>
  </si>
  <si>
    <t>成本指标</t>
  </si>
  <si>
    <t>经济效益</t>
  </si>
  <si>
    <t>社会效益</t>
  </si>
  <si>
    <t>生态效益</t>
  </si>
  <si>
    <t>可持续影响指标</t>
  </si>
  <si>
    <t>社会公众或服务对象满意度指标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</si>
</sst>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</numFmts>
  <fonts count="54">
    <font>
      <sz val="9"/>
      <name val="宋体"/>
      <family val="0"/>
    </font>
    <font>
      <sz val="16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.5"/>
      <name val="宋体"/>
      <family val="0"/>
    </font>
    <font>
      <sz val="20"/>
      <name val="方正小标宋简体"/>
      <family val="0"/>
    </font>
    <font>
      <sz val="12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7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17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33" borderId="9" xfId="0" applyNumberFormat="1" applyFont="1" applyFill="1" applyBorder="1" applyAlignment="1" applyProtection="1">
      <alignment horizontal="left" vertical="center"/>
      <protection/>
    </xf>
    <xf numFmtId="49" fontId="0" fillId="33" borderId="9" xfId="0" applyNumberFormat="1" applyFont="1" applyFill="1" applyBorder="1" applyAlignment="1" applyProtection="1">
      <alignment vertical="center"/>
      <protection/>
    </xf>
    <xf numFmtId="49" fontId="0" fillId="33" borderId="0" xfId="0" applyNumberFormat="1" applyFont="1" applyFill="1" applyAlignment="1" applyProtection="1">
      <alignment vertical="center"/>
      <protection/>
    </xf>
    <xf numFmtId="0" fontId="2" fillId="33" borderId="0" xfId="0" applyNumberFormat="1" applyFont="1" applyFill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2" fontId="0" fillId="33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2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34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2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2" fontId="3" fillId="33" borderId="15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3" fontId="0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vertical="center" wrapText="1"/>
      <protection/>
    </xf>
    <xf numFmtId="3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20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 applyProtection="1">
      <alignment vertical="center" wrapText="1"/>
      <protection/>
    </xf>
    <xf numFmtId="49" fontId="3" fillId="33" borderId="13" xfId="0" applyNumberFormat="1" applyFont="1" applyFill="1" applyBorder="1" applyAlignment="1" applyProtection="1">
      <alignment horizontal="right" vertical="center" wrapText="1"/>
      <protection/>
    </xf>
    <xf numFmtId="2" fontId="3" fillId="33" borderId="10" xfId="0" applyNumberFormat="1" applyFont="1" applyFill="1" applyBorder="1" applyAlignment="1" applyProtection="1">
      <alignment horizontal="right" vertical="center" wrapText="1"/>
      <protection/>
    </xf>
    <xf numFmtId="2" fontId="3" fillId="33" borderId="15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34" borderId="9" xfId="0" applyNumberFormat="1" applyFont="1" applyFill="1" applyBorder="1" applyAlignment="1" applyProtection="1">
      <alignment horizontal="left" vertical="center"/>
      <protection/>
    </xf>
    <xf numFmtId="18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80" fontId="0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33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/>
      <protection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180" fontId="0" fillId="33" borderId="13" xfId="0" applyNumberFormat="1" applyFont="1" applyFill="1" applyBorder="1" applyAlignment="1" applyProtection="1">
      <alignment horizontal="center" vertical="center" wrapText="1"/>
      <protection/>
    </xf>
    <xf numFmtId="2" fontId="3" fillId="33" borderId="13" xfId="0" applyNumberFormat="1" applyFont="1" applyFill="1" applyBorder="1" applyAlignment="1" applyProtection="1">
      <alignment horizontal="right" vertical="center" wrapText="1"/>
      <protection/>
    </xf>
    <xf numFmtId="2" fontId="3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right" vertical="center"/>
      <protection/>
    </xf>
    <xf numFmtId="49" fontId="0" fillId="33" borderId="15" xfId="0" applyNumberFormat="1" applyFont="1" applyFill="1" applyBorder="1" applyAlignment="1" applyProtection="1">
      <alignment horizontal="center" vertical="center" wrapText="1"/>
      <protection/>
    </xf>
    <xf numFmtId="2" fontId="0" fillId="33" borderId="10" xfId="0" applyNumberFormat="1" applyFont="1" applyFill="1" applyBorder="1" applyAlignment="1" applyProtection="1">
      <alignment horizontal="center" vertical="center" wrapText="1"/>
      <protection/>
    </xf>
    <xf numFmtId="2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2" fontId="0" fillId="33" borderId="10" xfId="0" applyNumberFormat="1" applyFont="1" applyFill="1" applyBorder="1" applyAlignment="1" applyProtection="1">
      <alignment horizontal="right" vertical="center" wrapText="1"/>
      <protection/>
    </xf>
    <xf numFmtId="2" fontId="0" fillId="33" borderId="13" xfId="0" applyNumberFormat="1" applyFont="1" applyFill="1" applyBorder="1" applyAlignment="1" applyProtection="1">
      <alignment horizontal="right" vertical="center" wrapText="1"/>
      <protection/>
    </xf>
    <xf numFmtId="2" fontId="0" fillId="33" borderId="12" xfId="0" applyNumberFormat="1" applyFont="1" applyFill="1" applyBorder="1" applyAlignment="1" applyProtection="1">
      <alignment horizontal="right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33" borderId="12" xfId="0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3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center" vertical="center"/>
      <protection/>
    </xf>
    <xf numFmtId="180" fontId="3" fillId="33" borderId="15" xfId="0" applyNumberFormat="1" applyFont="1" applyFill="1" applyBorder="1" applyAlignment="1" applyProtection="1">
      <alignment horizontal="center" vertical="center" wrapText="1"/>
      <protection/>
    </xf>
    <xf numFmtId="18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180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6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34" borderId="9" xfId="0" applyNumberFormat="1" applyFont="1" applyFill="1" applyBorder="1" applyAlignment="1" applyProtection="1">
      <alignment horizontal="left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2" fontId="0" fillId="33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33" borderId="10" xfId="0" applyNumberFormat="1" applyFont="1" applyFill="1" applyBorder="1" applyAlignment="1" applyProtection="1">
      <alignment horizontal="centerContinuous" vertical="center"/>
      <protection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2" fontId="0" fillId="33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0" fillId="33" borderId="10" xfId="0" applyNumberFormat="1" applyFont="1" applyFill="1" applyBorder="1" applyAlignment="1" applyProtection="1">
      <alignment horizontal="center" vertical="center"/>
      <protection/>
    </xf>
    <xf numFmtId="4" fontId="3" fillId="33" borderId="13" xfId="0" applyNumberFormat="1" applyFont="1" applyFill="1" applyBorder="1" applyAlignment="1" applyProtection="1">
      <alignment horizontal="right" vertical="center" wrapText="1"/>
      <protection/>
    </xf>
    <xf numFmtId="4" fontId="3" fillId="33" borderId="12" xfId="0" applyNumberFormat="1" applyFont="1" applyFill="1" applyBorder="1" applyAlignment="1" applyProtection="1">
      <alignment horizontal="right" vertical="center" wrapText="1"/>
      <protection/>
    </xf>
    <xf numFmtId="4" fontId="3" fillId="33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0" fontId="3" fillId="34" borderId="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33" borderId="14" xfId="0" applyNumberFormat="1" applyFont="1" applyFill="1" applyBorder="1" applyAlignment="1" applyProtection="1">
      <alignment horizontal="left" vertical="center"/>
      <protection/>
    </xf>
    <xf numFmtId="0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23" xfId="0" applyNumberFormat="1" applyFont="1" applyFill="1" applyBorder="1" applyAlignment="1" applyProtection="1">
      <alignment horizontal="left" vertical="center"/>
      <protection/>
    </xf>
    <xf numFmtId="2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3" fillId="33" borderId="13" xfId="0" applyNumberFormat="1" applyFont="1" applyFill="1" applyBorder="1" applyAlignment="1" applyProtection="1">
      <alignment vertical="center"/>
      <protection/>
    </xf>
    <xf numFmtId="2" fontId="0" fillId="33" borderId="18" xfId="0" applyNumberFormat="1" applyFont="1" applyFill="1" applyBorder="1" applyAlignment="1" applyProtection="1">
      <alignment horizontal="right" vertical="center" wrapText="1"/>
      <protection/>
    </xf>
    <xf numFmtId="0" fontId="0" fillId="33" borderId="12" xfId="0" applyNumberFormat="1" applyFont="1" applyFill="1" applyBorder="1" applyAlignment="1" applyProtection="1">
      <alignment horizontal="left" vertical="center"/>
      <protection/>
    </xf>
    <xf numFmtId="2" fontId="0" fillId="33" borderId="11" xfId="0" applyNumberFormat="1" applyFont="1" applyFill="1" applyBorder="1" applyAlignment="1" applyProtection="1">
      <alignment vertical="center" wrapText="1"/>
      <protection/>
    </xf>
    <xf numFmtId="0" fontId="3" fillId="33" borderId="12" xfId="0" applyNumberFormat="1" applyFont="1" applyFill="1" applyBorder="1" applyAlignment="1" applyProtection="1">
      <alignment vertical="center"/>
      <protection/>
    </xf>
    <xf numFmtId="2" fontId="0" fillId="33" borderId="16" xfId="0" applyNumberFormat="1" applyFont="1" applyFill="1" applyBorder="1" applyAlignment="1" applyProtection="1">
      <alignment horizontal="right"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2" fontId="0" fillId="33" borderId="10" xfId="0" applyNumberFormat="1" applyFont="1" applyFill="1" applyBorder="1" applyAlignment="1" applyProtection="1">
      <alignment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2" fontId="0" fillId="33" borderId="17" xfId="0" applyNumberFormat="1" applyFont="1" applyFill="1" applyBorder="1" applyAlignment="1" applyProtection="1">
      <alignment/>
      <protection/>
    </xf>
    <xf numFmtId="0" fontId="0" fillId="33" borderId="15" xfId="0" applyNumberFormat="1" applyFont="1" applyFill="1" applyBorder="1" applyAlignment="1" applyProtection="1">
      <alignment/>
      <protection/>
    </xf>
    <xf numFmtId="2" fontId="0" fillId="33" borderId="21" xfId="0" applyNumberFormat="1" applyFont="1" applyFill="1" applyBorder="1" applyAlignment="1" applyProtection="1">
      <alignment horizontal="right" vertical="center" wrapText="1"/>
      <protection/>
    </xf>
    <xf numFmtId="0" fontId="3" fillId="33" borderId="13" xfId="0" applyNumberFormat="1" applyFont="1" applyFill="1" applyBorder="1" applyAlignment="1" applyProtection="1">
      <alignment vertical="center" wrapText="1"/>
      <protection/>
    </xf>
    <xf numFmtId="4" fontId="0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2" fontId="0" fillId="33" borderId="14" xfId="0" applyNumberFormat="1" applyFont="1" applyFill="1" applyBorder="1" applyAlignment="1" applyProtection="1">
      <alignment horizontal="right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2" fontId="0" fillId="0" borderId="14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5" xfId="0" applyNumberFormat="1" applyFont="1" applyFill="1" applyBorder="1" applyAlignment="1" applyProtection="1">
      <alignment vertical="center"/>
      <protection/>
    </xf>
    <xf numFmtId="0" fontId="3" fillId="33" borderId="15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2" fontId="0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1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9" fillId="0" borderId="0" xfId="0" applyNumberFormat="1" applyFont="1" applyFill="1" applyAlignment="1" applyProtection="1">
      <alignment horizontal="left"/>
      <protection/>
    </xf>
    <xf numFmtId="0" fontId="13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workbookViewId="0" topLeftCell="A1">
      <selection activeCell="A1" sqref="A1"/>
    </sheetView>
  </sheetViews>
  <sheetFormatPr defaultColWidth="9.16015625" defaultRowHeight="11.25"/>
  <sheetData>
    <row r="1" spans="1:15" ht="26.25" customHeight="1">
      <c r="A1" s="206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ht="26.25" customHeight="1"/>
    <row r="3" ht="26.25" customHeight="1"/>
    <row r="4" spans="2:15" ht="78.75" customHeight="1">
      <c r="B4" s="208"/>
      <c r="D4" s="208"/>
      <c r="E4" s="208" t="s">
        <v>0</v>
      </c>
      <c r="F4" s="208"/>
      <c r="G4" s="208"/>
      <c r="H4" s="208"/>
      <c r="I4" s="208"/>
      <c r="J4" s="208"/>
      <c r="K4" s="208"/>
      <c r="L4" s="208"/>
      <c r="M4" s="208"/>
      <c r="N4" s="208"/>
      <c r="O4" s="208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10"/>
      <c r="L13" s="210"/>
      <c r="M13" s="210"/>
      <c r="N13" s="207"/>
      <c r="O13" s="207"/>
    </row>
    <row r="14" spans="1:15" ht="12.75" customHeight="1">
      <c r="A14" s="207"/>
      <c r="B14" s="207"/>
      <c r="C14" s="207"/>
      <c r="D14" s="207"/>
      <c r="E14" s="207"/>
      <c r="F14" s="207"/>
      <c r="G14" s="207"/>
      <c r="H14" s="207"/>
      <c r="I14" s="207"/>
      <c r="J14" s="210"/>
      <c r="K14" s="210"/>
      <c r="L14" s="207"/>
      <c r="M14" s="207"/>
      <c r="N14" s="207"/>
      <c r="O14" s="207"/>
    </row>
    <row r="15" spans="1:15" ht="28.5" customHeight="1">
      <c r="A15" s="207"/>
      <c r="B15" s="207"/>
      <c r="C15" s="207"/>
      <c r="D15" s="207"/>
      <c r="G15" s="209" t="s">
        <v>1</v>
      </c>
      <c r="H15" s="207"/>
      <c r="I15" s="211"/>
      <c r="J15" s="211"/>
      <c r="K15" s="211"/>
      <c r="L15" s="210"/>
      <c r="M15" s="210"/>
      <c r="N15" s="207"/>
      <c r="O15" s="207"/>
    </row>
    <row r="16" spans="1:15" ht="28.5" customHeight="1">
      <c r="A16" s="207"/>
      <c r="B16" s="207"/>
      <c r="C16" s="207"/>
      <c r="D16" s="207"/>
      <c r="G16" s="209" t="s">
        <v>2</v>
      </c>
      <c r="H16" s="207"/>
      <c r="I16" s="211"/>
      <c r="J16" s="211"/>
      <c r="K16" s="211"/>
      <c r="L16" s="207"/>
      <c r="M16" s="207"/>
      <c r="N16" s="207"/>
      <c r="O16" s="207"/>
    </row>
    <row r="17" spans="1:15" ht="28.5" customHeight="1">
      <c r="A17" s="207"/>
      <c r="B17" s="207"/>
      <c r="C17" s="207"/>
      <c r="D17" s="207"/>
      <c r="G17" s="209" t="s">
        <v>3</v>
      </c>
      <c r="H17" s="207"/>
      <c r="I17" s="207"/>
      <c r="J17" s="212" t="s">
        <v>4</v>
      </c>
      <c r="K17" s="207"/>
      <c r="L17" s="207"/>
      <c r="M17" s="207"/>
      <c r="N17" s="207"/>
      <c r="O17" s="207"/>
    </row>
  </sheetData>
  <sheetProtection formatCells="0" formatColumns="0" formatRows="0"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33203125" style="2" customWidth="1"/>
    <col min="2" max="2" width="9.5" style="2" customWidth="1"/>
    <col min="3" max="3" width="9.16015625" style="2" customWidth="1"/>
    <col min="4" max="5" width="11.83203125" style="2" customWidth="1"/>
    <col min="6" max="6" width="15.5" style="2" customWidth="1"/>
    <col min="7" max="7" width="15.33203125" style="2" customWidth="1"/>
    <col min="8" max="8" width="17.5" style="2" customWidth="1"/>
    <col min="9" max="15" width="11.83203125" style="2" customWidth="1"/>
    <col min="16" max="16384" width="9.16015625" style="2" customWidth="1"/>
  </cols>
  <sheetData>
    <row r="1" ht="12.75" customHeight="1">
      <c r="A1" s="2" t="s">
        <v>229</v>
      </c>
    </row>
    <row r="2" spans="1:15" ht="24" customHeight="1">
      <c r="A2" s="3" t="s">
        <v>230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4" ht="27" customHeight="1">
      <c r="A3" s="129" t="s">
        <v>1</v>
      </c>
      <c r="B3" s="77" t="s">
        <v>97</v>
      </c>
      <c r="C3" s="78"/>
      <c r="D3" s="124"/>
    </row>
    <row r="4" spans="1:15" ht="30.75" customHeight="1">
      <c r="A4" s="8" t="s">
        <v>123</v>
      </c>
      <c r="B4" s="41"/>
      <c r="C4" s="41"/>
      <c r="D4" s="8"/>
      <c r="E4" s="8" t="s">
        <v>99</v>
      </c>
      <c r="F4" s="8" t="s">
        <v>100</v>
      </c>
      <c r="G4" s="8" t="s">
        <v>145</v>
      </c>
      <c r="H4" s="8" t="s">
        <v>166</v>
      </c>
      <c r="I4" s="8"/>
      <c r="J4" s="8"/>
      <c r="K4" s="8"/>
      <c r="L4" s="8"/>
      <c r="M4" s="8" t="s">
        <v>170</v>
      </c>
      <c r="N4" s="8"/>
      <c r="O4" s="8"/>
    </row>
    <row r="5" spans="1:15" ht="36" customHeight="1">
      <c r="A5" s="8" t="s">
        <v>126</v>
      </c>
      <c r="B5" s="8" t="s">
        <v>127</v>
      </c>
      <c r="C5" s="8" t="s">
        <v>128</v>
      </c>
      <c r="D5" s="15" t="s">
        <v>152</v>
      </c>
      <c r="E5" s="8"/>
      <c r="F5" s="8"/>
      <c r="G5" s="8"/>
      <c r="H5" s="8" t="s">
        <v>113</v>
      </c>
      <c r="I5" s="8" t="s">
        <v>231</v>
      </c>
      <c r="J5" s="8" t="s">
        <v>232</v>
      </c>
      <c r="K5" s="8" t="s">
        <v>142</v>
      </c>
      <c r="L5" s="8" t="s">
        <v>233</v>
      </c>
      <c r="M5" s="41" t="s">
        <v>113</v>
      </c>
      <c r="N5" s="41" t="s">
        <v>153</v>
      </c>
      <c r="O5" s="41" t="s">
        <v>234</v>
      </c>
    </row>
    <row r="6" spans="1:15" ht="21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0">
        <v>7</v>
      </c>
      <c r="N6" s="80">
        <v>8</v>
      </c>
      <c r="O6" s="80">
        <v>9</v>
      </c>
    </row>
    <row r="7" spans="1:15" s="1" customFormat="1" ht="45" customHeight="1">
      <c r="A7" s="63" t="s">
        <v>131</v>
      </c>
      <c r="B7" s="63"/>
      <c r="C7" s="63"/>
      <c r="D7" s="11"/>
      <c r="E7" s="63"/>
      <c r="F7" s="63"/>
      <c r="G7" s="73">
        <v>25.44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25.44</v>
      </c>
      <c r="N7" s="74">
        <v>25.44</v>
      </c>
      <c r="O7" s="74">
        <v>0</v>
      </c>
    </row>
    <row r="8" spans="1:15" ht="45" customHeight="1">
      <c r="A8" s="63"/>
      <c r="B8" s="63" t="s">
        <v>132</v>
      </c>
      <c r="C8" s="63"/>
      <c r="D8" s="11"/>
      <c r="E8" s="63"/>
      <c r="F8" s="63"/>
      <c r="G8" s="73">
        <v>25.44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25.44</v>
      </c>
      <c r="N8" s="74">
        <v>25.44</v>
      </c>
      <c r="O8" s="74">
        <v>0</v>
      </c>
    </row>
    <row r="9" spans="1:15" ht="45" customHeight="1">
      <c r="A9" s="63" t="s">
        <v>235</v>
      </c>
      <c r="B9" s="63" t="s">
        <v>236</v>
      </c>
      <c r="C9" s="63" t="s">
        <v>132</v>
      </c>
      <c r="D9" s="11" t="s">
        <v>136</v>
      </c>
      <c r="E9" s="63" t="s">
        <v>120</v>
      </c>
      <c r="F9" s="63" t="s">
        <v>97</v>
      </c>
      <c r="G9" s="73">
        <v>25.44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25.44</v>
      </c>
      <c r="N9" s="74">
        <v>25.44</v>
      </c>
      <c r="O9" s="74">
        <v>0</v>
      </c>
    </row>
    <row r="10" spans="1:15" ht="45" customHeight="1">
      <c r="A10" s="63" t="s">
        <v>137</v>
      </c>
      <c r="B10" s="63"/>
      <c r="C10" s="63"/>
      <c r="D10" s="11"/>
      <c r="E10" s="63"/>
      <c r="F10" s="63"/>
      <c r="G10" s="73">
        <v>116.69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116.69</v>
      </c>
      <c r="N10" s="74">
        <v>116.69</v>
      </c>
      <c r="O10" s="74">
        <v>0</v>
      </c>
    </row>
    <row r="11" spans="1:15" ht="45" customHeight="1">
      <c r="A11" s="63"/>
      <c r="B11" s="63" t="s">
        <v>138</v>
      </c>
      <c r="C11" s="63"/>
      <c r="D11" s="11"/>
      <c r="E11" s="63"/>
      <c r="F11" s="63"/>
      <c r="G11" s="73">
        <v>116.69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116.69</v>
      </c>
      <c r="N11" s="74">
        <v>116.69</v>
      </c>
      <c r="O11" s="74">
        <v>0</v>
      </c>
    </row>
    <row r="12" spans="1:15" ht="45" customHeight="1">
      <c r="A12" s="63" t="s">
        <v>237</v>
      </c>
      <c r="B12" s="63" t="s">
        <v>238</v>
      </c>
      <c r="C12" s="63" t="s">
        <v>138</v>
      </c>
      <c r="D12" s="11" t="s">
        <v>139</v>
      </c>
      <c r="E12" s="63" t="s">
        <v>120</v>
      </c>
      <c r="F12" s="63" t="s">
        <v>97</v>
      </c>
      <c r="G12" s="73">
        <v>116.69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116.69</v>
      </c>
      <c r="N12" s="74">
        <v>116.69</v>
      </c>
      <c r="O12" s="74">
        <v>0</v>
      </c>
    </row>
    <row r="13" spans="1:15" ht="45" customHeight="1">
      <c r="A13" s="63" t="s">
        <v>140</v>
      </c>
      <c r="B13" s="63"/>
      <c r="C13" s="63"/>
      <c r="D13" s="11"/>
      <c r="E13" s="63"/>
      <c r="F13" s="63"/>
      <c r="G13" s="73">
        <v>11.65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11.65</v>
      </c>
      <c r="N13" s="74">
        <v>11.65</v>
      </c>
      <c r="O13" s="74">
        <v>0</v>
      </c>
    </row>
    <row r="14" spans="1:15" ht="45" customHeight="1">
      <c r="A14" s="63"/>
      <c r="B14" s="63" t="s">
        <v>141</v>
      </c>
      <c r="C14" s="63"/>
      <c r="D14" s="11"/>
      <c r="E14" s="63"/>
      <c r="F14" s="63"/>
      <c r="G14" s="73">
        <v>11.65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11.65</v>
      </c>
      <c r="N14" s="74">
        <v>11.65</v>
      </c>
      <c r="O14" s="74">
        <v>0</v>
      </c>
    </row>
    <row r="15" spans="1:15" ht="45" customHeight="1">
      <c r="A15" s="63" t="s">
        <v>239</v>
      </c>
      <c r="B15" s="63" t="s">
        <v>240</v>
      </c>
      <c r="C15" s="63" t="s">
        <v>138</v>
      </c>
      <c r="D15" s="11" t="s">
        <v>142</v>
      </c>
      <c r="E15" s="63" t="s">
        <v>120</v>
      </c>
      <c r="F15" s="63" t="s">
        <v>97</v>
      </c>
      <c r="G15" s="73">
        <v>11.65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11.65</v>
      </c>
      <c r="N15" s="74">
        <v>11.65</v>
      </c>
      <c r="O15" s="74">
        <v>0</v>
      </c>
    </row>
    <row r="16" spans="1:256" ht="12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.33203125" style="2" customWidth="1"/>
    <col min="2" max="2" width="7.5" style="2" customWidth="1"/>
    <col min="3" max="3" width="9.5" style="2" customWidth="1"/>
    <col min="4" max="4" width="14.33203125" style="2" customWidth="1"/>
    <col min="5" max="5" width="16.33203125" style="2" customWidth="1"/>
    <col min="6" max="6" width="20.33203125" style="2" customWidth="1"/>
    <col min="7" max="7" width="15.66015625" style="2" customWidth="1"/>
    <col min="8" max="8" width="15" style="2" customWidth="1"/>
    <col min="9" max="13" width="10.33203125" style="2" customWidth="1"/>
    <col min="14" max="14" width="13.5" style="2" customWidth="1"/>
    <col min="15" max="19" width="10.33203125" style="2" customWidth="1"/>
    <col min="20" max="20" width="14.5" style="2" customWidth="1"/>
    <col min="21" max="21" width="11.66015625" style="2" customWidth="1"/>
    <col min="22" max="22" width="10.33203125" style="2" customWidth="1"/>
    <col min="23" max="16384" width="9.16015625" style="2" customWidth="1"/>
  </cols>
  <sheetData>
    <row r="1" spans="1:23" ht="12.75" customHeight="1">
      <c r="A1" s="2" t="s">
        <v>241</v>
      </c>
      <c r="V1" s="45"/>
      <c r="W1" s="45"/>
    </row>
    <row r="2" spans="1:23" ht="24.75" customHeight="1">
      <c r="A2" s="130" t="s">
        <v>242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</row>
    <row r="3" spans="1:23" ht="24" customHeight="1">
      <c r="A3" s="131" t="s">
        <v>1</v>
      </c>
      <c r="B3" s="131"/>
      <c r="C3" s="132" t="s">
        <v>97</v>
      </c>
      <c r="D3" s="133"/>
      <c r="V3" s="45"/>
      <c r="W3" s="45" t="s">
        <v>98</v>
      </c>
    </row>
    <row r="4" spans="1:23" ht="25.5" customHeight="1">
      <c r="A4" s="8" t="s">
        <v>123</v>
      </c>
      <c r="B4" s="8"/>
      <c r="C4" s="41"/>
      <c r="D4" s="41"/>
      <c r="E4" s="8" t="s">
        <v>99</v>
      </c>
      <c r="F4" s="8" t="s">
        <v>100</v>
      </c>
      <c r="G4" s="8" t="s">
        <v>145</v>
      </c>
      <c r="H4" s="8" t="s">
        <v>214</v>
      </c>
      <c r="I4" s="8"/>
      <c r="J4" s="8"/>
      <c r="K4" s="8"/>
      <c r="L4" s="8"/>
      <c r="M4" s="53"/>
      <c r="N4" s="8" t="s">
        <v>215</v>
      </c>
      <c r="O4" s="8"/>
      <c r="P4" s="8"/>
      <c r="Q4" s="8"/>
      <c r="R4" s="8"/>
      <c r="S4" s="53"/>
      <c r="T4" s="15" t="s">
        <v>216</v>
      </c>
      <c r="U4" s="121" t="s">
        <v>217</v>
      </c>
      <c r="V4" s="53" t="s">
        <v>218</v>
      </c>
      <c r="W4" s="15" t="s">
        <v>142</v>
      </c>
    </row>
    <row r="5" spans="1:23" ht="25.5" customHeight="1">
      <c r="A5" s="8" t="s">
        <v>126</v>
      </c>
      <c r="B5" s="8" t="s">
        <v>127</v>
      </c>
      <c r="C5" s="8" t="s">
        <v>128</v>
      </c>
      <c r="D5" s="15" t="s">
        <v>152</v>
      </c>
      <c r="E5" s="8"/>
      <c r="F5" s="8"/>
      <c r="G5" s="8"/>
      <c r="H5" s="8" t="s">
        <v>113</v>
      </c>
      <c r="I5" s="8" t="s">
        <v>219</v>
      </c>
      <c r="J5" s="8" t="s">
        <v>220</v>
      </c>
      <c r="K5" s="8" t="s">
        <v>221</v>
      </c>
      <c r="L5" s="8" t="s">
        <v>222</v>
      </c>
      <c r="M5" s="8" t="s">
        <v>223</v>
      </c>
      <c r="N5" s="41" t="s">
        <v>113</v>
      </c>
      <c r="O5" s="41" t="s">
        <v>224</v>
      </c>
      <c r="P5" s="41" t="s">
        <v>225</v>
      </c>
      <c r="Q5" s="41" t="s">
        <v>226</v>
      </c>
      <c r="R5" s="41" t="s">
        <v>227</v>
      </c>
      <c r="S5" s="56" t="s">
        <v>228</v>
      </c>
      <c r="T5" s="15"/>
      <c r="U5" s="121"/>
      <c r="V5" s="53"/>
      <c r="W5" s="19"/>
    </row>
    <row r="6" spans="1:23" ht="25.5" customHeight="1">
      <c r="A6" s="9" t="s">
        <v>119</v>
      </c>
      <c r="B6" s="9" t="s">
        <v>119</v>
      </c>
      <c r="C6" s="9" t="s">
        <v>119</v>
      </c>
      <c r="D6" s="9" t="s">
        <v>119</v>
      </c>
      <c r="E6" s="9" t="s">
        <v>119</v>
      </c>
      <c r="F6" s="9" t="s">
        <v>119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59">
        <v>13</v>
      </c>
      <c r="T6" s="134">
        <v>14</v>
      </c>
      <c r="U6" s="134">
        <v>15</v>
      </c>
      <c r="V6" s="59">
        <v>16</v>
      </c>
      <c r="W6" s="106">
        <v>17</v>
      </c>
    </row>
    <row r="7" spans="1:24" s="1" customFormat="1" ht="48" customHeight="1">
      <c r="A7" s="43"/>
      <c r="B7" s="43"/>
      <c r="C7" s="43"/>
      <c r="D7" s="10"/>
      <c r="E7" s="43"/>
      <c r="F7" s="43" t="s">
        <v>113</v>
      </c>
      <c r="G7" s="73">
        <v>153.78</v>
      </c>
      <c r="H7" s="74">
        <v>116.69</v>
      </c>
      <c r="I7" s="88">
        <v>59.53</v>
      </c>
      <c r="J7" s="89">
        <v>0.05</v>
      </c>
      <c r="K7" s="73">
        <v>37.51</v>
      </c>
      <c r="L7" s="88">
        <v>0</v>
      </c>
      <c r="M7" s="89">
        <v>19.6</v>
      </c>
      <c r="N7" s="73">
        <v>9.91</v>
      </c>
      <c r="O7" s="74">
        <v>8.26</v>
      </c>
      <c r="P7" s="88">
        <v>0.68</v>
      </c>
      <c r="Q7" s="73">
        <v>0</v>
      </c>
      <c r="R7" s="88">
        <v>0.97</v>
      </c>
      <c r="S7" s="89">
        <v>0</v>
      </c>
      <c r="T7" s="18">
        <v>15.53</v>
      </c>
      <c r="U7" s="93">
        <v>0</v>
      </c>
      <c r="V7" s="74">
        <v>0</v>
      </c>
      <c r="W7" s="135">
        <v>11.65</v>
      </c>
      <c r="X7" s="85"/>
    </row>
    <row r="8" spans="1:23" ht="48" customHeight="1">
      <c r="A8" s="43" t="s">
        <v>131</v>
      </c>
      <c r="B8" s="43" t="s">
        <v>132</v>
      </c>
      <c r="C8" s="43" t="s">
        <v>132</v>
      </c>
      <c r="D8" s="10" t="s">
        <v>136</v>
      </c>
      <c r="E8" s="43" t="s">
        <v>120</v>
      </c>
      <c r="F8" s="43" t="s">
        <v>97</v>
      </c>
      <c r="G8" s="73">
        <v>25.44</v>
      </c>
      <c r="H8" s="74">
        <v>0</v>
      </c>
      <c r="I8" s="88">
        <v>0</v>
      </c>
      <c r="J8" s="89">
        <v>0</v>
      </c>
      <c r="K8" s="73">
        <v>0</v>
      </c>
      <c r="L8" s="88">
        <v>0</v>
      </c>
      <c r="M8" s="89">
        <v>0</v>
      </c>
      <c r="N8" s="73">
        <v>9.91</v>
      </c>
      <c r="O8" s="74">
        <v>8.26</v>
      </c>
      <c r="P8" s="88">
        <v>0.68</v>
      </c>
      <c r="Q8" s="73">
        <v>0</v>
      </c>
      <c r="R8" s="88">
        <v>0.97</v>
      </c>
      <c r="S8" s="89">
        <v>0</v>
      </c>
      <c r="T8" s="18">
        <v>15.53</v>
      </c>
      <c r="U8" s="93">
        <v>0</v>
      </c>
      <c r="V8" s="74">
        <v>0</v>
      </c>
      <c r="W8" s="135">
        <v>0</v>
      </c>
    </row>
    <row r="9" spans="1:23" ht="48" customHeight="1">
      <c r="A9" s="43" t="s">
        <v>137</v>
      </c>
      <c r="B9" s="43" t="s">
        <v>138</v>
      </c>
      <c r="C9" s="43" t="s">
        <v>138</v>
      </c>
      <c r="D9" s="10" t="s">
        <v>139</v>
      </c>
      <c r="E9" s="43" t="s">
        <v>120</v>
      </c>
      <c r="F9" s="43" t="s">
        <v>97</v>
      </c>
      <c r="G9" s="73">
        <v>116.69</v>
      </c>
      <c r="H9" s="74">
        <v>116.69</v>
      </c>
      <c r="I9" s="88">
        <v>59.53</v>
      </c>
      <c r="J9" s="89">
        <v>0.05</v>
      </c>
      <c r="K9" s="73">
        <v>37.51</v>
      </c>
      <c r="L9" s="88">
        <v>0</v>
      </c>
      <c r="M9" s="89">
        <v>19.6</v>
      </c>
      <c r="N9" s="73">
        <v>0</v>
      </c>
      <c r="O9" s="74">
        <v>0</v>
      </c>
      <c r="P9" s="88">
        <v>0</v>
      </c>
      <c r="Q9" s="73">
        <v>0</v>
      </c>
      <c r="R9" s="88">
        <v>0</v>
      </c>
      <c r="S9" s="89">
        <v>0</v>
      </c>
      <c r="T9" s="18">
        <v>0</v>
      </c>
      <c r="U9" s="93">
        <v>0</v>
      </c>
      <c r="V9" s="74">
        <v>0</v>
      </c>
      <c r="W9" s="135">
        <v>0</v>
      </c>
    </row>
    <row r="10" spans="1:23" ht="48" customHeight="1">
      <c r="A10" s="43" t="s">
        <v>140</v>
      </c>
      <c r="B10" s="43" t="s">
        <v>141</v>
      </c>
      <c r="C10" s="43" t="s">
        <v>138</v>
      </c>
      <c r="D10" s="10" t="s">
        <v>142</v>
      </c>
      <c r="E10" s="43" t="s">
        <v>120</v>
      </c>
      <c r="F10" s="43" t="s">
        <v>97</v>
      </c>
      <c r="G10" s="73">
        <v>11.65</v>
      </c>
      <c r="H10" s="74">
        <v>0</v>
      </c>
      <c r="I10" s="88">
        <v>0</v>
      </c>
      <c r="J10" s="89">
        <v>0</v>
      </c>
      <c r="K10" s="73">
        <v>0</v>
      </c>
      <c r="L10" s="88">
        <v>0</v>
      </c>
      <c r="M10" s="89">
        <v>0</v>
      </c>
      <c r="N10" s="73">
        <v>0</v>
      </c>
      <c r="O10" s="74">
        <v>0</v>
      </c>
      <c r="P10" s="88">
        <v>0</v>
      </c>
      <c r="Q10" s="73">
        <v>0</v>
      </c>
      <c r="R10" s="88">
        <v>0</v>
      </c>
      <c r="S10" s="89">
        <v>0</v>
      </c>
      <c r="T10" s="18">
        <v>0</v>
      </c>
      <c r="U10" s="93">
        <v>0</v>
      </c>
      <c r="V10" s="74">
        <v>0</v>
      </c>
      <c r="W10" s="135">
        <v>11.65</v>
      </c>
    </row>
    <row r="11" spans="23:256" ht="12.75" customHeight="1">
      <c r="W11" s="136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3">
    <mergeCell ref="A2:W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83203125" style="2" customWidth="1"/>
    <col min="2" max="3" width="9.33203125" style="2" customWidth="1"/>
    <col min="4" max="5" width="11.83203125" style="2" customWidth="1"/>
    <col min="6" max="6" width="18.16015625" style="2" customWidth="1"/>
    <col min="7" max="15" width="11.83203125" style="2" customWidth="1"/>
    <col min="16" max="16384" width="9.16015625" style="2" customWidth="1"/>
  </cols>
  <sheetData>
    <row r="1" ht="12.75" customHeight="1">
      <c r="A1" s="2" t="s">
        <v>243</v>
      </c>
    </row>
    <row r="2" spans="1:15" ht="24" customHeight="1">
      <c r="A2" s="3" t="s">
        <v>244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4" ht="27" customHeight="1">
      <c r="A3" s="129" t="s">
        <v>1</v>
      </c>
      <c r="B3" s="77" t="s">
        <v>97</v>
      </c>
      <c r="C3" s="78"/>
      <c r="D3" s="124"/>
    </row>
    <row r="4" spans="1:15" ht="30.75" customHeight="1">
      <c r="A4" s="8" t="s">
        <v>123</v>
      </c>
      <c r="B4" s="41"/>
      <c r="C4" s="41"/>
      <c r="D4" s="8"/>
      <c r="E4" s="8" t="s">
        <v>99</v>
      </c>
      <c r="F4" s="8" t="s">
        <v>100</v>
      </c>
      <c r="G4" s="8" t="s">
        <v>145</v>
      </c>
      <c r="H4" s="8" t="s">
        <v>166</v>
      </c>
      <c r="I4" s="8"/>
      <c r="J4" s="8"/>
      <c r="K4" s="8"/>
      <c r="L4" s="8"/>
      <c r="M4" s="8" t="s">
        <v>170</v>
      </c>
      <c r="N4" s="8"/>
      <c r="O4" s="8"/>
    </row>
    <row r="5" spans="1:15" ht="36" customHeight="1">
      <c r="A5" s="8" t="s">
        <v>126</v>
      </c>
      <c r="B5" s="8" t="s">
        <v>127</v>
      </c>
      <c r="C5" s="8" t="s">
        <v>128</v>
      </c>
      <c r="D5" s="15" t="s">
        <v>152</v>
      </c>
      <c r="E5" s="8"/>
      <c r="F5" s="8"/>
      <c r="G5" s="8"/>
      <c r="H5" s="8" t="s">
        <v>113</v>
      </c>
      <c r="I5" s="8" t="s">
        <v>231</v>
      </c>
      <c r="J5" s="8" t="s">
        <v>232</v>
      </c>
      <c r="K5" s="8" t="s">
        <v>142</v>
      </c>
      <c r="L5" s="8" t="s">
        <v>233</v>
      </c>
      <c r="M5" s="41" t="s">
        <v>113</v>
      </c>
      <c r="N5" s="41" t="s">
        <v>153</v>
      </c>
      <c r="O5" s="41" t="s">
        <v>234</v>
      </c>
    </row>
    <row r="6" spans="1:15" ht="21.75" customHeight="1">
      <c r="A6" s="9" t="s">
        <v>119</v>
      </c>
      <c r="B6" s="9" t="s">
        <v>119</v>
      </c>
      <c r="C6" s="9" t="s">
        <v>119</v>
      </c>
      <c r="D6" s="9" t="s">
        <v>119</v>
      </c>
      <c r="E6" s="9" t="s">
        <v>119</v>
      </c>
      <c r="F6" s="9" t="s">
        <v>119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80">
        <v>7</v>
      </c>
      <c r="N6" s="80">
        <v>8</v>
      </c>
      <c r="O6" s="80">
        <v>9</v>
      </c>
    </row>
    <row r="7" spans="1:15" s="1" customFormat="1" ht="48.75" customHeight="1">
      <c r="A7" s="43"/>
      <c r="B7" s="43"/>
      <c r="C7" s="43"/>
      <c r="D7" s="82"/>
      <c r="E7" s="43"/>
      <c r="F7" s="43" t="s">
        <v>113</v>
      </c>
      <c r="G7" s="73">
        <v>153.78</v>
      </c>
      <c r="H7" s="74">
        <v>0</v>
      </c>
      <c r="I7" s="88">
        <v>0</v>
      </c>
      <c r="J7" s="89">
        <v>0</v>
      </c>
      <c r="K7" s="89">
        <v>0</v>
      </c>
      <c r="L7" s="89">
        <v>0</v>
      </c>
      <c r="M7" s="89">
        <v>0</v>
      </c>
      <c r="N7" s="73">
        <v>153.78</v>
      </c>
      <c r="O7" s="74">
        <v>0</v>
      </c>
    </row>
    <row r="8" spans="1:15" ht="48.75" customHeight="1">
      <c r="A8" s="43" t="s">
        <v>140</v>
      </c>
      <c r="B8" s="43" t="s">
        <v>141</v>
      </c>
      <c r="C8" s="43" t="s">
        <v>138</v>
      </c>
      <c r="D8" s="82" t="s">
        <v>142</v>
      </c>
      <c r="E8" s="43" t="s">
        <v>120</v>
      </c>
      <c r="F8" s="43" t="s">
        <v>97</v>
      </c>
      <c r="G8" s="73">
        <v>11.65</v>
      </c>
      <c r="H8" s="74">
        <v>0</v>
      </c>
      <c r="I8" s="88">
        <v>0</v>
      </c>
      <c r="J8" s="89">
        <v>0</v>
      </c>
      <c r="K8" s="89">
        <v>0</v>
      </c>
      <c r="L8" s="89">
        <v>0</v>
      </c>
      <c r="M8" s="89">
        <v>0</v>
      </c>
      <c r="N8" s="73">
        <v>11.65</v>
      </c>
      <c r="O8" s="74">
        <v>0</v>
      </c>
    </row>
    <row r="9" spans="1:15" ht="48.75" customHeight="1">
      <c r="A9" s="43" t="s">
        <v>137</v>
      </c>
      <c r="B9" s="43" t="s">
        <v>138</v>
      </c>
      <c r="C9" s="43" t="s">
        <v>138</v>
      </c>
      <c r="D9" s="82" t="s">
        <v>139</v>
      </c>
      <c r="E9" s="43" t="s">
        <v>120</v>
      </c>
      <c r="F9" s="43" t="s">
        <v>97</v>
      </c>
      <c r="G9" s="73">
        <v>116.69</v>
      </c>
      <c r="H9" s="74">
        <v>0</v>
      </c>
      <c r="I9" s="88">
        <v>0</v>
      </c>
      <c r="J9" s="89">
        <v>0</v>
      </c>
      <c r="K9" s="89">
        <v>0</v>
      </c>
      <c r="L9" s="89">
        <v>0</v>
      </c>
      <c r="M9" s="89">
        <v>0</v>
      </c>
      <c r="N9" s="73">
        <v>116.69</v>
      </c>
      <c r="O9" s="74">
        <v>0</v>
      </c>
    </row>
    <row r="10" spans="1:15" ht="48.75" customHeight="1">
      <c r="A10" s="43" t="s">
        <v>131</v>
      </c>
      <c r="B10" s="43" t="s">
        <v>132</v>
      </c>
      <c r="C10" s="43" t="s">
        <v>132</v>
      </c>
      <c r="D10" s="82" t="s">
        <v>136</v>
      </c>
      <c r="E10" s="43" t="s">
        <v>120</v>
      </c>
      <c r="F10" s="43" t="s">
        <v>97</v>
      </c>
      <c r="G10" s="73">
        <v>25.44</v>
      </c>
      <c r="H10" s="74">
        <v>0</v>
      </c>
      <c r="I10" s="88">
        <v>0</v>
      </c>
      <c r="J10" s="89">
        <v>0</v>
      </c>
      <c r="K10" s="89">
        <v>0</v>
      </c>
      <c r="L10" s="89">
        <v>0</v>
      </c>
      <c r="M10" s="89">
        <v>0</v>
      </c>
      <c r="N10" s="73">
        <v>25.44</v>
      </c>
      <c r="O10" s="74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2" customWidth="1"/>
    <col min="4" max="4" width="16.83203125" style="2" customWidth="1"/>
    <col min="5" max="5" width="12.83203125" style="2" customWidth="1"/>
    <col min="6" max="6" width="19.66015625" style="2" customWidth="1"/>
    <col min="7" max="19" width="12.83203125" style="2" customWidth="1"/>
    <col min="20" max="20" width="12.66015625" style="2" customWidth="1"/>
    <col min="21" max="16384" width="9.16015625" style="2" customWidth="1"/>
  </cols>
  <sheetData>
    <row r="1" spans="1:34" ht="12.75" customHeight="1">
      <c r="A1" s="2" t="s">
        <v>245</v>
      </c>
      <c r="AH1" s="45"/>
    </row>
    <row r="2" spans="1:34" ht="21.75" customHeight="1">
      <c r="A2" s="3" t="s">
        <v>246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8" customHeight="1">
      <c r="A3" s="77" t="s">
        <v>247</v>
      </c>
      <c r="B3" s="78"/>
      <c r="C3" s="78"/>
      <c r="D3" s="78"/>
      <c r="E3" s="76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AH3" s="45" t="s">
        <v>98</v>
      </c>
    </row>
    <row r="4" spans="1:34" ht="26.25" customHeight="1">
      <c r="A4" s="41" t="s">
        <v>123</v>
      </c>
      <c r="B4" s="41"/>
      <c r="C4" s="41"/>
      <c r="D4" s="41"/>
      <c r="E4" s="8" t="s">
        <v>99</v>
      </c>
      <c r="F4" s="8" t="s">
        <v>100</v>
      </c>
      <c r="G4" s="8" t="s">
        <v>101</v>
      </c>
      <c r="H4" s="8" t="s">
        <v>248</v>
      </c>
      <c r="I4" s="8" t="s">
        <v>249</v>
      </c>
      <c r="J4" s="8"/>
      <c r="K4" s="8" t="s">
        <v>250</v>
      </c>
      <c r="L4" s="8" t="s">
        <v>251</v>
      </c>
      <c r="M4" s="8"/>
      <c r="N4" s="8"/>
      <c r="O4" s="8"/>
      <c r="P4" s="8"/>
      <c r="Q4" s="8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4" ht="26.25" customHeight="1">
      <c r="A5" s="8" t="s">
        <v>126</v>
      </c>
      <c r="B5" s="8" t="s">
        <v>127</v>
      </c>
      <c r="C5" s="8" t="s">
        <v>128</v>
      </c>
      <c r="D5" s="15" t="s">
        <v>152</v>
      </c>
      <c r="E5" s="8"/>
      <c r="F5" s="8"/>
      <c r="G5" s="8"/>
      <c r="H5" s="8"/>
      <c r="I5" s="8" t="s">
        <v>252</v>
      </c>
      <c r="J5" s="8" t="s">
        <v>253</v>
      </c>
      <c r="K5" s="8"/>
      <c r="L5" s="126" t="s">
        <v>254</v>
      </c>
      <c r="M5" s="126" t="s">
        <v>255</v>
      </c>
      <c r="N5" s="126" t="s">
        <v>256</v>
      </c>
      <c r="O5" s="126" t="s">
        <v>257</v>
      </c>
      <c r="P5" s="126" t="s">
        <v>258</v>
      </c>
      <c r="Q5" s="127" t="s">
        <v>259</v>
      </c>
      <c r="R5" s="8" t="s">
        <v>260</v>
      </c>
      <c r="S5" s="8" t="s">
        <v>261</v>
      </c>
      <c r="T5" s="15" t="s">
        <v>262</v>
      </c>
      <c r="U5" s="15" t="s">
        <v>263</v>
      </c>
      <c r="V5" s="15" t="s">
        <v>264</v>
      </c>
      <c r="W5" s="15" t="s">
        <v>265</v>
      </c>
      <c r="X5" s="15" t="s">
        <v>266</v>
      </c>
      <c r="Y5" s="15" t="s">
        <v>267</v>
      </c>
      <c r="Z5" s="15" t="s">
        <v>268</v>
      </c>
      <c r="AA5" s="15" t="s">
        <v>269</v>
      </c>
      <c r="AB5" s="15" t="s">
        <v>270</v>
      </c>
      <c r="AC5" s="15" t="s">
        <v>271</v>
      </c>
      <c r="AD5" s="15" t="s">
        <v>272</v>
      </c>
      <c r="AE5" s="15" t="s">
        <v>273</v>
      </c>
      <c r="AF5" s="15" t="s">
        <v>274</v>
      </c>
      <c r="AG5" s="128" t="s">
        <v>275</v>
      </c>
      <c r="AH5" s="15" t="s">
        <v>276</v>
      </c>
    </row>
    <row r="6" spans="1:34" ht="26.2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53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  <c r="X6" s="8">
        <v>18</v>
      </c>
      <c r="Y6" s="8">
        <v>19</v>
      </c>
      <c r="Z6" s="8">
        <v>20</v>
      </c>
      <c r="AA6" s="8">
        <v>21</v>
      </c>
      <c r="AB6" s="8">
        <v>22</v>
      </c>
      <c r="AC6" s="8">
        <v>23</v>
      </c>
      <c r="AD6" s="8">
        <v>24</v>
      </c>
      <c r="AE6" s="8">
        <v>25</v>
      </c>
      <c r="AF6" s="8">
        <v>26</v>
      </c>
      <c r="AG6" s="9">
        <v>27</v>
      </c>
      <c r="AH6" s="8">
        <v>28</v>
      </c>
    </row>
    <row r="7" spans="1:35" s="20" customFormat="1" ht="42" customHeight="1">
      <c r="A7" s="63"/>
      <c r="B7" s="63"/>
      <c r="C7" s="63"/>
      <c r="D7" s="79"/>
      <c r="E7" s="63"/>
      <c r="F7" s="63" t="s">
        <v>113</v>
      </c>
      <c r="G7" s="47">
        <v>23.32</v>
      </c>
      <c r="H7" s="47">
        <v>0.8</v>
      </c>
      <c r="I7" s="47">
        <v>4.56</v>
      </c>
      <c r="J7" s="47">
        <v>0.47</v>
      </c>
      <c r="K7" s="47">
        <v>0</v>
      </c>
      <c r="L7" s="48">
        <v>3.5</v>
      </c>
      <c r="M7" s="44">
        <v>0.83</v>
      </c>
      <c r="N7" s="44">
        <v>0</v>
      </c>
      <c r="O7" s="44">
        <v>0</v>
      </c>
      <c r="P7" s="44">
        <v>0.77</v>
      </c>
      <c r="Q7" s="44">
        <v>0.69</v>
      </c>
      <c r="R7" s="47">
        <v>0.78</v>
      </c>
      <c r="S7" s="47">
        <v>0</v>
      </c>
      <c r="T7" s="93">
        <v>0</v>
      </c>
      <c r="U7" s="93">
        <v>0</v>
      </c>
      <c r="V7" s="93">
        <v>1.13</v>
      </c>
      <c r="W7" s="93">
        <v>0</v>
      </c>
      <c r="X7" s="93">
        <v>0</v>
      </c>
      <c r="Y7" s="93">
        <v>0.2</v>
      </c>
      <c r="Z7" s="93">
        <v>0</v>
      </c>
      <c r="AA7" s="93">
        <v>0</v>
      </c>
      <c r="AB7" s="93">
        <v>0</v>
      </c>
      <c r="AC7" s="93">
        <v>1.3</v>
      </c>
      <c r="AD7" s="93">
        <v>0.38</v>
      </c>
      <c r="AE7" s="93">
        <v>4.66</v>
      </c>
      <c r="AF7" s="18">
        <v>0</v>
      </c>
      <c r="AG7" s="93">
        <v>0</v>
      </c>
      <c r="AH7" s="94">
        <v>3.25</v>
      </c>
      <c r="AI7" s="112"/>
    </row>
    <row r="8" spans="1:34" ht="42" customHeight="1">
      <c r="A8" s="63" t="s">
        <v>137</v>
      </c>
      <c r="B8" s="63"/>
      <c r="C8" s="63"/>
      <c r="D8" s="79"/>
      <c r="E8" s="63"/>
      <c r="F8" s="63"/>
      <c r="G8" s="47">
        <v>23.32</v>
      </c>
      <c r="H8" s="47">
        <v>0.8</v>
      </c>
      <c r="I8" s="47">
        <v>4.56</v>
      </c>
      <c r="J8" s="47">
        <v>0.47</v>
      </c>
      <c r="K8" s="47">
        <v>0</v>
      </c>
      <c r="L8" s="48">
        <v>3.5</v>
      </c>
      <c r="M8" s="44">
        <v>0.83</v>
      </c>
      <c r="N8" s="44">
        <v>0</v>
      </c>
      <c r="O8" s="44">
        <v>0</v>
      </c>
      <c r="P8" s="44">
        <v>0.77</v>
      </c>
      <c r="Q8" s="44">
        <v>0.69</v>
      </c>
      <c r="R8" s="47">
        <v>0.78</v>
      </c>
      <c r="S8" s="47">
        <v>0</v>
      </c>
      <c r="T8" s="93">
        <v>0</v>
      </c>
      <c r="U8" s="93">
        <v>0</v>
      </c>
      <c r="V8" s="93">
        <v>1.13</v>
      </c>
      <c r="W8" s="93">
        <v>0</v>
      </c>
      <c r="X8" s="93">
        <v>0</v>
      </c>
      <c r="Y8" s="93">
        <v>0.2</v>
      </c>
      <c r="Z8" s="93">
        <v>0</v>
      </c>
      <c r="AA8" s="93">
        <v>0</v>
      </c>
      <c r="AB8" s="93">
        <v>0</v>
      </c>
      <c r="AC8" s="93">
        <v>1.3</v>
      </c>
      <c r="AD8" s="93">
        <v>0.38</v>
      </c>
      <c r="AE8" s="93">
        <v>4.66</v>
      </c>
      <c r="AF8" s="18">
        <v>0</v>
      </c>
      <c r="AG8" s="93">
        <v>0</v>
      </c>
      <c r="AH8" s="94">
        <v>3.25</v>
      </c>
    </row>
    <row r="9" spans="1:34" ht="42" customHeight="1">
      <c r="A9" s="63"/>
      <c r="B9" s="63" t="s">
        <v>138</v>
      </c>
      <c r="C9" s="63"/>
      <c r="D9" s="79"/>
      <c r="E9" s="63"/>
      <c r="F9" s="63"/>
      <c r="G9" s="47">
        <v>23.32</v>
      </c>
      <c r="H9" s="47">
        <v>0.8</v>
      </c>
      <c r="I9" s="47">
        <v>4.56</v>
      </c>
      <c r="J9" s="47">
        <v>0.47</v>
      </c>
      <c r="K9" s="47">
        <v>0</v>
      </c>
      <c r="L9" s="48">
        <v>3.5</v>
      </c>
      <c r="M9" s="44">
        <v>0.83</v>
      </c>
      <c r="N9" s="44">
        <v>0</v>
      </c>
      <c r="O9" s="44">
        <v>0</v>
      </c>
      <c r="P9" s="44">
        <v>0.77</v>
      </c>
      <c r="Q9" s="44">
        <v>0.69</v>
      </c>
      <c r="R9" s="47">
        <v>0.78</v>
      </c>
      <c r="S9" s="47">
        <v>0</v>
      </c>
      <c r="T9" s="93">
        <v>0</v>
      </c>
      <c r="U9" s="93">
        <v>0</v>
      </c>
      <c r="V9" s="93">
        <v>1.13</v>
      </c>
      <c r="W9" s="93">
        <v>0</v>
      </c>
      <c r="X9" s="93">
        <v>0</v>
      </c>
      <c r="Y9" s="93">
        <v>0.2</v>
      </c>
      <c r="Z9" s="93">
        <v>0</v>
      </c>
      <c r="AA9" s="93">
        <v>0</v>
      </c>
      <c r="AB9" s="93">
        <v>0</v>
      </c>
      <c r="AC9" s="93">
        <v>1.3</v>
      </c>
      <c r="AD9" s="93">
        <v>0.38</v>
      </c>
      <c r="AE9" s="93">
        <v>4.66</v>
      </c>
      <c r="AF9" s="18">
        <v>0</v>
      </c>
      <c r="AG9" s="93">
        <v>0</v>
      </c>
      <c r="AH9" s="94">
        <v>3.25</v>
      </c>
    </row>
    <row r="10" spans="1:34" ht="42" customHeight="1">
      <c r="A10" s="63" t="s">
        <v>237</v>
      </c>
      <c r="B10" s="63" t="s">
        <v>238</v>
      </c>
      <c r="C10" s="63" t="s">
        <v>138</v>
      </c>
      <c r="D10" s="79" t="s">
        <v>139</v>
      </c>
      <c r="E10" s="63" t="s">
        <v>120</v>
      </c>
      <c r="F10" s="63" t="s">
        <v>97</v>
      </c>
      <c r="G10" s="47">
        <v>23.32</v>
      </c>
      <c r="H10" s="47">
        <v>0.8</v>
      </c>
      <c r="I10" s="47">
        <v>4.56</v>
      </c>
      <c r="J10" s="47">
        <v>0.47</v>
      </c>
      <c r="K10" s="47">
        <v>0</v>
      </c>
      <c r="L10" s="48">
        <v>3.5</v>
      </c>
      <c r="M10" s="44">
        <v>0.83</v>
      </c>
      <c r="N10" s="44">
        <v>0</v>
      </c>
      <c r="O10" s="44">
        <v>0</v>
      </c>
      <c r="P10" s="44">
        <v>0.77</v>
      </c>
      <c r="Q10" s="44">
        <v>0.69</v>
      </c>
      <c r="R10" s="47">
        <v>0.78</v>
      </c>
      <c r="S10" s="47">
        <v>0</v>
      </c>
      <c r="T10" s="93">
        <v>0</v>
      </c>
      <c r="U10" s="93">
        <v>0</v>
      </c>
      <c r="V10" s="93">
        <v>1.13</v>
      </c>
      <c r="W10" s="93">
        <v>0</v>
      </c>
      <c r="X10" s="93">
        <v>0</v>
      </c>
      <c r="Y10" s="93">
        <v>0.2</v>
      </c>
      <c r="Z10" s="93">
        <v>0</v>
      </c>
      <c r="AA10" s="93">
        <v>0</v>
      </c>
      <c r="AB10" s="93">
        <v>0</v>
      </c>
      <c r="AC10" s="93">
        <v>1.3</v>
      </c>
      <c r="AD10" s="93">
        <v>0.38</v>
      </c>
      <c r="AE10" s="93">
        <v>4.66</v>
      </c>
      <c r="AF10" s="18">
        <v>0</v>
      </c>
      <c r="AG10" s="93">
        <v>0</v>
      </c>
      <c r="AH10" s="94">
        <v>3.25</v>
      </c>
    </row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2" width="10.16015625" style="2" customWidth="1"/>
    <col min="3" max="3" width="9.33203125" style="2" customWidth="1"/>
    <col min="4" max="5" width="9.16015625" style="2" customWidth="1"/>
    <col min="6" max="6" width="15.5" style="2" customWidth="1"/>
    <col min="7" max="7" width="11.5" style="2" customWidth="1"/>
    <col min="8" max="8" width="12.33203125" style="2" customWidth="1"/>
    <col min="9" max="16" width="9.16015625" style="2" customWidth="1"/>
    <col min="17" max="17" width="12.33203125" style="2" customWidth="1"/>
    <col min="18" max="18" width="14.16015625" style="2" customWidth="1"/>
    <col min="19" max="19" width="12" style="2" customWidth="1"/>
    <col min="20" max="16384" width="9.16015625" style="2" customWidth="1"/>
  </cols>
  <sheetData>
    <row r="1" spans="1:19" ht="12.75" customHeight="1">
      <c r="A1" s="2" t="s">
        <v>277</v>
      </c>
      <c r="S1" s="45"/>
    </row>
    <row r="2" spans="1:19" ht="25.5" customHeight="1">
      <c r="A2" s="3" t="s">
        <v>278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9.5" customHeight="1">
      <c r="A3" s="77" t="s">
        <v>247</v>
      </c>
      <c r="B3" s="78"/>
      <c r="C3" s="78"/>
      <c r="D3" s="78"/>
      <c r="E3" s="76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45" t="s">
        <v>98</v>
      </c>
    </row>
    <row r="4" spans="1:19" ht="33.75" customHeight="1">
      <c r="A4" s="41" t="s">
        <v>123</v>
      </c>
      <c r="B4" s="41"/>
      <c r="C4" s="41"/>
      <c r="D4" s="41"/>
      <c r="E4" s="8" t="s">
        <v>99</v>
      </c>
      <c r="F4" s="8" t="s">
        <v>100</v>
      </c>
      <c r="G4" s="8" t="s">
        <v>101</v>
      </c>
      <c r="H4" s="8" t="s">
        <v>167</v>
      </c>
      <c r="I4" s="8"/>
      <c r="J4" s="8"/>
      <c r="K4" s="8"/>
      <c r="L4" s="8"/>
      <c r="M4" s="8"/>
      <c r="N4" s="8"/>
      <c r="O4" s="8"/>
      <c r="P4" s="8"/>
      <c r="Q4" s="84" t="s">
        <v>170</v>
      </c>
      <c r="R4" s="8"/>
      <c r="S4" s="8"/>
    </row>
    <row r="5" spans="1:19" ht="38.25" customHeight="1">
      <c r="A5" s="8" t="s">
        <v>126</v>
      </c>
      <c r="B5" s="8" t="s">
        <v>127</v>
      </c>
      <c r="C5" s="8" t="s">
        <v>128</v>
      </c>
      <c r="D5" s="15" t="s">
        <v>152</v>
      </c>
      <c r="E5" s="8"/>
      <c r="F5" s="8"/>
      <c r="G5" s="8"/>
      <c r="H5" s="16" t="s">
        <v>113</v>
      </c>
      <c r="I5" s="16" t="s">
        <v>279</v>
      </c>
      <c r="J5" s="16" t="s">
        <v>266</v>
      </c>
      <c r="K5" s="16" t="s">
        <v>267</v>
      </c>
      <c r="L5" s="16" t="s">
        <v>272</v>
      </c>
      <c r="M5" s="16" t="s">
        <v>248</v>
      </c>
      <c r="N5" s="16" t="s">
        <v>252</v>
      </c>
      <c r="O5" s="16" t="s">
        <v>280</v>
      </c>
      <c r="P5" s="16" t="s">
        <v>276</v>
      </c>
      <c r="Q5" s="126" t="s">
        <v>113</v>
      </c>
      <c r="R5" s="126" t="s">
        <v>281</v>
      </c>
      <c r="S5" s="126" t="s">
        <v>282</v>
      </c>
    </row>
    <row r="6" spans="1:19" ht="15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80">
        <v>11</v>
      </c>
      <c r="R6" s="80">
        <v>12</v>
      </c>
      <c r="S6" s="80">
        <v>13</v>
      </c>
    </row>
    <row r="7" spans="1:19" s="1" customFormat="1" ht="49.5" customHeight="1">
      <c r="A7" s="63" t="s">
        <v>137</v>
      </c>
      <c r="B7" s="55" t="s">
        <v>138</v>
      </c>
      <c r="C7" s="55" t="s">
        <v>138</v>
      </c>
      <c r="D7" s="125" t="s">
        <v>139</v>
      </c>
      <c r="E7" s="55" t="s">
        <v>120</v>
      </c>
      <c r="F7" s="65" t="s">
        <v>97</v>
      </c>
      <c r="G7" s="89">
        <v>23.32</v>
      </c>
      <c r="H7" s="73">
        <v>0</v>
      </c>
      <c r="I7" s="88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73">
        <v>23.32</v>
      </c>
      <c r="R7" s="74">
        <v>23.32</v>
      </c>
      <c r="S7" s="74">
        <v>0</v>
      </c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2" customWidth="1"/>
    <col min="4" max="4" width="16.83203125" style="2" customWidth="1"/>
    <col min="5" max="5" width="12.83203125" style="2" customWidth="1"/>
    <col min="6" max="6" width="16.66015625" style="2" customWidth="1"/>
    <col min="7" max="19" width="12.83203125" style="2" customWidth="1"/>
    <col min="20" max="20" width="12.66015625" style="2" customWidth="1"/>
    <col min="21" max="16384" width="9.16015625" style="2" customWidth="1"/>
  </cols>
  <sheetData>
    <row r="1" spans="1:34" ht="12.75" customHeight="1">
      <c r="A1" s="2" t="s">
        <v>283</v>
      </c>
      <c r="AH1" s="45"/>
    </row>
    <row r="2" spans="1:34" ht="21.75" customHeight="1">
      <c r="A2" s="3" t="s">
        <v>284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8" customHeight="1">
      <c r="A3" s="77" t="s">
        <v>247</v>
      </c>
      <c r="B3" s="78"/>
      <c r="C3" s="78"/>
      <c r="D3" s="78"/>
      <c r="E3" s="76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AH3" s="45" t="s">
        <v>98</v>
      </c>
    </row>
    <row r="4" spans="1:34" ht="26.25" customHeight="1">
      <c r="A4" s="41" t="s">
        <v>123</v>
      </c>
      <c r="B4" s="41"/>
      <c r="C4" s="41"/>
      <c r="D4" s="41"/>
      <c r="E4" s="8" t="s">
        <v>99</v>
      </c>
      <c r="F4" s="8" t="s">
        <v>100</v>
      </c>
      <c r="G4" s="8" t="s">
        <v>101</v>
      </c>
      <c r="H4" s="8" t="s">
        <v>248</v>
      </c>
      <c r="I4" s="8" t="s">
        <v>249</v>
      </c>
      <c r="J4" s="8"/>
      <c r="K4" s="8" t="s">
        <v>250</v>
      </c>
      <c r="L4" s="8" t="s">
        <v>251</v>
      </c>
      <c r="M4" s="8"/>
      <c r="N4" s="8"/>
      <c r="O4" s="8"/>
      <c r="P4" s="8"/>
      <c r="Q4" s="8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4" ht="26.25" customHeight="1">
      <c r="A5" s="8" t="s">
        <v>126</v>
      </c>
      <c r="B5" s="8" t="s">
        <v>127</v>
      </c>
      <c r="C5" s="8" t="s">
        <v>128</v>
      </c>
      <c r="D5" s="15" t="s">
        <v>152</v>
      </c>
      <c r="E5" s="8"/>
      <c r="F5" s="8"/>
      <c r="G5" s="8"/>
      <c r="H5" s="8"/>
      <c r="I5" s="8" t="s">
        <v>252</v>
      </c>
      <c r="J5" s="8" t="s">
        <v>253</v>
      </c>
      <c r="K5" s="8"/>
      <c r="L5" s="126" t="s">
        <v>254</v>
      </c>
      <c r="M5" s="126" t="s">
        <v>255</v>
      </c>
      <c r="N5" s="126" t="s">
        <v>256</v>
      </c>
      <c r="O5" s="126" t="s">
        <v>257</v>
      </c>
      <c r="P5" s="126" t="s">
        <v>258</v>
      </c>
      <c r="Q5" s="127" t="s">
        <v>259</v>
      </c>
      <c r="R5" s="8" t="s">
        <v>260</v>
      </c>
      <c r="S5" s="8" t="s">
        <v>261</v>
      </c>
      <c r="T5" s="15" t="s">
        <v>262</v>
      </c>
      <c r="U5" s="15" t="s">
        <v>263</v>
      </c>
      <c r="V5" s="15" t="s">
        <v>264</v>
      </c>
      <c r="W5" s="15" t="s">
        <v>265</v>
      </c>
      <c r="X5" s="15" t="s">
        <v>266</v>
      </c>
      <c r="Y5" s="15" t="s">
        <v>267</v>
      </c>
      <c r="Z5" s="15" t="s">
        <v>268</v>
      </c>
      <c r="AA5" s="15" t="s">
        <v>269</v>
      </c>
      <c r="AB5" s="15" t="s">
        <v>270</v>
      </c>
      <c r="AC5" s="15" t="s">
        <v>271</v>
      </c>
      <c r="AD5" s="15" t="s">
        <v>272</v>
      </c>
      <c r="AE5" s="15" t="s">
        <v>273</v>
      </c>
      <c r="AF5" s="15" t="s">
        <v>274</v>
      </c>
      <c r="AG5" s="128" t="s">
        <v>275</v>
      </c>
      <c r="AH5" s="15" t="s">
        <v>276</v>
      </c>
    </row>
    <row r="6" spans="1:34" ht="26.2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53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  <c r="X6" s="8">
        <v>18</v>
      </c>
      <c r="Y6" s="8">
        <v>19</v>
      </c>
      <c r="Z6" s="8">
        <v>20</v>
      </c>
      <c r="AA6" s="8">
        <v>21</v>
      </c>
      <c r="AB6" s="8">
        <v>22</v>
      </c>
      <c r="AC6" s="8">
        <v>23</v>
      </c>
      <c r="AD6" s="8">
        <v>24</v>
      </c>
      <c r="AE6" s="8">
        <v>25</v>
      </c>
      <c r="AF6" s="8">
        <v>26</v>
      </c>
      <c r="AG6" s="9">
        <v>27</v>
      </c>
      <c r="AH6" s="8">
        <v>28</v>
      </c>
    </row>
    <row r="7" spans="1:36" s="1" customFormat="1" ht="42" customHeight="1">
      <c r="A7" s="63"/>
      <c r="B7" s="63"/>
      <c r="C7" s="63"/>
      <c r="D7" s="79"/>
      <c r="E7" s="63"/>
      <c r="F7" s="63" t="s">
        <v>113</v>
      </c>
      <c r="G7" s="47">
        <v>23.32</v>
      </c>
      <c r="H7" s="47">
        <v>0.8</v>
      </c>
      <c r="I7" s="47">
        <v>4.56</v>
      </c>
      <c r="J7" s="47">
        <v>0.47</v>
      </c>
      <c r="K7" s="47">
        <v>0</v>
      </c>
      <c r="L7" s="48">
        <v>3.5</v>
      </c>
      <c r="M7" s="44">
        <v>0.83</v>
      </c>
      <c r="N7" s="44">
        <v>0</v>
      </c>
      <c r="O7" s="44">
        <v>0</v>
      </c>
      <c r="P7" s="44">
        <v>0.77</v>
      </c>
      <c r="Q7" s="44">
        <v>0.69</v>
      </c>
      <c r="R7" s="47">
        <v>0.78</v>
      </c>
      <c r="S7" s="47">
        <v>0</v>
      </c>
      <c r="T7" s="93">
        <v>0</v>
      </c>
      <c r="U7" s="93">
        <v>0</v>
      </c>
      <c r="V7" s="93">
        <v>1.13</v>
      </c>
      <c r="W7" s="93">
        <v>0</v>
      </c>
      <c r="X7" s="93">
        <v>0</v>
      </c>
      <c r="Y7" s="93">
        <v>0.2</v>
      </c>
      <c r="Z7" s="93">
        <v>0</v>
      </c>
      <c r="AA7" s="93">
        <v>0</v>
      </c>
      <c r="AB7" s="93">
        <v>0</v>
      </c>
      <c r="AC7" s="93">
        <v>1.3</v>
      </c>
      <c r="AD7" s="93">
        <v>0.38</v>
      </c>
      <c r="AE7" s="93">
        <v>4.66</v>
      </c>
      <c r="AF7" s="18">
        <v>0</v>
      </c>
      <c r="AG7" s="93">
        <v>0</v>
      </c>
      <c r="AH7" s="94">
        <v>3.25</v>
      </c>
      <c r="AI7" s="112"/>
      <c r="AJ7" s="20"/>
    </row>
    <row r="8" spans="1:34" ht="42" customHeight="1">
      <c r="A8" s="63" t="s">
        <v>137</v>
      </c>
      <c r="B8" s="63"/>
      <c r="C8" s="63"/>
      <c r="D8" s="79"/>
      <c r="E8" s="63"/>
      <c r="F8" s="63"/>
      <c r="G8" s="47">
        <v>23.32</v>
      </c>
      <c r="H8" s="47">
        <v>0.8</v>
      </c>
      <c r="I8" s="47">
        <v>4.56</v>
      </c>
      <c r="J8" s="47">
        <v>0.47</v>
      </c>
      <c r="K8" s="47">
        <v>0</v>
      </c>
      <c r="L8" s="48">
        <v>3.5</v>
      </c>
      <c r="M8" s="44">
        <v>0.83</v>
      </c>
      <c r="N8" s="44">
        <v>0</v>
      </c>
      <c r="O8" s="44">
        <v>0</v>
      </c>
      <c r="P8" s="44">
        <v>0.77</v>
      </c>
      <c r="Q8" s="44">
        <v>0.69</v>
      </c>
      <c r="R8" s="47">
        <v>0.78</v>
      </c>
      <c r="S8" s="47">
        <v>0</v>
      </c>
      <c r="T8" s="93">
        <v>0</v>
      </c>
      <c r="U8" s="93">
        <v>0</v>
      </c>
      <c r="V8" s="93">
        <v>1.13</v>
      </c>
      <c r="W8" s="93">
        <v>0</v>
      </c>
      <c r="X8" s="93">
        <v>0</v>
      </c>
      <c r="Y8" s="93">
        <v>0.2</v>
      </c>
      <c r="Z8" s="93">
        <v>0</v>
      </c>
      <c r="AA8" s="93">
        <v>0</v>
      </c>
      <c r="AB8" s="93">
        <v>0</v>
      </c>
      <c r="AC8" s="93">
        <v>1.3</v>
      </c>
      <c r="AD8" s="93">
        <v>0.38</v>
      </c>
      <c r="AE8" s="93">
        <v>4.66</v>
      </c>
      <c r="AF8" s="18">
        <v>0</v>
      </c>
      <c r="AG8" s="93">
        <v>0</v>
      </c>
      <c r="AH8" s="94">
        <v>3.25</v>
      </c>
    </row>
    <row r="9" spans="1:34" ht="42" customHeight="1">
      <c r="A9" s="63"/>
      <c r="B9" s="63" t="s">
        <v>138</v>
      </c>
      <c r="C9" s="63"/>
      <c r="D9" s="79"/>
      <c r="E9" s="63"/>
      <c r="F9" s="63"/>
      <c r="G9" s="47">
        <v>23.32</v>
      </c>
      <c r="H9" s="47">
        <v>0.8</v>
      </c>
      <c r="I9" s="47">
        <v>4.56</v>
      </c>
      <c r="J9" s="47">
        <v>0.47</v>
      </c>
      <c r="K9" s="47">
        <v>0</v>
      </c>
      <c r="L9" s="48">
        <v>3.5</v>
      </c>
      <c r="M9" s="44">
        <v>0.83</v>
      </c>
      <c r="N9" s="44">
        <v>0</v>
      </c>
      <c r="O9" s="44">
        <v>0</v>
      </c>
      <c r="P9" s="44">
        <v>0.77</v>
      </c>
      <c r="Q9" s="44">
        <v>0.69</v>
      </c>
      <c r="R9" s="47">
        <v>0.78</v>
      </c>
      <c r="S9" s="47">
        <v>0</v>
      </c>
      <c r="T9" s="93">
        <v>0</v>
      </c>
      <c r="U9" s="93">
        <v>0</v>
      </c>
      <c r="V9" s="93">
        <v>1.13</v>
      </c>
      <c r="W9" s="93">
        <v>0</v>
      </c>
      <c r="X9" s="93">
        <v>0</v>
      </c>
      <c r="Y9" s="93">
        <v>0.2</v>
      </c>
      <c r="Z9" s="93">
        <v>0</v>
      </c>
      <c r="AA9" s="93">
        <v>0</v>
      </c>
      <c r="AB9" s="93">
        <v>0</v>
      </c>
      <c r="AC9" s="93">
        <v>1.3</v>
      </c>
      <c r="AD9" s="93">
        <v>0.38</v>
      </c>
      <c r="AE9" s="93">
        <v>4.66</v>
      </c>
      <c r="AF9" s="18">
        <v>0</v>
      </c>
      <c r="AG9" s="93">
        <v>0</v>
      </c>
      <c r="AH9" s="94">
        <v>3.25</v>
      </c>
    </row>
    <row r="10" spans="1:34" ht="42" customHeight="1">
      <c r="A10" s="63" t="s">
        <v>237</v>
      </c>
      <c r="B10" s="63" t="s">
        <v>238</v>
      </c>
      <c r="C10" s="63" t="s">
        <v>138</v>
      </c>
      <c r="D10" s="79" t="s">
        <v>139</v>
      </c>
      <c r="E10" s="63" t="s">
        <v>120</v>
      </c>
      <c r="F10" s="63" t="s">
        <v>97</v>
      </c>
      <c r="G10" s="47">
        <v>23.32</v>
      </c>
      <c r="H10" s="47">
        <v>0.8</v>
      </c>
      <c r="I10" s="47">
        <v>4.56</v>
      </c>
      <c r="J10" s="47">
        <v>0.47</v>
      </c>
      <c r="K10" s="47">
        <v>0</v>
      </c>
      <c r="L10" s="48">
        <v>3.5</v>
      </c>
      <c r="M10" s="44">
        <v>0.83</v>
      </c>
      <c r="N10" s="44">
        <v>0</v>
      </c>
      <c r="O10" s="44">
        <v>0</v>
      </c>
      <c r="P10" s="44">
        <v>0.77</v>
      </c>
      <c r="Q10" s="44">
        <v>0.69</v>
      </c>
      <c r="R10" s="47">
        <v>0.78</v>
      </c>
      <c r="S10" s="47">
        <v>0</v>
      </c>
      <c r="T10" s="93">
        <v>0</v>
      </c>
      <c r="U10" s="93">
        <v>0</v>
      </c>
      <c r="V10" s="93">
        <v>1.13</v>
      </c>
      <c r="W10" s="93">
        <v>0</v>
      </c>
      <c r="X10" s="93">
        <v>0</v>
      </c>
      <c r="Y10" s="93">
        <v>0.2</v>
      </c>
      <c r="Z10" s="93">
        <v>0</v>
      </c>
      <c r="AA10" s="93">
        <v>0</v>
      </c>
      <c r="AB10" s="93">
        <v>0</v>
      </c>
      <c r="AC10" s="93">
        <v>1.3</v>
      </c>
      <c r="AD10" s="93">
        <v>0.38</v>
      </c>
      <c r="AE10" s="93">
        <v>4.66</v>
      </c>
      <c r="AF10" s="18">
        <v>0</v>
      </c>
      <c r="AG10" s="93">
        <v>0</v>
      </c>
      <c r="AH10" s="94">
        <v>3.25</v>
      </c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2" width="10.16015625" style="2" customWidth="1"/>
    <col min="3" max="3" width="9.33203125" style="2" customWidth="1"/>
    <col min="4" max="5" width="9.16015625" style="2" customWidth="1"/>
    <col min="6" max="6" width="17.83203125" style="2" customWidth="1"/>
    <col min="7" max="7" width="13.33203125" style="2" customWidth="1"/>
    <col min="8" max="8" width="12.83203125" style="2" customWidth="1"/>
    <col min="9" max="16" width="9.16015625" style="2" customWidth="1"/>
    <col min="17" max="17" width="12.33203125" style="2" customWidth="1"/>
    <col min="18" max="16384" width="9.16015625" style="2" customWidth="1"/>
  </cols>
  <sheetData>
    <row r="1" spans="1:19" ht="12.75" customHeight="1">
      <c r="A1" s="2" t="s">
        <v>285</v>
      </c>
      <c r="S1" s="45"/>
    </row>
    <row r="2" spans="1:19" ht="25.5" customHeight="1">
      <c r="A2" s="3" t="s">
        <v>286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9.5" customHeight="1">
      <c r="A3" s="77" t="s">
        <v>247</v>
      </c>
      <c r="B3" s="78"/>
      <c r="C3" s="78"/>
      <c r="D3" s="78"/>
      <c r="E3" s="76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45" t="s">
        <v>98</v>
      </c>
    </row>
    <row r="4" spans="1:19" ht="33.75" customHeight="1">
      <c r="A4" s="41" t="s">
        <v>123</v>
      </c>
      <c r="B4" s="41"/>
      <c r="C4" s="41"/>
      <c r="D4" s="41"/>
      <c r="E4" s="8" t="s">
        <v>99</v>
      </c>
      <c r="F4" s="8" t="s">
        <v>100</v>
      </c>
      <c r="G4" s="8" t="s">
        <v>101</v>
      </c>
      <c r="H4" s="8" t="s">
        <v>167</v>
      </c>
      <c r="I4" s="8"/>
      <c r="J4" s="8"/>
      <c r="K4" s="8"/>
      <c r="L4" s="8"/>
      <c r="M4" s="8"/>
      <c r="N4" s="8"/>
      <c r="O4" s="8"/>
      <c r="P4" s="8"/>
      <c r="Q4" s="84" t="s">
        <v>170</v>
      </c>
      <c r="R4" s="8"/>
      <c r="S4" s="8"/>
    </row>
    <row r="5" spans="1:19" ht="38.25" customHeight="1">
      <c r="A5" s="8" t="s">
        <v>126</v>
      </c>
      <c r="B5" s="8" t="s">
        <v>127</v>
      </c>
      <c r="C5" s="8" t="s">
        <v>128</v>
      </c>
      <c r="D5" s="15" t="s">
        <v>152</v>
      </c>
      <c r="E5" s="8"/>
      <c r="F5" s="8"/>
      <c r="G5" s="8"/>
      <c r="H5" s="16" t="s">
        <v>113</v>
      </c>
      <c r="I5" s="16" t="s">
        <v>279</v>
      </c>
      <c r="J5" s="16" t="s">
        <v>266</v>
      </c>
      <c r="K5" s="16" t="s">
        <v>267</v>
      </c>
      <c r="L5" s="16" t="s">
        <v>272</v>
      </c>
      <c r="M5" s="16" t="s">
        <v>248</v>
      </c>
      <c r="N5" s="16" t="s">
        <v>252</v>
      </c>
      <c r="O5" s="16" t="s">
        <v>280</v>
      </c>
      <c r="P5" s="16" t="s">
        <v>276</v>
      </c>
      <c r="Q5" s="126" t="s">
        <v>113</v>
      </c>
      <c r="R5" s="126" t="s">
        <v>281</v>
      </c>
      <c r="S5" s="126" t="s">
        <v>282</v>
      </c>
    </row>
    <row r="6" spans="1:19" ht="15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80">
        <v>11</v>
      </c>
      <c r="R6" s="80">
        <v>12</v>
      </c>
      <c r="S6" s="80">
        <v>13</v>
      </c>
    </row>
    <row r="7" spans="1:19" s="1" customFormat="1" ht="39.75" customHeight="1">
      <c r="A7" s="63" t="s">
        <v>137</v>
      </c>
      <c r="B7" s="55" t="s">
        <v>138</v>
      </c>
      <c r="C7" s="55" t="s">
        <v>138</v>
      </c>
      <c r="D7" s="125" t="s">
        <v>139</v>
      </c>
      <c r="E7" s="55" t="s">
        <v>120</v>
      </c>
      <c r="F7" s="65" t="s">
        <v>97</v>
      </c>
      <c r="G7" s="89">
        <v>23.32</v>
      </c>
      <c r="H7" s="73">
        <v>0</v>
      </c>
      <c r="I7" s="88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73">
        <v>23.32</v>
      </c>
      <c r="R7" s="74">
        <v>23.32</v>
      </c>
      <c r="S7" s="74">
        <v>0</v>
      </c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tabSelected="1" workbookViewId="0" topLeftCell="A1">
      <selection activeCell="A7" sqref="A7:IV7"/>
    </sheetView>
  </sheetViews>
  <sheetFormatPr defaultColWidth="9.16015625" defaultRowHeight="11.25"/>
  <cols>
    <col min="1" max="3" width="5.33203125" style="2" customWidth="1"/>
    <col min="4" max="4" width="13.83203125" style="2" customWidth="1"/>
    <col min="5" max="5" width="11.33203125" style="2" customWidth="1"/>
    <col min="6" max="6" width="21.83203125" style="2" customWidth="1"/>
    <col min="7" max="18" width="11.33203125" style="2" customWidth="1"/>
    <col min="19" max="16384" width="9.16015625" style="2" customWidth="1"/>
  </cols>
  <sheetData>
    <row r="1" spans="1:18" ht="18.75" customHeight="1">
      <c r="A1" s="2" t="s">
        <v>287</v>
      </c>
      <c r="R1" s="45"/>
    </row>
    <row r="2" spans="1:18" ht="21" customHeight="1">
      <c r="A2" s="3" t="s">
        <v>288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customHeight="1">
      <c r="A3" s="77" t="s">
        <v>247</v>
      </c>
      <c r="B3" s="78"/>
      <c r="C3" s="78"/>
      <c r="D3" s="78"/>
      <c r="R3" s="45" t="s">
        <v>98</v>
      </c>
    </row>
    <row r="4" spans="1:18" ht="25.5" customHeight="1">
      <c r="A4" s="41" t="s">
        <v>123</v>
      </c>
      <c r="B4" s="41"/>
      <c r="C4" s="41"/>
      <c r="D4" s="41"/>
      <c r="E4" s="8" t="s">
        <v>99</v>
      </c>
      <c r="F4" s="8" t="s">
        <v>100</v>
      </c>
      <c r="G4" s="8" t="s">
        <v>101</v>
      </c>
      <c r="H4" s="8" t="s">
        <v>289</v>
      </c>
      <c r="I4" s="8" t="s">
        <v>290</v>
      </c>
      <c r="J4" s="8" t="s">
        <v>291</v>
      </c>
      <c r="K4" s="8" t="s">
        <v>292</v>
      </c>
      <c r="L4" s="8" t="s">
        <v>293</v>
      </c>
      <c r="M4" s="8" t="s">
        <v>294</v>
      </c>
      <c r="N4" s="8" t="s">
        <v>295</v>
      </c>
      <c r="O4" s="8" t="s">
        <v>296</v>
      </c>
      <c r="P4" s="8" t="s">
        <v>297</v>
      </c>
      <c r="Q4" s="53" t="s">
        <v>298</v>
      </c>
      <c r="R4" s="84" t="s">
        <v>299</v>
      </c>
    </row>
    <row r="5" spans="1:18" ht="25.5" customHeight="1">
      <c r="A5" s="8" t="s">
        <v>126</v>
      </c>
      <c r="B5" s="8" t="s">
        <v>127</v>
      </c>
      <c r="C5" s="8" t="s">
        <v>128</v>
      </c>
      <c r="D5" s="15" t="s">
        <v>152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53"/>
      <c r="R5" s="84"/>
    </row>
    <row r="6" spans="1:18" ht="18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</row>
    <row r="7" spans="1:18" ht="42" customHeight="1">
      <c r="A7" s="63" t="s">
        <v>131</v>
      </c>
      <c r="B7" s="65" t="s">
        <v>132</v>
      </c>
      <c r="C7" s="43" t="s">
        <v>133</v>
      </c>
      <c r="D7" s="79" t="s">
        <v>134</v>
      </c>
      <c r="E7" s="65" t="s">
        <v>120</v>
      </c>
      <c r="F7" s="43" t="s">
        <v>97</v>
      </c>
      <c r="G7" s="89">
        <v>1.2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  <c r="R7" s="73">
        <v>1.2</v>
      </c>
    </row>
    <row r="8" ht="42" customHeight="1"/>
    <row r="9" ht="42" customHeight="1"/>
    <row r="10" ht="42" customHeight="1"/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2" customWidth="1"/>
    <col min="4" max="5" width="17.66015625" style="2" customWidth="1"/>
    <col min="6" max="6" width="22.33203125" style="2" customWidth="1"/>
    <col min="7" max="11" width="17.66015625" style="2" customWidth="1"/>
    <col min="12" max="16384" width="9.16015625" style="2" customWidth="1"/>
  </cols>
  <sheetData>
    <row r="1" spans="1:11" ht="12.75" customHeight="1">
      <c r="A1" s="2" t="s">
        <v>300</v>
      </c>
      <c r="K1" s="45"/>
    </row>
    <row r="2" spans="1:11" ht="37.5" customHeight="1">
      <c r="A2" s="3" t="s">
        <v>301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 customHeight="1">
      <c r="A3" s="98" t="s">
        <v>247</v>
      </c>
      <c r="B3" s="99"/>
      <c r="C3" s="99"/>
      <c r="D3" s="123"/>
      <c r="E3" s="123"/>
      <c r="F3" s="123"/>
      <c r="G3" s="123"/>
      <c r="H3" s="123"/>
      <c r="I3" s="123"/>
      <c r="J3" s="123"/>
      <c r="K3" s="124" t="s">
        <v>98</v>
      </c>
    </row>
    <row r="4" spans="1:11" ht="27.7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8" t="s">
        <v>302</v>
      </c>
      <c r="I4" s="8" t="s">
        <v>296</v>
      </c>
      <c r="J4" s="8" t="s">
        <v>303</v>
      </c>
      <c r="K4" s="41" t="s">
        <v>304</v>
      </c>
    </row>
    <row r="5" spans="1:11" ht="30.75" customHeight="1">
      <c r="A5" s="8" t="s">
        <v>126</v>
      </c>
      <c r="B5" s="8" t="s">
        <v>127</v>
      </c>
      <c r="C5" s="8" t="s">
        <v>128</v>
      </c>
      <c r="D5" s="15" t="s">
        <v>152</v>
      </c>
      <c r="E5" s="8"/>
      <c r="F5" s="8"/>
      <c r="G5" s="8"/>
      <c r="H5" s="8"/>
      <c r="I5" s="8"/>
      <c r="J5" s="8"/>
      <c r="K5" s="8"/>
    </row>
    <row r="6" spans="1:11" ht="12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9">
        <v>3</v>
      </c>
      <c r="J6" s="9">
        <v>4</v>
      </c>
      <c r="K6" s="9">
        <v>5</v>
      </c>
    </row>
    <row r="7" spans="1:12" s="37" customFormat="1" ht="36" customHeight="1">
      <c r="A7" s="11" t="s">
        <v>131</v>
      </c>
      <c r="B7" s="11" t="s">
        <v>132</v>
      </c>
      <c r="C7" s="11" t="s">
        <v>133</v>
      </c>
      <c r="D7" s="11" t="s">
        <v>134</v>
      </c>
      <c r="E7" s="11" t="s">
        <v>120</v>
      </c>
      <c r="F7" s="11" t="s">
        <v>97</v>
      </c>
      <c r="G7" s="93">
        <v>1.2</v>
      </c>
      <c r="H7" s="93">
        <v>0</v>
      </c>
      <c r="I7" s="94">
        <v>0</v>
      </c>
      <c r="J7" s="94">
        <v>0</v>
      </c>
      <c r="K7" s="94">
        <v>1.2</v>
      </c>
      <c r="L7" s="20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 topLeftCell="A1">
      <selection activeCell="A7" sqref="A7:IV7"/>
    </sheetView>
  </sheetViews>
  <sheetFormatPr defaultColWidth="9.16015625" defaultRowHeight="12.75" customHeight="1"/>
  <cols>
    <col min="1" max="3" width="5.33203125" style="2" customWidth="1"/>
    <col min="4" max="4" width="13.83203125" style="2" customWidth="1"/>
    <col min="5" max="5" width="11.33203125" style="2" customWidth="1"/>
    <col min="6" max="6" width="24.33203125" style="2" customWidth="1"/>
    <col min="7" max="18" width="11.33203125" style="2" customWidth="1"/>
    <col min="19" max="16384" width="9.16015625" style="2" customWidth="1"/>
  </cols>
  <sheetData>
    <row r="1" spans="1:18" ht="18.75" customHeight="1">
      <c r="A1" s="2" t="s">
        <v>305</v>
      </c>
      <c r="R1" s="45"/>
    </row>
    <row r="2" spans="1:18" ht="21" customHeight="1">
      <c r="A2" s="3" t="s">
        <v>306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customHeight="1">
      <c r="A3" s="77" t="s">
        <v>247</v>
      </c>
      <c r="B3" s="78"/>
      <c r="C3" s="78"/>
      <c r="D3" s="78"/>
      <c r="R3" s="45" t="s">
        <v>98</v>
      </c>
    </row>
    <row r="4" spans="1:18" ht="25.5" customHeight="1">
      <c r="A4" s="41" t="s">
        <v>123</v>
      </c>
      <c r="B4" s="41"/>
      <c r="C4" s="41"/>
      <c r="D4" s="41"/>
      <c r="E4" s="8" t="s">
        <v>99</v>
      </c>
      <c r="F4" s="8" t="s">
        <v>100</v>
      </c>
      <c r="G4" s="8" t="s">
        <v>101</v>
      </c>
      <c r="H4" s="8" t="s">
        <v>289</v>
      </c>
      <c r="I4" s="8" t="s">
        <v>290</v>
      </c>
      <c r="J4" s="8" t="s">
        <v>291</v>
      </c>
      <c r="K4" s="8" t="s">
        <v>292</v>
      </c>
      <c r="L4" s="8" t="s">
        <v>293</v>
      </c>
      <c r="M4" s="8" t="s">
        <v>294</v>
      </c>
      <c r="N4" s="8" t="s">
        <v>295</v>
      </c>
      <c r="O4" s="8" t="s">
        <v>296</v>
      </c>
      <c r="P4" s="8" t="s">
        <v>297</v>
      </c>
      <c r="Q4" s="53" t="s">
        <v>298</v>
      </c>
      <c r="R4" s="84" t="s">
        <v>299</v>
      </c>
    </row>
    <row r="5" spans="1:18" ht="25.5" customHeight="1">
      <c r="A5" s="8" t="s">
        <v>126</v>
      </c>
      <c r="B5" s="8" t="s">
        <v>127</v>
      </c>
      <c r="C5" s="8" t="s">
        <v>128</v>
      </c>
      <c r="D5" s="15" t="s">
        <v>152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53"/>
      <c r="R5" s="84"/>
    </row>
    <row r="6" spans="1:18" ht="18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</row>
    <row r="7" spans="1:18" ht="42" customHeight="1">
      <c r="A7" s="63" t="s">
        <v>131</v>
      </c>
      <c r="B7" s="65" t="s">
        <v>132</v>
      </c>
      <c r="C7" s="43" t="s">
        <v>133</v>
      </c>
      <c r="D7" s="79" t="s">
        <v>134</v>
      </c>
      <c r="E7" s="65" t="s">
        <v>120</v>
      </c>
      <c r="F7" s="43" t="s">
        <v>97</v>
      </c>
      <c r="G7" s="89">
        <v>1.2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  <c r="R7" s="73">
        <v>1.2</v>
      </c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2.16015625" style="2" customWidth="1"/>
    <col min="2" max="2" width="14.83203125" style="2" customWidth="1"/>
    <col min="3" max="3" width="35" style="2" customWidth="1"/>
    <col min="4" max="4" width="15.5" style="2" customWidth="1"/>
    <col min="5" max="5" width="39.66015625" style="2" customWidth="1"/>
    <col min="6" max="6" width="15.5" style="2" customWidth="1"/>
    <col min="7" max="7" width="30.66015625" style="2" customWidth="1"/>
    <col min="8" max="8" width="19.66015625" style="2" customWidth="1"/>
    <col min="9" max="16384" width="9.16015625" style="2" customWidth="1"/>
  </cols>
  <sheetData>
    <row r="1" spans="1:6" ht="19.5" customHeight="1">
      <c r="A1" s="163" t="s">
        <v>5</v>
      </c>
      <c r="B1" s="163"/>
      <c r="C1" s="163"/>
      <c r="D1" s="163"/>
      <c r="E1" s="163"/>
      <c r="F1" s="90"/>
    </row>
    <row r="2" spans="1:8" ht="19.5" customHeight="1">
      <c r="A2" s="130" t="s">
        <v>6</v>
      </c>
      <c r="B2" s="130"/>
      <c r="C2" s="130"/>
      <c r="D2" s="130"/>
      <c r="E2" s="130"/>
      <c r="F2" s="130"/>
      <c r="G2" s="130"/>
      <c r="H2" s="130"/>
    </row>
    <row r="3" spans="1:12" ht="24.75" customHeight="1">
      <c r="A3" s="123" t="s">
        <v>7</v>
      </c>
      <c r="B3" s="132"/>
      <c r="C3" s="163"/>
      <c r="D3" s="163"/>
      <c r="E3" s="163"/>
      <c r="F3" s="90"/>
      <c r="G3" s="163"/>
      <c r="H3" s="90" t="s">
        <v>8</v>
      </c>
      <c r="I3" s="163"/>
      <c r="J3" s="163"/>
      <c r="K3" s="163"/>
      <c r="L3" s="163"/>
    </row>
    <row r="4" spans="1:12" ht="24.75" customHeight="1">
      <c r="A4" s="148" t="s">
        <v>9</v>
      </c>
      <c r="B4" s="169"/>
      <c r="C4" s="170" t="s">
        <v>10</v>
      </c>
      <c r="D4" s="148"/>
      <c r="E4" s="148"/>
      <c r="F4" s="148"/>
      <c r="G4" s="148"/>
      <c r="H4" s="148"/>
      <c r="I4" s="117"/>
      <c r="J4" s="117"/>
      <c r="K4" s="117"/>
      <c r="L4" s="117"/>
    </row>
    <row r="5" spans="1:12" ht="24.75" customHeight="1">
      <c r="A5" s="9" t="s">
        <v>11</v>
      </c>
      <c r="B5" s="9" t="s">
        <v>12</v>
      </c>
      <c r="C5" s="171" t="s">
        <v>13</v>
      </c>
      <c r="D5" s="80" t="s">
        <v>12</v>
      </c>
      <c r="E5" s="171" t="s">
        <v>14</v>
      </c>
      <c r="F5" s="116" t="s">
        <v>12</v>
      </c>
      <c r="G5" s="172" t="s">
        <v>15</v>
      </c>
      <c r="H5" s="173" t="s">
        <v>12</v>
      </c>
      <c r="I5" s="117"/>
      <c r="J5" s="117"/>
      <c r="K5" s="117"/>
      <c r="L5" s="117"/>
    </row>
    <row r="6" spans="1:12" s="1" customFormat="1" ht="24.75" customHeight="1">
      <c r="A6" s="174" t="s">
        <v>16</v>
      </c>
      <c r="B6" s="175">
        <v>178.3</v>
      </c>
      <c r="C6" s="176" t="s">
        <v>17</v>
      </c>
      <c r="D6" s="175">
        <v>0</v>
      </c>
      <c r="E6" s="176" t="s">
        <v>18</v>
      </c>
      <c r="F6" s="177">
        <v>178.3</v>
      </c>
      <c r="G6" s="178" t="s">
        <v>19</v>
      </c>
      <c r="H6" s="179">
        <v>0</v>
      </c>
      <c r="I6" s="14"/>
      <c r="J6" s="14"/>
      <c r="K6" s="14"/>
      <c r="L6" s="14"/>
    </row>
    <row r="7" spans="1:12" s="1" customFormat="1" ht="24.75" customHeight="1">
      <c r="A7" s="180" t="s">
        <v>20</v>
      </c>
      <c r="B7" s="175">
        <v>178.3</v>
      </c>
      <c r="C7" s="176" t="s">
        <v>21</v>
      </c>
      <c r="D7" s="175">
        <v>0</v>
      </c>
      <c r="E7" s="153" t="s">
        <v>22</v>
      </c>
      <c r="F7" s="177">
        <v>153.78</v>
      </c>
      <c r="G7" s="178" t="s">
        <v>23</v>
      </c>
      <c r="H7" s="179">
        <v>0</v>
      </c>
      <c r="I7" s="14"/>
      <c r="J7" s="14"/>
      <c r="K7" s="14"/>
      <c r="L7" s="14"/>
    </row>
    <row r="8" spans="1:12" s="1" customFormat="1" ht="24.75" customHeight="1">
      <c r="A8" s="180" t="s">
        <v>24</v>
      </c>
      <c r="B8" s="175">
        <v>0</v>
      </c>
      <c r="C8" s="176" t="s">
        <v>25</v>
      </c>
      <c r="D8" s="175">
        <v>0</v>
      </c>
      <c r="E8" s="180" t="s">
        <v>26</v>
      </c>
      <c r="F8" s="102">
        <v>23.32</v>
      </c>
      <c r="G8" s="178" t="s">
        <v>27</v>
      </c>
      <c r="H8" s="179">
        <v>0</v>
      </c>
      <c r="I8" s="14"/>
      <c r="J8" s="14"/>
      <c r="K8" s="14"/>
      <c r="L8" s="14"/>
    </row>
    <row r="9" spans="1:12" s="1" customFormat="1" ht="24.75" customHeight="1">
      <c r="A9" s="180" t="s">
        <v>28</v>
      </c>
      <c r="B9" s="175">
        <v>0</v>
      </c>
      <c r="C9" s="176" t="s">
        <v>29</v>
      </c>
      <c r="D9" s="175">
        <v>0</v>
      </c>
      <c r="E9" s="180" t="s">
        <v>30</v>
      </c>
      <c r="F9" s="181">
        <v>1.2</v>
      </c>
      <c r="G9" s="178" t="s">
        <v>31</v>
      </c>
      <c r="H9" s="179">
        <v>0</v>
      </c>
      <c r="I9" s="14"/>
      <c r="J9" s="14"/>
      <c r="K9" s="14"/>
      <c r="L9" s="14"/>
    </row>
    <row r="10" spans="1:12" s="1" customFormat="1" ht="24.75" customHeight="1">
      <c r="A10" s="180" t="s">
        <v>32</v>
      </c>
      <c r="B10" s="175">
        <v>0</v>
      </c>
      <c r="C10" s="176" t="s">
        <v>33</v>
      </c>
      <c r="D10" s="177">
        <v>0</v>
      </c>
      <c r="E10" s="180" t="s">
        <v>34</v>
      </c>
      <c r="F10" s="181">
        <v>0</v>
      </c>
      <c r="G10" s="178" t="s">
        <v>35</v>
      </c>
      <c r="H10" s="179">
        <v>177.1</v>
      </c>
      <c r="I10" s="14"/>
      <c r="J10" s="14"/>
      <c r="K10" s="14"/>
      <c r="L10" s="14"/>
    </row>
    <row r="11" spans="1:12" s="1" customFormat="1" ht="24.75" customHeight="1">
      <c r="A11" s="180" t="s">
        <v>36</v>
      </c>
      <c r="B11" s="175">
        <v>0</v>
      </c>
      <c r="C11" s="176" t="s">
        <v>37</v>
      </c>
      <c r="D11" s="175">
        <v>0</v>
      </c>
      <c r="E11" s="180" t="s">
        <v>38</v>
      </c>
      <c r="F11" s="181">
        <v>0</v>
      </c>
      <c r="G11" s="178" t="s">
        <v>39</v>
      </c>
      <c r="H11" s="179">
        <v>0</v>
      </c>
      <c r="I11" s="14"/>
      <c r="J11" s="14"/>
      <c r="K11" s="14"/>
      <c r="L11" s="14"/>
    </row>
    <row r="12" spans="1:12" s="1" customFormat="1" ht="24.75" customHeight="1">
      <c r="A12" s="180" t="s">
        <v>40</v>
      </c>
      <c r="B12" s="175">
        <v>0</v>
      </c>
      <c r="C12" s="176" t="s">
        <v>41</v>
      </c>
      <c r="D12" s="175">
        <v>26.64</v>
      </c>
      <c r="E12" s="180" t="s">
        <v>42</v>
      </c>
      <c r="F12" s="181">
        <v>0</v>
      </c>
      <c r="G12" s="178" t="s">
        <v>43</v>
      </c>
      <c r="H12" s="179">
        <v>0</v>
      </c>
      <c r="I12" s="14"/>
      <c r="J12" s="14"/>
      <c r="K12" s="14"/>
      <c r="L12" s="14"/>
    </row>
    <row r="13" spans="1:12" s="1" customFormat="1" ht="24.75" customHeight="1">
      <c r="A13" s="180" t="s">
        <v>44</v>
      </c>
      <c r="B13" s="175">
        <v>0</v>
      </c>
      <c r="C13" s="176" t="s">
        <v>45</v>
      </c>
      <c r="D13" s="175">
        <v>0</v>
      </c>
      <c r="E13" s="180" t="s">
        <v>46</v>
      </c>
      <c r="F13" s="181">
        <v>0</v>
      </c>
      <c r="G13" s="178" t="s">
        <v>47</v>
      </c>
      <c r="H13" s="179">
        <v>0</v>
      </c>
      <c r="I13" s="14"/>
      <c r="J13" s="14"/>
      <c r="K13" s="14"/>
      <c r="L13" s="14"/>
    </row>
    <row r="14" spans="1:12" s="1" customFormat="1" ht="24.75" customHeight="1">
      <c r="A14" s="180" t="s">
        <v>48</v>
      </c>
      <c r="B14" s="175">
        <v>0</v>
      </c>
      <c r="C14" s="176" t="s">
        <v>49</v>
      </c>
      <c r="D14" s="175">
        <v>0</v>
      </c>
      <c r="E14" s="180" t="s">
        <v>50</v>
      </c>
      <c r="F14" s="181">
        <v>0</v>
      </c>
      <c r="G14" s="178" t="s">
        <v>51</v>
      </c>
      <c r="H14" s="179">
        <v>1.2</v>
      </c>
      <c r="I14" s="14"/>
      <c r="J14" s="14"/>
      <c r="K14" s="14"/>
      <c r="L14" s="14"/>
    </row>
    <row r="15" spans="1:12" s="1" customFormat="1" ht="24.75" customHeight="1">
      <c r="A15" s="180" t="s">
        <v>52</v>
      </c>
      <c r="B15" s="175">
        <v>0</v>
      </c>
      <c r="C15" s="176" t="s">
        <v>53</v>
      </c>
      <c r="D15" s="175">
        <v>0</v>
      </c>
      <c r="E15" s="180" t="s">
        <v>54</v>
      </c>
      <c r="F15" s="181">
        <v>0</v>
      </c>
      <c r="G15" s="178" t="s">
        <v>55</v>
      </c>
      <c r="H15" s="179">
        <v>0</v>
      </c>
      <c r="I15" s="14"/>
      <c r="J15" s="14"/>
      <c r="K15" s="14"/>
      <c r="L15" s="14"/>
    </row>
    <row r="16" spans="1:12" s="1" customFormat="1" ht="24.75" customHeight="1">
      <c r="A16" s="180" t="s">
        <v>56</v>
      </c>
      <c r="B16" s="175">
        <v>0</v>
      </c>
      <c r="C16" s="176" t="s">
        <v>57</v>
      </c>
      <c r="D16" s="175">
        <v>0</v>
      </c>
      <c r="E16" s="176" t="s">
        <v>58</v>
      </c>
      <c r="F16" s="181">
        <v>0</v>
      </c>
      <c r="G16" s="178" t="s">
        <v>59</v>
      </c>
      <c r="H16" s="179">
        <v>0</v>
      </c>
      <c r="I16" s="14"/>
      <c r="J16" s="14"/>
      <c r="K16" s="14"/>
      <c r="L16" s="14"/>
    </row>
    <row r="17" spans="1:12" s="1" customFormat="1" ht="24.75" customHeight="1">
      <c r="A17" s="180" t="s">
        <v>60</v>
      </c>
      <c r="B17" s="175">
        <v>0</v>
      </c>
      <c r="C17" s="182" t="s">
        <v>61</v>
      </c>
      <c r="D17" s="175">
        <v>140.01</v>
      </c>
      <c r="E17" s="176" t="s">
        <v>62</v>
      </c>
      <c r="F17" s="181">
        <v>0</v>
      </c>
      <c r="G17" s="178" t="s">
        <v>63</v>
      </c>
      <c r="H17" s="183">
        <v>0</v>
      </c>
      <c r="I17" s="14"/>
      <c r="J17" s="14"/>
      <c r="K17" s="14"/>
      <c r="L17" s="117"/>
    </row>
    <row r="18" spans="1:12" s="1" customFormat="1" ht="24.75" customHeight="1">
      <c r="A18" s="180" t="s">
        <v>64</v>
      </c>
      <c r="B18" s="175">
        <v>0</v>
      </c>
      <c r="C18" s="182" t="s">
        <v>65</v>
      </c>
      <c r="D18" s="175">
        <v>0</v>
      </c>
      <c r="E18" s="176" t="s">
        <v>66</v>
      </c>
      <c r="F18" s="181">
        <v>0</v>
      </c>
      <c r="G18" s="184"/>
      <c r="H18" s="185"/>
      <c r="I18" s="14"/>
      <c r="J18" s="14"/>
      <c r="K18" s="14"/>
      <c r="L18" s="14"/>
    </row>
    <row r="19" spans="1:12" s="1" customFormat="1" ht="24.75" customHeight="1">
      <c r="A19" s="180" t="s">
        <v>67</v>
      </c>
      <c r="B19" s="100">
        <v>0</v>
      </c>
      <c r="C19" s="182" t="s">
        <v>68</v>
      </c>
      <c r="D19" s="175">
        <v>0</v>
      </c>
      <c r="E19" s="176" t="s">
        <v>69</v>
      </c>
      <c r="F19" s="181">
        <v>0</v>
      </c>
      <c r="G19" s="184"/>
      <c r="H19" s="186"/>
      <c r="I19" s="14"/>
      <c r="J19" s="14"/>
      <c r="K19" s="14"/>
      <c r="L19" s="14"/>
    </row>
    <row r="20" spans="1:12" s="1" customFormat="1" ht="24.75" customHeight="1">
      <c r="A20" s="180" t="s">
        <v>70</v>
      </c>
      <c r="B20" s="187">
        <v>0</v>
      </c>
      <c r="C20" s="188" t="s">
        <v>71</v>
      </c>
      <c r="D20" s="175">
        <v>0</v>
      </c>
      <c r="E20" s="176" t="s">
        <v>72</v>
      </c>
      <c r="F20" s="181">
        <v>0</v>
      </c>
      <c r="G20" s="184"/>
      <c r="H20" s="186"/>
      <c r="I20" s="14"/>
      <c r="J20" s="14"/>
      <c r="K20" s="14"/>
      <c r="L20" s="14"/>
    </row>
    <row r="21" spans="1:12" s="1" customFormat="1" ht="24.75" customHeight="1">
      <c r="A21" s="180" t="s">
        <v>73</v>
      </c>
      <c r="B21" s="175">
        <v>0</v>
      </c>
      <c r="C21" s="182" t="s">
        <v>74</v>
      </c>
      <c r="D21" s="175">
        <v>0</v>
      </c>
      <c r="E21" s="176" t="s">
        <v>75</v>
      </c>
      <c r="F21" s="181">
        <v>0</v>
      </c>
      <c r="G21" s="184"/>
      <c r="H21" s="186"/>
      <c r="I21" s="14"/>
      <c r="J21" s="14"/>
      <c r="K21" s="14"/>
      <c r="L21" s="14"/>
    </row>
    <row r="22" spans="1:12" s="1" customFormat="1" ht="24.75" customHeight="1">
      <c r="A22" s="180" t="s">
        <v>76</v>
      </c>
      <c r="B22" s="100">
        <v>0</v>
      </c>
      <c r="C22" s="182" t="s">
        <v>77</v>
      </c>
      <c r="D22" s="175">
        <v>11.65</v>
      </c>
      <c r="E22" s="176" t="s">
        <v>78</v>
      </c>
      <c r="F22" s="181">
        <v>0</v>
      </c>
      <c r="G22" s="184"/>
      <c r="H22" s="186"/>
      <c r="I22" s="14"/>
      <c r="J22" s="14"/>
      <c r="K22" s="14"/>
      <c r="L22" s="14"/>
    </row>
    <row r="23" spans="1:12" s="1" customFormat="1" ht="24.75" customHeight="1">
      <c r="A23" s="154"/>
      <c r="B23" s="100"/>
      <c r="C23" s="155" t="s">
        <v>79</v>
      </c>
      <c r="D23" s="100">
        <v>0</v>
      </c>
      <c r="E23" s="154"/>
      <c r="F23" s="100"/>
      <c r="G23" s="189"/>
      <c r="H23" s="154"/>
      <c r="I23" s="14"/>
      <c r="J23" s="14"/>
      <c r="K23" s="14"/>
      <c r="L23" s="14"/>
    </row>
    <row r="24" spans="1:12" s="1" customFormat="1" ht="27" customHeight="1">
      <c r="A24" s="154"/>
      <c r="B24" s="100"/>
      <c r="C24" s="155" t="s">
        <v>80</v>
      </c>
      <c r="D24" s="100">
        <v>0</v>
      </c>
      <c r="E24" s="154"/>
      <c r="F24" s="100"/>
      <c r="G24" s="189"/>
      <c r="H24" s="154"/>
      <c r="I24" s="14"/>
      <c r="J24" s="14"/>
      <c r="K24" s="14"/>
      <c r="L24" s="14"/>
    </row>
    <row r="25" spans="1:12" s="1" customFormat="1" ht="24.75" customHeight="1">
      <c r="A25" s="190"/>
      <c r="B25" s="191"/>
      <c r="C25" s="117" t="s">
        <v>81</v>
      </c>
      <c r="D25" s="187">
        <v>0</v>
      </c>
      <c r="E25" s="154"/>
      <c r="F25" s="191"/>
      <c r="G25" s="154"/>
      <c r="H25" s="154"/>
      <c r="I25" s="14"/>
      <c r="J25" s="14"/>
      <c r="K25" s="14"/>
      <c r="L25" s="14"/>
    </row>
    <row r="26" spans="1:12" s="1" customFormat="1" ht="24.75" customHeight="1">
      <c r="A26" s="151"/>
      <c r="B26" s="100"/>
      <c r="C26" s="192" t="s">
        <v>82</v>
      </c>
      <c r="D26" s="175">
        <v>0</v>
      </c>
      <c r="E26" s="193"/>
      <c r="F26" s="191"/>
      <c r="G26" s="154"/>
      <c r="H26" s="154"/>
      <c r="I26" s="14"/>
      <c r="J26" s="14"/>
      <c r="K26" s="14"/>
      <c r="L26" s="14"/>
    </row>
    <row r="27" spans="1:12" s="1" customFormat="1" ht="24.75" customHeight="1">
      <c r="A27" s="151"/>
      <c r="B27" s="100"/>
      <c r="C27" s="192" t="s">
        <v>83</v>
      </c>
      <c r="D27" s="100">
        <v>0</v>
      </c>
      <c r="E27" s="193"/>
      <c r="F27" s="100"/>
      <c r="G27" s="154"/>
      <c r="H27" s="154"/>
      <c r="I27" s="14"/>
      <c r="J27" s="14"/>
      <c r="K27" s="14"/>
      <c r="L27" s="14"/>
    </row>
    <row r="28" spans="1:8" ht="24.75" customHeight="1">
      <c r="A28" s="170" t="s">
        <v>84</v>
      </c>
      <c r="B28" s="194">
        <f>SUM(B22,B19,B18,B17,B16,B15,B8,B7)</f>
        <v>178.3</v>
      </c>
      <c r="C28" s="170" t="s">
        <v>85</v>
      </c>
      <c r="D28" s="195">
        <f>SUM(D6:D27)</f>
        <v>178.29999999999998</v>
      </c>
      <c r="E28" s="170" t="s">
        <v>85</v>
      </c>
      <c r="F28" s="196">
        <f>SUM(F22+F21+F20+F19+F10+F6)</f>
        <v>178.3</v>
      </c>
      <c r="G28" s="197"/>
      <c r="H28" s="197"/>
    </row>
    <row r="29" spans="1:12" s="1" customFormat="1" ht="24" customHeight="1">
      <c r="A29" s="153" t="s">
        <v>86</v>
      </c>
      <c r="B29" s="175">
        <f>B30+B31+B32</f>
        <v>0</v>
      </c>
      <c r="C29" s="153" t="s">
        <v>87</v>
      </c>
      <c r="D29" s="100">
        <f>F29</f>
        <v>0</v>
      </c>
      <c r="E29" s="180" t="s">
        <v>88</v>
      </c>
      <c r="F29" s="198">
        <v>0</v>
      </c>
      <c r="G29" s="199"/>
      <c r="H29" s="154"/>
      <c r="I29" s="14"/>
      <c r="J29" s="14"/>
      <c r="K29" s="14"/>
      <c r="L29" s="14"/>
    </row>
    <row r="30" spans="1:12" s="1" customFormat="1" ht="24" customHeight="1">
      <c r="A30" s="180" t="s">
        <v>89</v>
      </c>
      <c r="B30" s="175">
        <v>0</v>
      </c>
      <c r="C30" s="200"/>
      <c r="D30" s="100"/>
      <c r="E30" s="153"/>
      <c r="F30" s="191"/>
      <c r="G30" s="201"/>
      <c r="H30" s="154"/>
      <c r="I30" s="14"/>
      <c r="J30" s="14"/>
      <c r="K30" s="14"/>
      <c r="L30" s="14"/>
    </row>
    <row r="31" spans="1:12" s="1" customFormat="1" ht="24" customHeight="1">
      <c r="A31" s="180" t="s">
        <v>90</v>
      </c>
      <c r="B31" s="175">
        <v>0</v>
      </c>
      <c r="C31" s="200"/>
      <c r="D31" s="100"/>
      <c r="E31" s="153"/>
      <c r="F31" s="100"/>
      <c r="G31" s="201"/>
      <c r="H31" s="154"/>
      <c r="I31" s="14"/>
      <c r="J31" s="14"/>
      <c r="K31" s="14"/>
      <c r="L31" s="14"/>
    </row>
    <row r="32" spans="1:12" s="1" customFormat="1" ht="21.75" customHeight="1">
      <c r="A32" s="180" t="s">
        <v>91</v>
      </c>
      <c r="B32" s="100">
        <v>0</v>
      </c>
      <c r="C32" s="200"/>
      <c r="D32" s="100"/>
      <c r="E32" s="202"/>
      <c r="F32" s="100"/>
      <c r="G32" s="201"/>
      <c r="H32" s="203"/>
      <c r="I32" s="14"/>
      <c r="J32" s="14"/>
      <c r="K32" s="14"/>
      <c r="L32" s="14"/>
    </row>
    <row r="33" spans="1:8" s="1" customFormat="1" ht="24.75" customHeight="1">
      <c r="A33" s="151" t="s">
        <v>92</v>
      </c>
      <c r="B33" s="191">
        <f>B28+B29</f>
        <v>178.3</v>
      </c>
      <c r="C33" s="151" t="s">
        <v>93</v>
      </c>
      <c r="D33" s="100">
        <f>D28+D29</f>
        <v>178.29999999999998</v>
      </c>
      <c r="E33" s="151" t="s">
        <v>93</v>
      </c>
      <c r="F33" s="100">
        <f>F28+F29</f>
        <v>178.3</v>
      </c>
      <c r="G33" s="204" t="s">
        <v>94</v>
      </c>
      <c r="H33" s="205">
        <v>178.3</v>
      </c>
    </row>
    <row r="34" spans="1:2" ht="24.75" customHeight="1">
      <c r="A34" s="146"/>
      <c r="B34" s="123"/>
    </row>
    <row r="35" spans="1:2" ht="24.75" customHeight="1">
      <c r="A35" s="146"/>
      <c r="B35" s="123"/>
    </row>
    <row r="36" ht="24.75" customHeight="1">
      <c r="A36" s="146"/>
    </row>
  </sheetData>
  <sheetProtection formatCells="0" formatColumns="0" formatRows="0"/>
  <mergeCells count="2">
    <mergeCell ref="A2:H2"/>
    <mergeCell ref="C4:H4"/>
  </mergeCells>
  <printOptions horizontalCentered="1"/>
  <pageMargins left="0.59" right="0.59" top="0.79" bottom="0.79" header="0.51" footer="0.59"/>
  <pageSetup firstPageNumber="3" useFirstPageNumber="1" fitToHeight="1" fitToWidth="1" horizontalDpi="600" verticalDpi="600" orientation="landscape" paperSize="9" scale="53"/>
  <headerFooter scaleWithDoc="0" alignWithMargins="0">
    <oddFooter>&amp;C&amp;11&amp;P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2" customWidth="1"/>
    <col min="4" max="5" width="17.66015625" style="2" customWidth="1"/>
    <col min="6" max="6" width="22.33203125" style="2" customWidth="1"/>
    <col min="7" max="11" width="17.66015625" style="2" customWidth="1"/>
    <col min="12" max="16384" width="9.16015625" style="2" customWidth="1"/>
  </cols>
  <sheetData>
    <row r="1" spans="1:11" ht="12.75" customHeight="1">
      <c r="A1" s="2" t="s">
        <v>307</v>
      </c>
      <c r="K1" s="45"/>
    </row>
    <row r="2" spans="1:11" ht="37.5" customHeight="1">
      <c r="A2" s="3" t="s">
        <v>308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 customHeight="1">
      <c r="A3" s="98" t="s">
        <v>247</v>
      </c>
      <c r="B3" s="99"/>
      <c r="C3" s="99"/>
      <c r="D3" s="123"/>
      <c r="E3" s="123"/>
      <c r="F3" s="123"/>
      <c r="G3" s="123"/>
      <c r="H3" s="123"/>
      <c r="I3" s="123"/>
      <c r="J3" s="123"/>
      <c r="K3" s="124" t="s">
        <v>98</v>
      </c>
    </row>
    <row r="4" spans="1:11" ht="27.7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8" t="s">
        <v>302</v>
      </c>
      <c r="I4" s="8" t="s">
        <v>296</v>
      </c>
      <c r="J4" s="8" t="s">
        <v>303</v>
      </c>
      <c r="K4" s="41" t="s">
        <v>304</v>
      </c>
    </row>
    <row r="5" spans="1:11" ht="30.75" customHeight="1">
      <c r="A5" s="8" t="s">
        <v>126</v>
      </c>
      <c r="B5" s="8" t="s">
        <v>127</v>
      </c>
      <c r="C5" s="8" t="s">
        <v>128</v>
      </c>
      <c r="D5" s="15" t="s">
        <v>152</v>
      </c>
      <c r="E5" s="8"/>
      <c r="F5" s="8"/>
      <c r="G5" s="8"/>
      <c r="H5" s="8"/>
      <c r="I5" s="8"/>
      <c r="J5" s="8"/>
      <c r="K5" s="8"/>
    </row>
    <row r="6" spans="1:11" ht="12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9">
        <v>3</v>
      </c>
      <c r="J6" s="9">
        <v>4</v>
      </c>
      <c r="K6" s="9">
        <v>5</v>
      </c>
    </row>
    <row r="7" spans="1:12" s="37" customFormat="1" ht="48" customHeight="1">
      <c r="A7" s="11" t="s">
        <v>131</v>
      </c>
      <c r="B7" s="11" t="s">
        <v>132</v>
      </c>
      <c r="C7" s="11" t="s">
        <v>133</v>
      </c>
      <c r="D7" s="11" t="s">
        <v>134</v>
      </c>
      <c r="E7" s="11" t="s">
        <v>120</v>
      </c>
      <c r="F7" s="11" t="s">
        <v>97</v>
      </c>
      <c r="G7" s="93">
        <v>1.2</v>
      </c>
      <c r="H7" s="93">
        <v>0</v>
      </c>
      <c r="I7" s="94">
        <v>0</v>
      </c>
      <c r="J7" s="94">
        <v>0</v>
      </c>
      <c r="K7" s="94">
        <v>1.2</v>
      </c>
      <c r="L7" s="20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2" customWidth="1"/>
    <col min="2" max="3" width="17.16015625" style="2" customWidth="1"/>
    <col min="4" max="4" width="14.66015625" style="2" customWidth="1"/>
    <col min="5" max="5" width="16" style="2" customWidth="1"/>
    <col min="6" max="6" width="14.33203125" style="2" customWidth="1"/>
    <col min="7" max="7" width="9.83203125" style="2" customWidth="1"/>
    <col min="8" max="8" width="10.66015625" style="2" customWidth="1"/>
    <col min="9" max="9" width="15" style="2" customWidth="1"/>
    <col min="10" max="10" width="11.66015625" style="2" customWidth="1"/>
    <col min="11" max="12" width="14" style="2" customWidth="1"/>
    <col min="13" max="27" width="8.33203125" style="2" customWidth="1"/>
    <col min="28" max="16384" width="9.16015625" style="2" customWidth="1"/>
  </cols>
  <sheetData>
    <row r="1" spans="1:256" ht="12.75" customHeight="1">
      <c r="A1" s="2" t="s">
        <v>309</v>
      </c>
      <c r="AA1" s="45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5" customHeight="1">
      <c r="A2" s="3" t="s">
        <v>310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0" s="1" customFormat="1" ht="18.75" customHeight="1">
      <c r="A3" s="50" t="s">
        <v>1</v>
      </c>
      <c r="B3" s="117" t="s">
        <v>97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96" t="s">
        <v>98</v>
      </c>
      <c r="AB3" s="14"/>
      <c r="AC3" s="14"/>
      <c r="AD3" s="14"/>
    </row>
    <row r="4" spans="1:256" ht="24.75" customHeight="1">
      <c r="A4" s="53" t="s">
        <v>99</v>
      </c>
      <c r="B4" s="53" t="s">
        <v>100</v>
      </c>
      <c r="C4" s="53" t="s">
        <v>311</v>
      </c>
      <c r="D4" s="53" t="s">
        <v>312</v>
      </c>
      <c r="E4" s="53" t="s">
        <v>313</v>
      </c>
      <c r="F4" s="8" t="s">
        <v>314</v>
      </c>
      <c r="G4" s="61" t="s">
        <v>315</v>
      </c>
      <c r="H4" s="9"/>
      <c r="I4" s="9" t="s">
        <v>147</v>
      </c>
      <c r="J4" s="53"/>
      <c r="K4" s="52" t="s">
        <v>316</v>
      </c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53"/>
      <c r="B5" s="53"/>
      <c r="C5" s="53"/>
      <c r="D5" s="53"/>
      <c r="E5" s="53"/>
      <c r="F5" s="8"/>
      <c r="G5" s="53" t="s">
        <v>317</v>
      </c>
      <c r="H5" s="53" t="s">
        <v>318</v>
      </c>
      <c r="I5" s="8" t="s">
        <v>101</v>
      </c>
      <c r="J5" s="118" t="s">
        <v>319</v>
      </c>
      <c r="K5" s="119" t="s">
        <v>102</v>
      </c>
      <c r="L5" s="119"/>
      <c r="M5" s="120"/>
      <c r="N5" s="120"/>
      <c r="O5" s="120"/>
      <c r="P5" s="120"/>
      <c r="Q5" s="120"/>
      <c r="R5" s="120"/>
      <c r="S5" s="122"/>
      <c r="T5" s="56" t="s">
        <v>320</v>
      </c>
      <c r="U5" s="56" t="s">
        <v>104</v>
      </c>
      <c r="V5" s="56" t="s">
        <v>105</v>
      </c>
      <c r="W5" s="41" t="s">
        <v>106</v>
      </c>
      <c r="X5" s="41" t="s">
        <v>107</v>
      </c>
      <c r="Y5" s="41"/>
      <c r="Z5" s="41" t="s">
        <v>108</v>
      </c>
      <c r="AA5" s="41" t="s">
        <v>109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.75" customHeight="1">
      <c r="A6" s="53"/>
      <c r="B6" s="53"/>
      <c r="C6" s="53"/>
      <c r="D6" s="53"/>
      <c r="E6" s="53"/>
      <c r="F6" s="8"/>
      <c r="G6" s="53"/>
      <c r="H6" s="53"/>
      <c r="I6" s="8"/>
      <c r="J6" s="53" t="s">
        <v>321</v>
      </c>
      <c r="K6" s="121" t="s">
        <v>110</v>
      </c>
      <c r="L6" s="8" t="s">
        <v>322</v>
      </c>
      <c r="M6" s="84" t="s">
        <v>130</v>
      </c>
      <c r="N6" s="8"/>
      <c r="O6" s="8"/>
      <c r="P6" s="8"/>
      <c r="Q6" s="8"/>
      <c r="R6" s="8"/>
      <c r="S6" s="53"/>
      <c r="T6" s="53"/>
      <c r="U6" s="53"/>
      <c r="V6" s="53"/>
      <c r="W6" s="53"/>
      <c r="X6" s="8"/>
      <c r="Y6" s="8"/>
      <c r="Z6" s="8"/>
      <c r="AA6" s="8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49.5" customHeight="1">
      <c r="A7" s="53"/>
      <c r="B7" s="53"/>
      <c r="C7" s="53"/>
      <c r="D7" s="53"/>
      <c r="E7" s="53"/>
      <c r="F7" s="8"/>
      <c r="G7" s="53"/>
      <c r="H7" s="53"/>
      <c r="I7" s="8"/>
      <c r="J7" s="53"/>
      <c r="K7" s="121"/>
      <c r="L7" s="8"/>
      <c r="M7" s="58" t="s">
        <v>113</v>
      </c>
      <c r="N7" s="41" t="s">
        <v>114</v>
      </c>
      <c r="O7" s="41" t="s">
        <v>323</v>
      </c>
      <c r="P7" s="41" t="s">
        <v>116</v>
      </c>
      <c r="Q7" s="41" t="s">
        <v>117</v>
      </c>
      <c r="R7" s="41" t="s">
        <v>324</v>
      </c>
      <c r="S7" s="56" t="s">
        <v>106</v>
      </c>
      <c r="T7" s="53"/>
      <c r="U7" s="53"/>
      <c r="V7" s="53"/>
      <c r="W7" s="53"/>
      <c r="X7" s="16" t="s">
        <v>111</v>
      </c>
      <c r="Y7" s="16" t="s">
        <v>112</v>
      </c>
      <c r="Z7" s="8"/>
      <c r="AA7" s="9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4.75" customHeight="1">
      <c r="A8" s="80" t="s">
        <v>119</v>
      </c>
      <c r="B8" s="80" t="s">
        <v>119</v>
      </c>
      <c r="C8" s="80" t="s">
        <v>119</v>
      </c>
      <c r="D8" s="80" t="s">
        <v>119</v>
      </c>
      <c r="E8" s="80" t="s">
        <v>119</v>
      </c>
      <c r="F8" s="80" t="s">
        <v>119</v>
      </c>
      <c r="G8" s="80" t="s">
        <v>119</v>
      </c>
      <c r="H8" s="80" t="s">
        <v>119</v>
      </c>
      <c r="I8" s="80">
        <v>1</v>
      </c>
      <c r="J8" s="80">
        <v>2</v>
      </c>
      <c r="K8" s="80">
        <v>3</v>
      </c>
      <c r="L8" s="9">
        <v>4</v>
      </c>
      <c r="M8" s="9">
        <v>5</v>
      </c>
      <c r="N8" s="9">
        <v>6</v>
      </c>
      <c r="O8" s="9">
        <v>7</v>
      </c>
      <c r="P8" s="9">
        <v>8</v>
      </c>
      <c r="Q8" s="9">
        <v>9</v>
      </c>
      <c r="R8" s="9">
        <v>10</v>
      </c>
      <c r="S8" s="80">
        <v>11</v>
      </c>
      <c r="T8" s="80">
        <v>12</v>
      </c>
      <c r="U8" s="80">
        <v>13</v>
      </c>
      <c r="V8" s="80">
        <v>14</v>
      </c>
      <c r="W8" s="80">
        <v>15</v>
      </c>
      <c r="X8" s="80">
        <v>16</v>
      </c>
      <c r="Y8" s="80">
        <v>17</v>
      </c>
      <c r="Z8" s="80">
        <v>18</v>
      </c>
      <c r="AA8" s="106">
        <v>20</v>
      </c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30" s="1" customFormat="1" ht="58.5" customHeight="1">
      <c r="A9" s="10"/>
      <c r="B9" s="10"/>
      <c r="C9" s="11"/>
      <c r="D9" s="13"/>
      <c r="E9" s="82"/>
      <c r="F9" s="79"/>
      <c r="G9" s="13"/>
      <c r="H9" s="10"/>
      <c r="I9" s="93"/>
      <c r="J9" s="94"/>
      <c r="K9" s="12"/>
      <c r="L9" s="93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20"/>
      <c r="AC9" s="20"/>
      <c r="AD9" s="20"/>
    </row>
    <row r="10" spans="31:256" ht="18.75" customHeight="1"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31:256" ht="12.75" customHeight="1"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31:256" ht="12.75" customHeight="1"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31:256" ht="12.75" customHeight="1"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31:256" ht="12.75" customHeight="1"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31:256" ht="12.75" customHeight="1"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31:256" ht="12.75" customHeight="1"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X5:Y6"/>
  </mergeCells>
  <printOptions/>
  <pageMargins left="0.75" right="0.75" top="1" bottom="1" header="0.5" footer="0.5"/>
  <pageSetup fitToHeight="1" fitToWidth="1" horizontalDpi="600" verticalDpi="600" orientation="landscape" scale="5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2" customWidth="1"/>
    <col min="2" max="2" width="19.33203125" style="2" customWidth="1"/>
    <col min="3" max="3" width="11.66015625" style="2" customWidth="1"/>
    <col min="4" max="5" width="12.66015625" style="2" customWidth="1"/>
    <col min="6" max="6" width="17.5" style="2" customWidth="1"/>
    <col min="7" max="7" width="11.5" style="2" customWidth="1"/>
    <col min="8" max="8" width="12.66015625" style="2" customWidth="1"/>
    <col min="9" max="9" width="16.33203125" style="2" customWidth="1"/>
    <col min="10" max="10" width="13.16015625" style="2" customWidth="1"/>
    <col min="11" max="11" width="13.5" style="2" customWidth="1"/>
    <col min="12" max="25" width="8.66015625" style="2" customWidth="1"/>
    <col min="26" max="16384" width="9.16015625" style="2" customWidth="1"/>
  </cols>
  <sheetData>
    <row r="1" spans="1:256" ht="12.75" customHeight="1">
      <c r="A1" s="2" t="s">
        <v>325</v>
      </c>
      <c r="Y1" s="45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6.25" customHeight="1">
      <c r="A2" s="3" t="s">
        <v>326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" s="1" customFormat="1" ht="12.75" customHeight="1">
      <c r="A3" s="50" t="s">
        <v>1</v>
      </c>
      <c r="B3" s="113" t="s">
        <v>97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96" t="s">
        <v>98</v>
      </c>
    </row>
    <row r="4" spans="1:256" ht="12.75" customHeight="1">
      <c r="A4" s="53" t="s">
        <v>99</v>
      </c>
      <c r="B4" s="53" t="s">
        <v>100</v>
      </c>
      <c r="C4" s="53" t="s">
        <v>312</v>
      </c>
      <c r="D4" s="53" t="s">
        <v>313</v>
      </c>
      <c r="E4" s="53" t="s">
        <v>314</v>
      </c>
      <c r="F4" s="53" t="s">
        <v>311</v>
      </c>
      <c r="G4" s="53" t="s">
        <v>327</v>
      </c>
      <c r="H4" s="53" t="s">
        <v>328</v>
      </c>
      <c r="I4" s="53" t="s">
        <v>101</v>
      </c>
      <c r="J4" s="8" t="s">
        <v>329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53"/>
      <c r="B5" s="53"/>
      <c r="C5" s="53"/>
      <c r="D5" s="53"/>
      <c r="E5" s="53"/>
      <c r="F5" s="53"/>
      <c r="G5" s="53"/>
      <c r="H5" s="53"/>
      <c r="I5" s="8"/>
      <c r="J5" s="58" t="s">
        <v>102</v>
      </c>
      <c r="K5" s="41"/>
      <c r="L5" s="41"/>
      <c r="M5" s="41"/>
      <c r="N5" s="41"/>
      <c r="O5" s="41"/>
      <c r="P5" s="41"/>
      <c r="Q5" s="41"/>
      <c r="R5" s="56"/>
      <c r="S5" s="56" t="s">
        <v>320</v>
      </c>
      <c r="T5" s="56" t="s">
        <v>104</v>
      </c>
      <c r="U5" s="56" t="s">
        <v>105</v>
      </c>
      <c r="V5" s="56" t="s">
        <v>106</v>
      </c>
      <c r="W5" s="56" t="s">
        <v>107</v>
      </c>
      <c r="X5" s="56" t="s">
        <v>108</v>
      </c>
      <c r="Y5" s="41" t="s">
        <v>109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53"/>
      <c r="B6" s="53"/>
      <c r="C6" s="53"/>
      <c r="D6" s="53"/>
      <c r="E6" s="53"/>
      <c r="F6" s="53"/>
      <c r="G6" s="53"/>
      <c r="H6" s="53"/>
      <c r="I6" s="8"/>
      <c r="J6" s="84" t="s">
        <v>110</v>
      </c>
      <c r="K6" s="8" t="s">
        <v>322</v>
      </c>
      <c r="L6" s="8" t="s">
        <v>130</v>
      </c>
      <c r="M6" s="8"/>
      <c r="N6" s="8"/>
      <c r="O6" s="8"/>
      <c r="P6" s="8"/>
      <c r="Q6" s="8"/>
      <c r="R6" s="53"/>
      <c r="S6" s="53"/>
      <c r="T6" s="53"/>
      <c r="U6" s="53"/>
      <c r="V6" s="53"/>
      <c r="W6" s="53"/>
      <c r="X6" s="53"/>
      <c r="Y6" s="8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52.5" customHeight="1">
      <c r="A7" s="53"/>
      <c r="B7" s="53"/>
      <c r="C7" s="53"/>
      <c r="D7" s="53"/>
      <c r="E7" s="53"/>
      <c r="F7" s="53"/>
      <c r="G7" s="53"/>
      <c r="H7" s="53"/>
      <c r="I7" s="8"/>
      <c r="J7" s="84"/>
      <c r="K7" s="8"/>
      <c r="L7" s="8" t="s">
        <v>113</v>
      </c>
      <c r="M7" s="8" t="s">
        <v>114</v>
      </c>
      <c r="N7" s="8" t="s">
        <v>323</v>
      </c>
      <c r="O7" s="8" t="s">
        <v>116</v>
      </c>
      <c r="P7" s="8" t="s">
        <v>117</v>
      </c>
      <c r="Q7" s="8" t="s">
        <v>324</v>
      </c>
      <c r="R7" s="53" t="s">
        <v>106</v>
      </c>
      <c r="S7" s="53"/>
      <c r="T7" s="53"/>
      <c r="U7" s="53"/>
      <c r="V7" s="53"/>
      <c r="W7" s="53"/>
      <c r="X7" s="53"/>
      <c r="Y7" s="9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80" t="s">
        <v>119</v>
      </c>
      <c r="B8" s="80" t="s">
        <v>119</v>
      </c>
      <c r="C8" s="80" t="s">
        <v>119</v>
      </c>
      <c r="D8" s="80" t="s">
        <v>119</v>
      </c>
      <c r="E8" s="80" t="s">
        <v>119</v>
      </c>
      <c r="F8" s="80" t="s">
        <v>119</v>
      </c>
      <c r="G8" s="80" t="s">
        <v>119</v>
      </c>
      <c r="H8" s="80" t="s">
        <v>119</v>
      </c>
      <c r="I8" s="116">
        <v>1</v>
      </c>
      <c r="J8" s="103">
        <v>2</v>
      </c>
      <c r="K8" s="9">
        <v>3</v>
      </c>
      <c r="L8" s="9">
        <v>4</v>
      </c>
      <c r="M8" s="9">
        <v>5</v>
      </c>
      <c r="N8" s="9">
        <v>6</v>
      </c>
      <c r="O8" s="9">
        <v>7</v>
      </c>
      <c r="P8" s="9">
        <v>8</v>
      </c>
      <c r="Q8" s="9">
        <v>9</v>
      </c>
      <c r="R8" s="80">
        <v>10</v>
      </c>
      <c r="S8" s="80">
        <v>11</v>
      </c>
      <c r="T8" s="80">
        <v>12</v>
      </c>
      <c r="U8" s="80">
        <v>13</v>
      </c>
      <c r="V8" s="80">
        <v>14</v>
      </c>
      <c r="W8" s="80">
        <v>15</v>
      </c>
      <c r="X8" s="80">
        <v>16</v>
      </c>
      <c r="Y8" s="106">
        <v>18</v>
      </c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" s="1" customFormat="1" ht="47.25" customHeight="1">
      <c r="A9" s="63"/>
      <c r="B9" s="55"/>
      <c r="C9" s="55"/>
      <c r="D9" s="114"/>
      <c r="E9" s="65"/>
      <c r="F9" s="63"/>
      <c r="G9" s="65"/>
      <c r="H9" s="115"/>
      <c r="I9" s="88"/>
      <c r="J9" s="73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88"/>
      <c r="W9" s="73"/>
      <c r="X9" s="74"/>
      <c r="Y9" s="73"/>
    </row>
    <row r="10" spans="26:256" ht="29.25" customHeight="1"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6:256" ht="29.25" customHeight="1"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6:256" ht="12.75" customHeight="1"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6:256" ht="12.75" customHeight="1"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6:256" ht="12.75" customHeight="1"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6:256" ht="12.75" customHeight="1"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6:256" ht="12.75" customHeight="1"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</sheetData>
  <sheetProtection formatCells="0" formatColumns="0" formatRows="0"/>
  <mergeCells count="22">
    <mergeCell ref="A2:Y2"/>
    <mergeCell ref="J4:Y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T5:T7"/>
    <mergeCell ref="U5:U7"/>
    <mergeCell ref="V5:V7"/>
    <mergeCell ref="W5:W7"/>
    <mergeCell ref="X5:X7"/>
    <mergeCell ref="Y5:Y7"/>
  </mergeCells>
  <printOptions/>
  <pageMargins left="0.75" right="0.75" top="1" bottom="1" header="0.5" footer="0.5"/>
  <pageSetup fitToHeight="1" fitToWidth="1" horizontalDpi="600" verticalDpi="600" orientation="landscape" paperSize="9" scale="5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2" customWidth="1"/>
    <col min="4" max="4" width="14.16015625" style="2" customWidth="1"/>
    <col min="5" max="5" width="15.83203125" style="2" customWidth="1"/>
    <col min="6" max="6" width="27.5" style="2" customWidth="1"/>
    <col min="7" max="7" width="16.83203125" style="2" customWidth="1"/>
    <col min="8" max="8" width="13.33203125" style="2" customWidth="1"/>
    <col min="9" max="29" width="9.16015625" style="2" customWidth="1"/>
    <col min="30" max="30" width="9.66015625" style="2" customWidth="1"/>
    <col min="31" max="16384" width="9.16015625" style="2" customWidth="1"/>
  </cols>
  <sheetData>
    <row r="1" spans="1:256" ht="18.75" customHeight="1">
      <c r="A1" s="2" t="s">
        <v>330</v>
      </c>
      <c r="AD1" s="45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7.75" customHeight="1">
      <c r="A2" s="3" t="s">
        <v>331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1" s="1" customFormat="1" ht="22.5" customHeight="1">
      <c r="A3" s="4" t="s">
        <v>247</v>
      </c>
      <c r="B3" s="4"/>
      <c r="C3" s="4"/>
      <c r="D3" s="4"/>
      <c r="E3" s="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96" t="s">
        <v>98</v>
      </c>
      <c r="AE3" s="14"/>
    </row>
    <row r="4" spans="1:256" ht="30.75" customHeight="1">
      <c r="A4" s="41" t="s">
        <v>123</v>
      </c>
      <c r="B4" s="41"/>
      <c r="C4" s="41"/>
      <c r="D4" s="80"/>
      <c r="E4" s="58" t="s">
        <v>99</v>
      </c>
      <c r="F4" s="8" t="s">
        <v>100</v>
      </c>
      <c r="G4" s="8" t="s">
        <v>113</v>
      </c>
      <c r="H4" s="8" t="s">
        <v>332</v>
      </c>
      <c r="I4" s="8"/>
      <c r="J4" s="8"/>
      <c r="K4" s="8"/>
      <c r="L4" s="8"/>
      <c r="M4" s="8"/>
      <c r="N4" s="8"/>
      <c r="O4" s="8"/>
      <c r="P4" s="8"/>
      <c r="Q4" s="8"/>
      <c r="R4" s="53"/>
      <c r="S4" s="8" t="s">
        <v>333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41" t="s">
        <v>126</v>
      </c>
      <c r="B5" s="41" t="s">
        <v>127</v>
      </c>
      <c r="C5" s="56" t="s">
        <v>128</v>
      </c>
      <c r="D5" s="52" t="s">
        <v>152</v>
      </c>
      <c r="E5" s="84"/>
      <c r="F5" s="8"/>
      <c r="G5" s="8"/>
      <c r="H5" s="8" t="s">
        <v>113</v>
      </c>
      <c r="I5" s="8" t="s">
        <v>254</v>
      </c>
      <c r="J5" s="8" t="s">
        <v>255</v>
      </c>
      <c r="K5" s="8" t="s">
        <v>280</v>
      </c>
      <c r="L5" s="8" t="s">
        <v>266</v>
      </c>
      <c r="M5" s="8" t="s">
        <v>267</v>
      </c>
      <c r="N5" s="8" t="s">
        <v>248</v>
      </c>
      <c r="O5" s="8" t="s">
        <v>268</v>
      </c>
      <c r="P5" s="8" t="s">
        <v>270</v>
      </c>
      <c r="Q5" s="8" t="s">
        <v>271</v>
      </c>
      <c r="R5" s="8" t="s">
        <v>299</v>
      </c>
      <c r="S5" s="41" t="s">
        <v>113</v>
      </c>
      <c r="T5" s="41" t="s">
        <v>289</v>
      </c>
      <c r="U5" s="41" t="s">
        <v>290</v>
      </c>
      <c r="V5" s="41" t="s">
        <v>291</v>
      </c>
      <c r="W5" s="41" t="s">
        <v>292</v>
      </c>
      <c r="X5" s="41" t="s">
        <v>293</v>
      </c>
      <c r="Y5" s="41" t="s">
        <v>334</v>
      </c>
      <c r="Z5" s="41" t="s">
        <v>295</v>
      </c>
      <c r="AA5" s="41" t="s">
        <v>296</v>
      </c>
      <c r="AB5" s="41" t="s">
        <v>297</v>
      </c>
      <c r="AC5" s="41" t="s">
        <v>298</v>
      </c>
      <c r="AD5" s="41" t="s">
        <v>335</v>
      </c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0.25" customHeight="1">
      <c r="A6" s="9" t="s">
        <v>119</v>
      </c>
      <c r="B6" s="9" t="s">
        <v>119</v>
      </c>
      <c r="C6" s="9" t="s">
        <v>119</v>
      </c>
      <c r="D6" s="80" t="s">
        <v>119</v>
      </c>
      <c r="E6" s="9" t="s">
        <v>119</v>
      </c>
      <c r="F6" s="9" t="s">
        <v>119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9">
        <v>18</v>
      </c>
      <c r="Y6" s="9">
        <v>19</v>
      </c>
      <c r="Z6" s="9">
        <v>20</v>
      </c>
      <c r="AA6" s="9">
        <v>21</v>
      </c>
      <c r="AB6" s="9">
        <v>22</v>
      </c>
      <c r="AC6" s="9">
        <v>23</v>
      </c>
      <c r="AD6" s="9">
        <v>25</v>
      </c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31" s="1" customFormat="1" ht="43.5" customHeight="1">
      <c r="A7" s="63"/>
      <c r="B7" s="65"/>
      <c r="C7" s="43"/>
      <c r="D7" s="79"/>
      <c r="E7" s="65"/>
      <c r="F7" s="43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7"/>
      <c r="AE7" s="112"/>
    </row>
    <row r="8" spans="32:256" ht="12.75" customHeight="1"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32:256" ht="12.75" customHeight="1"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32:256" ht="12.75" customHeight="1"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32:256" ht="12.75" customHeight="1"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32:256" ht="12.75" customHeight="1"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32:256" ht="12.75" customHeight="1"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32:256" ht="12.75" customHeight="1"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32:256" ht="12.75" customHeight="1"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32:256" ht="12.75" customHeight="1"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48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2" customWidth="1"/>
    <col min="4" max="4" width="12.66015625" style="2" customWidth="1"/>
    <col min="5" max="5" width="12.16015625" style="2" customWidth="1"/>
    <col min="6" max="6" width="24.16015625" style="2" customWidth="1"/>
    <col min="7" max="7" width="13.5" style="2" customWidth="1"/>
    <col min="8" max="8" width="12.5" style="2" customWidth="1"/>
    <col min="9" max="13" width="9.16015625" style="2" customWidth="1"/>
    <col min="14" max="14" width="13.33203125" style="2" customWidth="1"/>
    <col min="15" max="16384" width="9.16015625" style="2" customWidth="1"/>
  </cols>
  <sheetData>
    <row r="1" spans="1:256" ht="18" customHeight="1">
      <c r="A1" s="2" t="s">
        <v>336</v>
      </c>
      <c r="X1" s="45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3" t="s">
        <v>337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1" customFormat="1" ht="17.25" customHeight="1">
      <c r="A3" s="50" t="s">
        <v>97</v>
      </c>
      <c r="B3" s="50"/>
      <c r="C3" s="50"/>
      <c r="D3" s="5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96" t="s">
        <v>98</v>
      </c>
    </row>
    <row r="4" spans="1:256" ht="22.5" customHeight="1">
      <c r="A4" s="8" t="s">
        <v>338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8" t="s">
        <v>157</v>
      </c>
      <c r="I4" s="8"/>
      <c r="J4" s="8"/>
      <c r="K4" s="8"/>
      <c r="L4" s="8"/>
      <c r="M4" s="8"/>
      <c r="N4" s="8" t="s">
        <v>158</v>
      </c>
      <c r="O4" s="8"/>
      <c r="P4" s="8"/>
      <c r="Q4" s="8"/>
      <c r="R4" s="8"/>
      <c r="S4" s="8"/>
      <c r="T4" s="8"/>
      <c r="U4" s="8"/>
      <c r="V4" s="8"/>
      <c r="W4" s="8"/>
      <c r="X4" s="8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8" t="s">
        <v>126</v>
      </c>
      <c r="B5" s="8" t="s">
        <v>127</v>
      </c>
      <c r="C5" s="8" t="s">
        <v>128</v>
      </c>
      <c r="D5" s="15" t="s">
        <v>152</v>
      </c>
      <c r="E5" s="8"/>
      <c r="F5" s="8"/>
      <c r="G5" s="8"/>
      <c r="H5" s="8" t="s">
        <v>113</v>
      </c>
      <c r="I5" s="8" t="s">
        <v>339</v>
      </c>
      <c r="J5" s="8" t="s">
        <v>340</v>
      </c>
      <c r="K5" s="8" t="s">
        <v>341</v>
      </c>
      <c r="L5" s="8" t="s">
        <v>342</v>
      </c>
      <c r="M5" s="8" t="s">
        <v>299</v>
      </c>
      <c r="N5" s="9" t="s">
        <v>113</v>
      </c>
      <c r="O5" s="9" t="s">
        <v>343</v>
      </c>
      <c r="P5" s="9" t="s">
        <v>344</v>
      </c>
      <c r="Q5" s="9" t="s">
        <v>345</v>
      </c>
      <c r="R5" s="9" t="s">
        <v>346</v>
      </c>
      <c r="S5" s="9" t="s">
        <v>347</v>
      </c>
      <c r="T5" s="9" t="s">
        <v>348</v>
      </c>
      <c r="U5" s="9" t="s">
        <v>349</v>
      </c>
      <c r="V5" s="9" t="s">
        <v>350</v>
      </c>
      <c r="W5" s="9" t="s">
        <v>351</v>
      </c>
      <c r="X5" s="9" t="s">
        <v>352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2.5" customHeight="1">
      <c r="A6" s="52" t="s">
        <v>119</v>
      </c>
      <c r="B6" s="52" t="s">
        <v>119</v>
      </c>
      <c r="C6" s="52" t="s">
        <v>119</v>
      </c>
      <c r="D6" s="52" t="s">
        <v>119</v>
      </c>
      <c r="E6" s="52" t="s">
        <v>119</v>
      </c>
      <c r="F6" s="52" t="s">
        <v>119</v>
      </c>
      <c r="G6" s="52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106">
        <v>8</v>
      </c>
      <c r="O6" s="106">
        <v>9</v>
      </c>
      <c r="P6" s="106">
        <v>10</v>
      </c>
      <c r="Q6" s="106">
        <v>11</v>
      </c>
      <c r="R6" s="106">
        <v>12</v>
      </c>
      <c r="S6" s="106">
        <v>13</v>
      </c>
      <c r="T6" s="106">
        <v>14</v>
      </c>
      <c r="U6" s="106">
        <v>15</v>
      </c>
      <c r="V6" s="106">
        <v>16</v>
      </c>
      <c r="W6" s="106">
        <v>17</v>
      </c>
      <c r="X6" s="106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1" customFormat="1" ht="44.25" customHeight="1">
      <c r="A7" s="63"/>
      <c r="B7" s="63"/>
      <c r="C7" s="63"/>
      <c r="D7" s="79"/>
      <c r="E7" s="63"/>
      <c r="F7" s="63"/>
      <c r="G7" s="109"/>
      <c r="H7" s="109"/>
      <c r="I7" s="109"/>
      <c r="J7" s="109"/>
      <c r="K7" s="109"/>
      <c r="L7" s="109"/>
      <c r="M7" s="109"/>
      <c r="N7" s="110"/>
      <c r="O7" s="111"/>
      <c r="P7" s="111"/>
      <c r="Q7" s="111"/>
      <c r="R7" s="111"/>
      <c r="S7" s="111"/>
      <c r="T7" s="111"/>
      <c r="U7" s="111"/>
      <c r="V7" s="111"/>
      <c r="W7" s="111"/>
      <c r="X7" s="109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6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2" customWidth="1"/>
    <col min="4" max="4" width="12.33203125" style="2" customWidth="1"/>
    <col min="5" max="5" width="12.83203125" style="2" customWidth="1"/>
    <col min="6" max="6" width="20.66015625" style="2" customWidth="1"/>
    <col min="7" max="30" width="8.16015625" style="2" customWidth="1"/>
    <col min="31" max="16384" width="9.16015625" style="2" customWidth="1"/>
  </cols>
  <sheetData>
    <row r="1" spans="1:256" ht="12.75" customHeight="1">
      <c r="A1" s="45" t="s">
        <v>353</v>
      </c>
      <c r="B1" s="45"/>
      <c r="C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3" t="s">
        <v>354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0" s="1" customFormat="1" ht="17.25" customHeight="1">
      <c r="A3" s="4" t="s">
        <v>247</v>
      </c>
      <c r="B3" s="4"/>
      <c r="C3" s="4"/>
      <c r="D3" s="4"/>
      <c r="E3" s="14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 t="s">
        <v>98</v>
      </c>
    </row>
    <row r="4" spans="1:256" ht="27" customHeight="1">
      <c r="A4" s="41" t="s">
        <v>123</v>
      </c>
      <c r="B4" s="41"/>
      <c r="C4" s="41"/>
      <c r="D4" s="41"/>
      <c r="E4" s="8" t="s">
        <v>99</v>
      </c>
      <c r="F4" s="8" t="s">
        <v>100</v>
      </c>
      <c r="G4" s="8" t="s">
        <v>101</v>
      </c>
      <c r="H4" s="8" t="s">
        <v>355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 t="s">
        <v>356</v>
      </c>
      <c r="X4" s="8"/>
      <c r="Y4" s="8"/>
      <c r="Z4" s="8" t="s">
        <v>162</v>
      </c>
      <c r="AA4" s="8"/>
      <c r="AB4" s="8"/>
      <c r="AC4" s="8"/>
      <c r="AD4" s="8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8" t="s">
        <v>126</v>
      </c>
      <c r="B5" s="8" t="s">
        <v>127</v>
      </c>
      <c r="C5" s="8" t="s">
        <v>128</v>
      </c>
      <c r="D5" s="15" t="s">
        <v>152</v>
      </c>
      <c r="E5" s="8"/>
      <c r="F5" s="8"/>
      <c r="G5" s="8"/>
      <c r="H5" s="8" t="s">
        <v>113</v>
      </c>
      <c r="I5" s="8" t="s">
        <v>343</v>
      </c>
      <c r="J5" s="8" t="s">
        <v>344</v>
      </c>
      <c r="K5" s="8" t="s">
        <v>345</v>
      </c>
      <c r="L5" s="8" t="s">
        <v>346</v>
      </c>
      <c r="M5" s="8" t="s">
        <v>347</v>
      </c>
      <c r="N5" s="8" t="s">
        <v>348</v>
      </c>
      <c r="O5" s="8" t="s">
        <v>349</v>
      </c>
      <c r="P5" s="8" t="s">
        <v>357</v>
      </c>
      <c r="Q5" s="8" t="s">
        <v>358</v>
      </c>
      <c r="R5" s="8" t="s">
        <v>359</v>
      </c>
      <c r="S5" s="8" t="s">
        <v>360</v>
      </c>
      <c r="T5" s="8" t="s">
        <v>350</v>
      </c>
      <c r="U5" s="8" t="s">
        <v>351</v>
      </c>
      <c r="V5" s="8" t="s">
        <v>159</v>
      </c>
      <c r="W5" s="8" t="s">
        <v>113</v>
      </c>
      <c r="X5" s="8" t="s">
        <v>160</v>
      </c>
      <c r="Y5" s="8" t="s">
        <v>161</v>
      </c>
      <c r="Z5" s="8" t="s">
        <v>113</v>
      </c>
      <c r="AA5" s="8" t="s">
        <v>361</v>
      </c>
      <c r="AB5" s="8" t="s">
        <v>362</v>
      </c>
      <c r="AC5" s="8" t="s">
        <v>363</v>
      </c>
      <c r="AD5" s="8" t="s">
        <v>162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9">
        <v>18</v>
      </c>
      <c r="Y6" s="9">
        <v>19</v>
      </c>
      <c r="Z6" s="9">
        <v>20</v>
      </c>
      <c r="AA6" s="9">
        <v>21</v>
      </c>
      <c r="AB6" s="9">
        <v>22</v>
      </c>
      <c r="AC6" s="9">
        <v>23</v>
      </c>
      <c r="AD6" s="9">
        <v>24</v>
      </c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30" s="1" customFormat="1" ht="40.5" customHeight="1">
      <c r="A7" s="63"/>
      <c r="B7" s="65"/>
      <c r="C7" s="43"/>
      <c r="D7" s="79"/>
      <c r="E7" s="65"/>
      <c r="F7" s="43"/>
      <c r="G7" s="73"/>
      <c r="H7" s="74"/>
      <c r="I7" s="88"/>
      <c r="J7" s="89"/>
      <c r="K7" s="89"/>
      <c r="L7" s="89"/>
      <c r="M7" s="89"/>
      <c r="N7" s="89"/>
      <c r="O7" s="89"/>
      <c r="P7" s="73"/>
      <c r="Q7" s="88"/>
      <c r="R7" s="89"/>
      <c r="S7" s="89"/>
      <c r="T7" s="89"/>
      <c r="U7" s="89"/>
      <c r="V7" s="89"/>
      <c r="W7" s="73"/>
      <c r="X7" s="88"/>
      <c r="Y7" s="89"/>
      <c r="Z7" s="73"/>
      <c r="AA7" s="88"/>
      <c r="AB7" s="89"/>
      <c r="AC7" s="89"/>
      <c r="AD7" s="73"/>
    </row>
    <row r="8" spans="31:256" ht="12.75" customHeight="1"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31:256" ht="12.75" customHeight="1"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31:256" ht="12.75" customHeight="1"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31:256" ht="12.75" customHeight="1"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31:256" ht="12.75" customHeight="1"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31:256" ht="12.75" customHeight="1"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31:256" ht="12.75" customHeight="1"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31:256" ht="12.75" customHeight="1"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31:256" ht="12.75" customHeight="1"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0" style="2" customWidth="1"/>
    <col min="5" max="5" width="23.16015625" style="2" customWidth="1"/>
    <col min="6" max="6" width="15.83203125" style="2" customWidth="1"/>
    <col min="7" max="7" width="14.5" style="2" customWidth="1"/>
    <col min="8" max="16" width="10" style="2" customWidth="1"/>
    <col min="17" max="17" width="14.33203125" style="2" customWidth="1"/>
    <col min="18" max="24" width="10" style="2" customWidth="1"/>
    <col min="25" max="255" width="9.16015625" style="2" customWidth="1"/>
    <col min="256" max="256" width="9.16015625" style="0" customWidth="1"/>
  </cols>
  <sheetData>
    <row r="1" spans="1:255" ht="12.75" customHeight="1">
      <c r="A1" s="2" t="s">
        <v>364</v>
      </c>
      <c r="X1" s="45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3.25" customHeight="1">
      <c r="A2" s="3" t="s">
        <v>365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4" s="1" customFormat="1" ht="20.25" customHeight="1">
      <c r="A3" s="50" t="s">
        <v>247</v>
      </c>
      <c r="B3" s="50"/>
      <c r="C3" s="50"/>
      <c r="D3" s="5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96" t="s">
        <v>98</v>
      </c>
    </row>
    <row r="4" spans="1:255" ht="30.75" customHeight="1">
      <c r="A4" s="8" t="s">
        <v>123</v>
      </c>
      <c r="B4" s="8"/>
      <c r="C4" s="8"/>
      <c r="D4" s="8"/>
      <c r="E4" s="84" t="s">
        <v>100</v>
      </c>
      <c r="F4" s="8" t="s">
        <v>101</v>
      </c>
      <c r="G4" s="8" t="s">
        <v>167</v>
      </c>
      <c r="H4" s="8"/>
      <c r="I4" s="8"/>
      <c r="J4" s="8"/>
      <c r="K4" s="8"/>
      <c r="L4" s="8"/>
      <c r="M4" s="8"/>
      <c r="N4" s="8"/>
      <c r="O4" s="8"/>
      <c r="P4" s="8"/>
      <c r="Q4" s="8" t="s">
        <v>170</v>
      </c>
      <c r="R4" s="8"/>
      <c r="S4" s="53"/>
      <c r="T4" s="52" t="s">
        <v>155</v>
      </c>
      <c r="U4" s="52"/>
      <c r="V4" s="52"/>
      <c r="W4" s="52"/>
      <c r="X4" s="52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8.25" customHeight="1">
      <c r="A5" s="41" t="s">
        <v>126</v>
      </c>
      <c r="B5" s="41" t="s">
        <v>127</v>
      </c>
      <c r="C5" s="56" t="s">
        <v>128</v>
      </c>
      <c r="D5" s="41" t="s">
        <v>152</v>
      </c>
      <c r="E5" s="8"/>
      <c r="F5" s="8"/>
      <c r="G5" s="16" t="s">
        <v>113</v>
      </c>
      <c r="H5" s="16" t="s">
        <v>254</v>
      </c>
      <c r="I5" s="16" t="s">
        <v>266</v>
      </c>
      <c r="J5" s="16" t="s">
        <v>267</v>
      </c>
      <c r="K5" s="16" t="s">
        <v>366</v>
      </c>
      <c r="L5" s="16" t="s">
        <v>272</v>
      </c>
      <c r="M5" s="16" t="s">
        <v>248</v>
      </c>
      <c r="N5" s="16" t="s">
        <v>367</v>
      </c>
      <c r="O5" s="16" t="s">
        <v>252</v>
      </c>
      <c r="P5" s="16" t="s">
        <v>299</v>
      </c>
      <c r="Q5" s="16" t="s">
        <v>113</v>
      </c>
      <c r="R5" s="16" t="s">
        <v>281</v>
      </c>
      <c r="S5" s="104" t="s">
        <v>282</v>
      </c>
      <c r="T5" s="105" t="s">
        <v>113</v>
      </c>
      <c r="U5" s="105" t="s">
        <v>368</v>
      </c>
      <c r="V5" s="105" t="s">
        <v>296</v>
      </c>
      <c r="W5" s="105" t="s">
        <v>303</v>
      </c>
      <c r="X5" s="105" t="s">
        <v>299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3.25" customHeight="1">
      <c r="A6" s="8" t="s">
        <v>119</v>
      </c>
      <c r="B6" s="8" t="s">
        <v>119</v>
      </c>
      <c r="C6" s="53" t="s">
        <v>119</v>
      </c>
      <c r="D6" s="8" t="s">
        <v>119</v>
      </c>
      <c r="E6" s="8" t="s">
        <v>119</v>
      </c>
      <c r="F6" s="8">
        <v>1</v>
      </c>
      <c r="G6" s="8">
        <v>2</v>
      </c>
      <c r="H6" s="8">
        <v>3</v>
      </c>
      <c r="I6" s="8">
        <v>4</v>
      </c>
      <c r="J6" s="8">
        <v>5</v>
      </c>
      <c r="K6" s="8">
        <v>6</v>
      </c>
      <c r="L6" s="8">
        <v>7</v>
      </c>
      <c r="M6" s="8">
        <v>8</v>
      </c>
      <c r="N6" s="8">
        <v>9</v>
      </c>
      <c r="O6" s="8">
        <v>10</v>
      </c>
      <c r="P6" s="8">
        <v>11</v>
      </c>
      <c r="Q6" s="9">
        <v>12</v>
      </c>
      <c r="R6" s="9">
        <v>13</v>
      </c>
      <c r="S6" s="59">
        <v>14</v>
      </c>
      <c r="T6" s="106">
        <v>15</v>
      </c>
      <c r="U6" s="106">
        <v>16</v>
      </c>
      <c r="V6" s="106">
        <v>17</v>
      </c>
      <c r="W6" s="106">
        <v>18</v>
      </c>
      <c r="X6" s="106">
        <v>19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0" customFormat="1" ht="54.75" customHeight="1">
      <c r="A7" s="11"/>
      <c r="B7" s="11"/>
      <c r="C7" s="10"/>
      <c r="D7" s="79"/>
      <c r="E7" s="11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S7" s="12"/>
      <c r="T7" s="107"/>
      <c r="U7" s="108"/>
      <c r="V7" s="12"/>
      <c r="W7" s="18"/>
      <c r="X7" s="108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</sheetData>
  <sheetProtection formatCells="0" formatColumns="0" formatRows="0"/>
  <mergeCells count="8">
    <mergeCell ref="A2:X2"/>
    <mergeCell ref="A3:D3"/>
    <mergeCell ref="A4:D4"/>
    <mergeCell ref="G4:P4"/>
    <mergeCell ref="Q4:S4"/>
    <mergeCell ref="T4:X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58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2.83203125" style="2" customWidth="1"/>
    <col min="5" max="5" width="24.16015625" style="2" customWidth="1"/>
    <col min="6" max="6" width="12.83203125" style="2" customWidth="1"/>
    <col min="7" max="7" width="17.33203125" style="2" customWidth="1"/>
    <col min="8" max="14" width="12.83203125" style="2" customWidth="1"/>
    <col min="15" max="16384" width="9.16015625" style="2" customWidth="1"/>
  </cols>
  <sheetData>
    <row r="1" spans="1:256" ht="12.75" customHeight="1">
      <c r="A1" s="2" t="s">
        <v>369</v>
      </c>
      <c r="N1" s="45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0.25" customHeight="1">
      <c r="A2" s="3" t="s">
        <v>370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4" s="1" customFormat="1" ht="27" customHeight="1">
      <c r="A3" s="4" t="s">
        <v>247</v>
      </c>
      <c r="B3" s="4"/>
      <c r="C3" s="4"/>
      <c r="D3" s="50"/>
      <c r="E3" s="14"/>
      <c r="F3" s="14"/>
      <c r="G3" s="14"/>
      <c r="H3" s="14"/>
      <c r="I3" s="14"/>
      <c r="J3" s="14"/>
      <c r="K3" s="14"/>
      <c r="L3" s="14"/>
      <c r="M3" s="14"/>
      <c r="N3" s="96" t="s">
        <v>98</v>
      </c>
    </row>
    <row r="4" spans="1:256" ht="33" customHeight="1">
      <c r="A4" s="8" t="s">
        <v>338</v>
      </c>
      <c r="B4" s="8"/>
      <c r="C4" s="8"/>
      <c r="D4" s="8"/>
      <c r="E4" s="8" t="s">
        <v>99</v>
      </c>
      <c r="F4" s="8" t="s">
        <v>100</v>
      </c>
      <c r="G4" s="8" t="s">
        <v>168</v>
      </c>
      <c r="H4" s="8"/>
      <c r="I4" s="8"/>
      <c r="J4" s="8"/>
      <c r="K4" s="8"/>
      <c r="L4" s="8"/>
      <c r="M4" s="8"/>
      <c r="N4" s="8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8" t="s">
        <v>126</v>
      </c>
      <c r="B5" s="8" t="s">
        <v>127</v>
      </c>
      <c r="C5" s="8" t="s">
        <v>128</v>
      </c>
      <c r="D5" s="15" t="s">
        <v>152</v>
      </c>
      <c r="E5" s="8"/>
      <c r="F5" s="8"/>
      <c r="G5" s="8" t="s">
        <v>113</v>
      </c>
      <c r="H5" s="8" t="s">
        <v>343</v>
      </c>
      <c r="I5" s="8" t="s">
        <v>346</v>
      </c>
      <c r="J5" s="8" t="s">
        <v>350</v>
      </c>
      <c r="K5" s="8" t="s">
        <v>371</v>
      </c>
      <c r="L5" s="8" t="s">
        <v>372</v>
      </c>
      <c r="M5" s="8" t="s">
        <v>347</v>
      </c>
      <c r="N5" s="8" t="s">
        <v>159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 customHeight="1">
      <c r="A6" s="52" t="s">
        <v>119</v>
      </c>
      <c r="B6" s="52" t="s">
        <v>119</v>
      </c>
      <c r="C6" s="52" t="s">
        <v>119</v>
      </c>
      <c r="D6" s="52" t="s">
        <v>119</v>
      </c>
      <c r="E6" s="52" t="s">
        <v>119</v>
      </c>
      <c r="F6" s="52" t="s">
        <v>119</v>
      </c>
      <c r="G6" s="52">
        <v>2</v>
      </c>
      <c r="H6" s="52">
        <v>3</v>
      </c>
      <c r="I6" s="52">
        <v>4</v>
      </c>
      <c r="J6" s="52">
        <v>5</v>
      </c>
      <c r="K6" s="52">
        <v>6</v>
      </c>
      <c r="L6" s="52">
        <v>7</v>
      </c>
      <c r="M6" s="52">
        <v>8</v>
      </c>
      <c r="N6" s="52">
        <v>9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4" s="1" customFormat="1" ht="42.75" customHeight="1">
      <c r="A7" s="11"/>
      <c r="B7" s="92"/>
      <c r="C7" s="92"/>
      <c r="D7" s="87"/>
      <c r="E7" s="10"/>
      <c r="F7" s="10"/>
      <c r="G7" s="93"/>
      <c r="H7" s="94"/>
      <c r="I7" s="94"/>
      <c r="J7" s="94"/>
      <c r="K7" s="94"/>
      <c r="L7" s="94"/>
      <c r="M7" s="94"/>
      <c r="N7" s="94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8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0.33203125" style="2" customWidth="1"/>
    <col min="7" max="7" width="17.66015625" style="2" customWidth="1"/>
    <col min="8" max="8" width="15" style="2" customWidth="1"/>
    <col min="9" max="20" width="10.33203125" style="2" customWidth="1"/>
    <col min="21" max="21" width="12.5" style="2" customWidth="1"/>
    <col min="22" max="23" width="10.33203125" style="2" customWidth="1"/>
    <col min="24" max="16384" width="9.16015625" style="2" customWidth="1"/>
  </cols>
  <sheetData>
    <row r="1" spans="1:256" ht="12.75" customHeight="1">
      <c r="A1" s="45" t="s">
        <v>373</v>
      </c>
      <c r="B1" s="45"/>
      <c r="C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3" t="s">
        <v>374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2" s="1" customFormat="1" ht="21" customHeight="1">
      <c r="A3" s="4" t="s">
        <v>247</v>
      </c>
      <c r="B3" s="4"/>
      <c r="C3" s="4"/>
      <c r="D3" s="14"/>
      <c r="E3" s="14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 t="s">
        <v>98</v>
      </c>
    </row>
    <row r="4" spans="1:256" ht="28.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8" t="s">
        <v>169</v>
      </c>
      <c r="I4" s="8"/>
      <c r="J4" s="8"/>
      <c r="K4" s="8"/>
      <c r="L4" s="8"/>
      <c r="M4" s="8"/>
      <c r="N4" s="8"/>
      <c r="O4" s="8" t="s">
        <v>175</v>
      </c>
      <c r="P4" s="8"/>
      <c r="Q4" s="8"/>
      <c r="R4" s="8"/>
      <c r="S4" s="8" t="s">
        <v>162</v>
      </c>
      <c r="T4" s="8"/>
      <c r="U4" s="8"/>
      <c r="V4" s="8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9.75" customHeight="1">
      <c r="A5" s="8" t="s">
        <v>126</v>
      </c>
      <c r="B5" s="8" t="s">
        <v>127</v>
      </c>
      <c r="C5" s="8" t="s">
        <v>128</v>
      </c>
      <c r="D5" s="15" t="s">
        <v>152</v>
      </c>
      <c r="E5" s="8"/>
      <c r="F5" s="8"/>
      <c r="G5" s="8"/>
      <c r="H5" s="8" t="s">
        <v>113</v>
      </c>
      <c r="I5" s="8" t="s">
        <v>343</v>
      </c>
      <c r="J5" s="8" t="s">
        <v>346</v>
      </c>
      <c r="K5" s="8" t="s">
        <v>350</v>
      </c>
      <c r="L5" s="8" t="s">
        <v>372</v>
      </c>
      <c r="M5" s="8" t="s">
        <v>347</v>
      </c>
      <c r="N5" s="8" t="s">
        <v>159</v>
      </c>
      <c r="O5" s="8" t="s">
        <v>375</v>
      </c>
      <c r="P5" s="8" t="s">
        <v>376</v>
      </c>
      <c r="Q5" s="8" t="s">
        <v>377</v>
      </c>
      <c r="R5" s="9" t="s">
        <v>378</v>
      </c>
      <c r="S5" s="8" t="s">
        <v>379</v>
      </c>
      <c r="T5" s="8" t="s">
        <v>380</v>
      </c>
      <c r="U5" s="8" t="s">
        <v>381</v>
      </c>
      <c r="V5" s="8" t="s">
        <v>162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9">
        <v>9</v>
      </c>
      <c r="P6" s="9">
        <v>10</v>
      </c>
      <c r="Q6" s="59">
        <v>11</v>
      </c>
      <c r="R6" s="103">
        <v>12</v>
      </c>
      <c r="S6" s="61">
        <v>13</v>
      </c>
      <c r="T6" s="9">
        <v>14</v>
      </c>
      <c r="U6" s="9">
        <v>15</v>
      </c>
      <c r="V6" s="9">
        <v>16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s="1" customFormat="1" ht="49.5" customHeight="1">
      <c r="A7" s="11"/>
      <c r="B7" s="11"/>
      <c r="C7" s="11"/>
      <c r="D7" s="79"/>
      <c r="E7" s="11"/>
      <c r="F7" s="11"/>
      <c r="G7" s="93"/>
      <c r="H7" s="93"/>
      <c r="I7" s="93"/>
      <c r="J7" s="93"/>
      <c r="K7" s="93"/>
      <c r="L7" s="93"/>
      <c r="M7" s="93"/>
      <c r="N7" s="93"/>
      <c r="O7" s="94"/>
      <c r="P7" s="94"/>
      <c r="Q7" s="94"/>
      <c r="R7" s="94"/>
      <c r="S7" s="94"/>
      <c r="T7" s="94"/>
      <c r="U7" s="94"/>
      <c r="V7" s="94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83203125" style="2" customWidth="1"/>
    <col min="2" max="2" width="4.5" style="2" customWidth="1"/>
    <col min="3" max="3" width="5.5" style="2" customWidth="1"/>
    <col min="4" max="5" width="11.66015625" style="2" customWidth="1"/>
    <col min="6" max="6" width="23.33203125" style="2" customWidth="1"/>
    <col min="7" max="7" width="17.33203125" style="2" customWidth="1"/>
    <col min="8" max="8" width="13.66015625" style="2" customWidth="1"/>
    <col min="9" max="11" width="9.16015625" style="2" customWidth="1"/>
    <col min="12" max="12" width="16.83203125" style="2" customWidth="1"/>
    <col min="13" max="19" width="9.16015625" style="2" customWidth="1"/>
    <col min="20" max="20" width="10.83203125" style="2" customWidth="1"/>
    <col min="21" max="16384" width="9.16015625" style="2" customWidth="1"/>
  </cols>
  <sheetData>
    <row r="1" spans="1:24" ht="12.75" customHeight="1">
      <c r="A1" s="2" t="s">
        <v>382</v>
      </c>
      <c r="X1" s="45"/>
    </row>
    <row r="2" spans="1:24" ht="24.75" customHeight="1">
      <c r="A2" s="97" t="s">
        <v>383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</row>
    <row r="3" spans="1:24" ht="24.75" customHeight="1">
      <c r="A3" s="98" t="s">
        <v>247</v>
      </c>
      <c r="B3" s="99"/>
      <c r="C3" s="99"/>
      <c r="D3" s="99"/>
      <c r="X3" s="2" t="s">
        <v>98</v>
      </c>
    </row>
    <row r="4" spans="1:24" ht="21" customHeight="1">
      <c r="A4" s="15" t="s">
        <v>123</v>
      </c>
      <c r="B4" s="15"/>
      <c r="C4" s="15"/>
      <c r="D4" s="15"/>
      <c r="E4" s="15" t="s">
        <v>99</v>
      </c>
      <c r="F4" s="15" t="s">
        <v>100</v>
      </c>
      <c r="G4" s="15" t="s">
        <v>101</v>
      </c>
      <c r="H4" s="15" t="s">
        <v>146</v>
      </c>
      <c r="I4" s="15"/>
      <c r="J4" s="15"/>
      <c r="K4" s="15"/>
      <c r="L4" s="15" t="s">
        <v>147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52.5" customHeight="1">
      <c r="A5" s="15" t="s">
        <v>126</v>
      </c>
      <c r="B5" s="15" t="s">
        <v>127</v>
      </c>
      <c r="C5" s="15" t="s">
        <v>128</v>
      </c>
      <c r="D5" s="15" t="s">
        <v>152</v>
      </c>
      <c r="E5" s="15"/>
      <c r="F5" s="15"/>
      <c r="G5" s="15"/>
      <c r="H5" s="15" t="s">
        <v>113</v>
      </c>
      <c r="I5" s="15" t="s">
        <v>153</v>
      </c>
      <c r="J5" s="15" t="s">
        <v>154</v>
      </c>
      <c r="K5" s="15" t="s">
        <v>155</v>
      </c>
      <c r="L5" s="15" t="s">
        <v>113</v>
      </c>
      <c r="M5" s="15" t="s">
        <v>156</v>
      </c>
      <c r="N5" s="15" t="s">
        <v>333</v>
      </c>
      <c r="O5" s="15" t="s">
        <v>158</v>
      </c>
      <c r="P5" s="15" t="s">
        <v>159</v>
      </c>
      <c r="Q5" s="15" t="s">
        <v>157</v>
      </c>
      <c r="R5" s="15" t="s">
        <v>160</v>
      </c>
      <c r="S5" s="15" t="s">
        <v>161</v>
      </c>
      <c r="T5" s="15" t="s">
        <v>162</v>
      </c>
      <c r="U5" s="15" t="s">
        <v>148</v>
      </c>
      <c r="V5" s="15" t="s">
        <v>149</v>
      </c>
      <c r="W5" s="15" t="s">
        <v>150</v>
      </c>
      <c r="X5" s="15" t="s">
        <v>151</v>
      </c>
    </row>
    <row r="6" spans="1:24" ht="21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8">
        <v>11</v>
      </c>
      <c r="R6" s="8">
        <v>12</v>
      </c>
      <c r="S6" s="8">
        <v>13</v>
      </c>
      <c r="T6" s="8">
        <v>14</v>
      </c>
      <c r="U6" s="15">
        <v>15</v>
      </c>
      <c r="V6" s="15">
        <v>16</v>
      </c>
      <c r="W6" s="15">
        <v>17</v>
      </c>
      <c r="X6" s="15">
        <v>18</v>
      </c>
    </row>
    <row r="7" spans="1:24" s="1" customFormat="1" ht="49.5" customHeight="1">
      <c r="A7" s="11" t="s">
        <v>137</v>
      </c>
      <c r="B7" s="92" t="s">
        <v>138</v>
      </c>
      <c r="C7" s="13" t="s">
        <v>138</v>
      </c>
      <c r="D7" s="79" t="s">
        <v>139</v>
      </c>
      <c r="E7" s="13" t="s">
        <v>120</v>
      </c>
      <c r="F7" s="10" t="s">
        <v>97</v>
      </c>
      <c r="G7" s="100">
        <v>140.01</v>
      </c>
      <c r="H7" s="101">
        <v>140.01</v>
      </c>
      <c r="I7" s="102">
        <v>116.69</v>
      </c>
      <c r="J7" s="102">
        <v>23.32</v>
      </c>
      <c r="K7" s="102">
        <v>0</v>
      </c>
      <c r="L7" s="102">
        <v>0</v>
      </c>
      <c r="M7" s="102">
        <v>0</v>
      </c>
      <c r="N7" s="100">
        <v>0</v>
      </c>
      <c r="O7" s="101">
        <v>0</v>
      </c>
      <c r="P7" s="100">
        <v>0</v>
      </c>
      <c r="Q7" s="101">
        <v>0</v>
      </c>
      <c r="R7" s="102">
        <v>0</v>
      </c>
      <c r="S7" s="102">
        <v>0</v>
      </c>
      <c r="T7" s="102">
        <v>0</v>
      </c>
      <c r="U7" s="93">
        <v>0</v>
      </c>
      <c r="V7" s="94">
        <v>0</v>
      </c>
      <c r="W7" s="94">
        <v>0</v>
      </c>
      <c r="X7" s="94">
        <v>0</v>
      </c>
    </row>
    <row r="8" spans="1:24" ht="49.5" customHeight="1">
      <c r="A8" s="11" t="s">
        <v>131</v>
      </c>
      <c r="B8" s="92" t="s">
        <v>132</v>
      </c>
      <c r="C8" s="13" t="s">
        <v>133</v>
      </c>
      <c r="D8" s="79" t="s">
        <v>134</v>
      </c>
      <c r="E8" s="13" t="s">
        <v>120</v>
      </c>
      <c r="F8" s="10" t="s">
        <v>97</v>
      </c>
      <c r="G8" s="100">
        <v>1.2</v>
      </c>
      <c r="H8" s="101">
        <v>1.2</v>
      </c>
      <c r="I8" s="102">
        <v>0</v>
      </c>
      <c r="J8" s="102">
        <v>0</v>
      </c>
      <c r="K8" s="102">
        <v>1.2</v>
      </c>
      <c r="L8" s="102">
        <v>0</v>
      </c>
      <c r="M8" s="102">
        <v>0</v>
      </c>
      <c r="N8" s="100">
        <v>0</v>
      </c>
      <c r="O8" s="101">
        <v>0</v>
      </c>
      <c r="P8" s="100">
        <v>0</v>
      </c>
      <c r="Q8" s="101">
        <v>0</v>
      </c>
      <c r="R8" s="102">
        <v>0</v>
      </c>
      <c r="S8" s="102">
        <v>0</v>
      </c>
      <c r="T8" s="102">
        <v>0</v>
      </c>
      <c r="U8" s="93">
        <v>0</v>
      </c>
      <c r="V8" s="94">
        <v>0</v>
      </c>
      <c r="W8" s="94">
        <v>0</v>
      </c>
      <c r="X8" s="94">
        <v>0</v>
      </c>
    </row>
    <row r="9" spans="1:24" ht="49.5" customHeight="1">
      <c r="A9" s="11" t="s">
        <v>140</v>
      </c>
      <c r="B9" s="92" t="s">
        <v>141</v>
      </c>
      <c r="C9" s="13" t="s">
        <v>138</v>
      </c>
      <c r="D9" s="79" t="s">
        <v>142</v>
      </c>
      <c r="E9" s="13" t="s">
        <v>120</v>
      </c>
      <c r="F9" s="10" t="s">
        <v>97</v>
      </c>
      <c r="G9" s="100">
        <v>11.65</v>
      </c>
      <c r="H9" s="101">
        <v>11.65</v>
      </c>
      <c r="I9" s="102">
        <v>11.65</v>
      </c>
      <c r="J9" s="102">
        <v>0</v>
      </c>
      <c r="K9" s="102">
        <v>0</v>
      </c>
      <c r="L9" s="102">
        <v>0</v>
      </c>
      <c r="M9" s="102">
        <v>0</v>
      </c>
      <c r="N9" s="100">
        <v>0</v>
      </c>
      <c r="O9" s="101">
        <v>0</v>
      </c>
      <c r="P9" s="100">
        <v>0</v>
      </c>
      <c r="Q9" s="101">
        <v>0</v>
      </c>
      <c r="R9" s="102">
        <v>0</v>
      </c>
      <c r="S9" s="102">
        <v>0</v>
      </c>
      <c r="T9" s="102">
        <v>0</v>
      </c>
      <c r="U9" s="93">
        <v>0</v>
      </c>
      <c r="V9" s="94">
        <v>0</v>
      </c>
      <c r="W9" s="94">
        <v>0</v>
      </c>
      <c r="X9" s="94">
        <v>0</v>
      </c>
    </row>
    <row r="10" spans="1:24" ht="49.5" customHeight="1">
      <c r="A10" s="11" t="s">
        <v>131</v>
      </c>
      <c r="B10" s="92" t="s">
        <v>132</v>
      </c>
      <c r="C10" s="13" t="s">
        <v>132</v>
      </c>
      <c r="D10" s="79" t="s">
        <v>136</v>
      </c>
      <c r="E10" s="13" t="s">
        <v>120</v>
      </c>
      <c r="F10" s="10" t="s">
        <v>97</v>
      </c>
      <c r="G10" s="100">
        <v>25.44</v>
      </c>
      <c r="H10" s="101">
        <v>25.44</v>
      </c>
      <c r="I10" s="102">
        <v>25.44</v>
      </c>
      <c r="J10" s="102">
        <v>0</v>
      </c>
      <c r="K10" s="102">
        <v>0</v>
      </c>
      <c r="L10" s="102">
        <v>0</v>
      </c>
      <c r="M10" s="102">
        <v>0</v>
      </c>
      <c r="N10" s="100">
        <v>0</v>
      </c>
      <c r="O10" s="101">
        <v>0</v>
      </c>
      <c r="P10" s="100">
        <v>0</v>
      </c>
      <c r="Q10" s="101">
        <v>0</v>
      </c>
      <c r="R10" s="102">
        <v>0</v>
      </c>
      <c r="S10" s="102">
        <v>0</v>
      </c>
      <c r="T10" s="102">
        <v>0</v>
      </c>
      <c r="U10" s="93">
        <v>0</v>
      </c>
      <c r="V10" s="94">
        <v>0</v>
      </c>
      <c r="W10" s="94">
        <v>0</v>
      </c>
      <c r="X10" s="94">
        <v>0</v>
      </c>
    </row>
    <row r="11" ht="49.5" customHeight="1"/>
    <row r="12" ht="49.5" customHeight="1"/>
    <row r="13" ht="49.5" customHeight="1"/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2" customWidth="1"/>
    <col min="2" max="3" width="13" style="2" customWidth="1"/>
    <col min="4" max="4" width="14.83203125" style="2" customWidth="1"/>
    <col min="5" max="5" width="13.5" style="2" customWidth="1"/>
    <col min="6" max="6" width="15" style="2" customWidth="1"/>
    <col min="7" max="7" width="10" style="2" customWidth="1"/>
    <col min="8" max="8" width="10.5" style="2" customWidth="1"/>
    <col min="9" max="9" width="11.33203125" style="2" customWidth="1"/>
    <col min="10" max="10" width="10.5" style="2" customWidth="1"/>
    <col min="11" max="11" width="9.66015625" style="2" customWidth="1"/>
    <col min="12" max="15" width="8.16015625" style="2" customWidth="1"/>
    <col min="16" max="16" width="10.16015625" style="2" customWidth="1"/>
    <col min="17" max="17" width="14.83203125" style="2" customWidth="1"/>
    <col min="18" max="19" width="8.16015625" style="2" customWidth="1"/>
    <col min="20" max="20" width="10.16015625" style="2" customWidth="1"/>
    <col min="21" max="16384" width="9.16015625" style="2" customWidth="1"/>
  </cols>
  <sheetData>
    <row r="1" spans="1:20" ht="12.75" customHeight="1">
      <c r="A1" s="2" t="s">
        <v>95</v>
      </c>
      <c r="N1" s="168"/>
      <c r="T1" s="45"/>
    </row>
    <row r="2" spans="1:20" ht="24.75" customHeight="1">
      <c r="A2" s="3" t="s">
        <v>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 customHeight="1">
      <c r="A3" s="163" t="s">
        <v>1</v>
      </c>
      <c r="B3" s="164" t="s">
        <v>97</v>
      </c>
      <c r="C3" s="165"/>
      <c r="D3" s="165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90" t="s">
        <v>98</v>
      </c>
    </row>
    <row r="4" spans="1:20" ht="26.25" customHeight="1">
      <c r="A4" s="8" t="s">
        <v>99</v>
      </c>
      <c r="B4" s="58" t="s">
        <v>100</v>
      </c>
      <c r="C4" s="53" t="s">
        <v>101</v>
      </c>
      <c r="D4" s="8" t="s">
        <v>102</v>
      </c>
      <c r="E4" s="8"/>
      <c r="F4" s="8"/>
      <c r="G4" s="8"/>
      <c r="H4" s="8"/>
      <c r="I4" s="8"/>
      <c r="J4" s="8"/>
      <c r="K4" s="8"/>
      <c r="L4" s="8"/>
      <c r="M4" s="8" t="s">
        <v>103</v>
      </c>
      <c r="N4" s="8" t="s">
        <v>104</v>
      </c>
      <c r="O4" s="8" t="s">
        <v>105</v>
      </c>
      <c r="P4" s="8" t="s">
        <v>106</v>
      </c>
      <c r="Q4" s="8" t="s">
        <v>107</v>
      </c>
      <c r="R4" s="8"/>
      <c r="S4" s="8" t="s">
        <v>108</v>
      </c>
      <c r="T4" s="8" t="s">
        <v>109</v>
      </c>
    </row>
    <row r="5" spans="1:20" ht="28.5" customHeight="1">
      <c r="A5" s="8"/>
      <c r="B5" s="84"/>
      <c r="C5" s="53"/>
      <c r="D5" s="8" t="s">
        <v>110</v>
      </c>
      <c r="E5" s="8" t="s">
        <v>20</v>
      </c>
      <c r="F5" s="8" t="s">
        <v>24</v>
      </c>
      <c r="G5" s="8"/>
      <c r="H5" s="8"/>
      <c r="I5" s="8"/>
      <c r="J5" s="8"/>
      <c r="K5" s="8"/>
      <c r="L5" s="8"/>
      <c r="M5" s="8"/>
      <c r="N5" s="8"/>
      <c r="O5" s="8"/>
      <c r="P5" s="8"/>
      <c r="Q5" s="8" t="s">
        <v>111</v>
      </c>
      <c r="R5" s="8" t="s">
        <v>112</v>
      </c>
      <c r="S5" s="8"/>
      <c r="T5" s="8"/>
    </row>
    <row r="6" spans="1:20" ht="50.25" customHeight="1">
      <c r="A6" s="8"/>
      <c r="B6" s="84"/>
      <c r="C6" s="53"/>
      <c r="D6" s="8"/>
      <c r="E6" s="8"/>
      <c r="F6" s="8" t="s">
        <v>113</v>
      </c>
      <c r="G6" s="8" t="s">
        <v>114</v>
      </c>
      <c r="H6" s="8" t="s">
        <v>115</v>
      </c>
      <c r="I6" s="8" t="s">
        <v>116</v>
      </c>
      <c r="J6" s="8" t="s">
        <v>117</v>
      </c>
      <c r="K6" s="8" t="s">
        <v>118</v>
      </c>
      <c r="L6" s="8" t="s">
        <v>106</v>
      </c>
      <c r="M6" s="8"/>
      <c r="N6" s="8"/>
      <c r="O6" s="8"/>
      <c r="P6" s="8"/>
      <c r="Q6" s="8"/>
      <c r="R6" s="8"/>
      <c r="S6" s="8"/>
      <c r="T6" s="9"/>
    </row>
    <row r="7" spans="1:20" ht="30" customHeight="1">
      <c r="A7" s="80" t="s">
        <v>119</v>
      </c>
      <c r="B7" s="80" t="s">
        <v>119</v>
      </c>
      <c r="C7" s="80">
        <v>1</v>
      </c>
      <c r="D7" s="9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52">
        <v>19</v>
      </c>
    </row>
    <row r="8" spans="1:20" s="1" customFormat="1" ht="51" customHeight="1">
      <c r="A8" s="63"/>
      <c r="B8" s="63"/>
      <c r="C8" s="167">
        <v>178.3</v>
      </c>
      <c r="D8" s="167">
        <v>178.3</v>
      </c>
      <c r="E8" s="167">
        <v>178.3</v>
      </c>
      <c r="F8" s="167">
        <v>0</v>
      </c>
      <c r="G8" s="167">
        <v>0</v>
      </c>
      <c r="H8" s="167">
        <v>0</v>
      </c>
      <c r="I8" s="167">
        <v>0</v>
      </c>
      <c r="J8" s="167">
        <v>0</v>
      </c>
      <c r="K8" s="167">
        <v>0</v>
      </c>
      <c r="L8" s="167">
        <v>0</v>
      </c>
      <c r="M8" s="167">
        <v>0</v>
      </c>
      <c r="N8" s="167">
        <v>0</v>
      </c>
      <c r="O8" s="167">
        <v>0</v>
      </c>
      <c r="P8" s="167">
        <v>0</v>
      </c>
      <c r="Q8" s="167">
        <v>0</v>
      </c>
      <c r="R8" s="167">
        <v>0</v>
      </c>
      <c r="S8" s="167">
        <v>0</v>
      </c>
      <c r="T8" s="167">
        <v>0</v>
      </c>
    </row>
    <row r="9" spans="1:20" ht="51" customHeight="1">
      <c r="A9" s="63" t="s">
        <v>120</v>
      </c>
      <c r="B9" s="63" t="s">
        <v>97</v>
      </c>
      <c r="C9" s="167">
        <v>178.3</v>
      </c>
      <c r="D9" s="167">
        <v>178.3</v>
      </c>
      <c r="E9" s="167">
        <v>178.3</v>
      </c>
      <c r="F9" s="167">
        <v>0</v>
      </c>
      <c r="G9" s="167">
        <v>0</v>
      </c>
      <c r="H9" s="167">
        <v>0</v>
      </c>
      <c r="I9" s="167">
        <v>0</v>
      </c>
      <c r="J9" s="167">
        <v>0</v>
      </c>
      <c r="K9" s="167">
        <v>0</v>
      </c>
      <c r="L9" s="167">
        <v>0</v>
      </c>
      <c r="M9" s="167">
        <v>0</v>
      </c>
      <c r="N9" s="167">
        <v>0</v>
      </c>
      <c r="O9" s="167">
        <v>0</v>
      </c>
      <c r="P9" s="167">
        <v>0</v>
      </c>
      <c r="Q9" s="167">
        <v>0</v>
      </c>
      <c r="R9" s="167">
        <v>0</v>
      </c>
      <c r="S9" s="167">
        <v>0</v>
      </c>
      <c r="T9" s="167">
        <v>0</v>
      </c>
    </row>
    <row r="10" ht="51" customHeight="1"/>
    <row r="11" ht="51" customHeight="1"/>
    <row r="12" ht="51" customHeight="1"/>
    <row r="13" ht="51" customHeight="1"/>
    <row r="14" ht="51" customHeight="1"/>
    <row r="15" ht="51" customHeight="1"/>
    <row r="16" ht="51" customHeight="1"/>
    <row r="17" ht="51" customHeight="1"/>
    <row r="18" ht="51" customHeight="1"/>
    <row r="19" ht="51" customHeight="1"/>
  </sheetData>
  <sheetProtection formatCells="0" formatColumns="0" formatRows="0"/>
  <mergeCells count="18">
    <mergeCell ref="A2:T2"/>
    <mergeCell ref="B3:D3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</mergeCells>
  <printOptions/>
  <pageMargins left="0.75" right="0.75" top="1" bottom="1" header="0.5" footer="0.5"/>
  <pageSetup fitToHeight="1" fitToWidth="1" horizontalDpi="600" verticalDpi="600" orientation="landscape" scale="68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9.16015625" style="2" customWidth="1"/>
    <col min="6" max="6" width="18" style="2" customWidth="1"/>
    <col min="7" max="7" width="17.33203125" style="2" customWidth="1"/>
    <col min="8" max="19" width="12.83203125" style="2" customWidth="1"/>
    <col min="20" max="16384" width="9.16015625" style="2" customWidth="1"/>
  </cols>
  <sheetData>
    <row r="1" spans="1:19" ht="12.75" customHeight="1">
      <c r="A1" s="2" t="s">
        <v>384</v>
      </c>
      <c r="S1" s="45"/>
    </row>
    <row r="2" spans="1:19" ht="26.25" customHeight="1">
      <c r="A2" s="97" t="s">
        <v>385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ht="27" customHeight="1">
      <c r="A3" s="77" t="s">
        <v>247</v>
      </c>
      <c r="B3" s="78"/>
      <c r="C3" s="78"/>
      <c r="E3" s="77"/>
      <c r="F3" s="77"/>
      <c r="G3" s="77"/>
      <c r="S3" s="45" t="s">
        <v>98</v>
      </c>
    </row>
    <row r="4" spans="1:19" ht="29.2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145</v>
      </c>
      <c r="H4" s="8" t="s">
        <v>166</v>
      </c>
      <c r="I4" s="8" t="s">
        <v>167</v>
      </c>
      <c r="J4" s="53" t="s">
        <v>168</v>
      </c>
      <c r="K4" s="53" t="s">
        <v>169</v>
      </c>
      <c r="L4" s="53" t="s">
        <v>170</v>
      </c>
      <c r="M4" s="53" t="s">
        <v>171</v>
      </c>
      <c r="N4" s="53" t="s">
        <v>172</v>
      </c>
      <c r="O4" s="53" t="s">
        <v>173</v>
      </c>
      <c r="P4" s="53" t="s">
        <v>155</v>
      </c>
      <c r="Q4" s="53" t="s">
        <v>174</v>
      </c>
      <c r="R4" s="53" t="s">
        <v>175</v>
      </c>
      <c r="S4" s="8" t="s">
        <v>162</v>
      </c>
    </row>
    <row r="5" spans="1:19" ht="19.5" customHeight="1">
      <c r="A5" s="8" t="s">
        <v>126</v>
      </c>
      <c r="B5" s="8" t="s">
        <v>127</v>
      </c>
      <c r="C5" s="8" t="s">
        <v>128</v>
      </c>
      <c r="D5" s="15" t="s">
        <v>152</v>
      </c>
      <c r="E5" s="8"/>
      <c r="F5" s="8"/>
      <c r="G5" s="8"/>
      <c r="H5" s="8"/>
      <c r="I5" s="8"/>
      <c r="J5" s="53"/>
      <c r="K5" s="53"/>
      <c r="L5" s="53"/>
      <c r="M5" s="53"/>
      <c r="N5" s="53"/>
      <c r="O5" s="53"/>
      <c r="P5" s="53"/>
      <c r="Q5" s="53"/>
      <c r="R5" s="53"/>
      <c r="S5" s="8"/>
    </row>
    <row r="6" spans="1:19" ht="24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0">
        <v>4</v>
      </c>
      <c r="K6" s="80">
        <v>5</v>
      </c>
      <c r="L6" s="80">
        <v>6</v>
      </c>
      <c r="M6" s="80">
        <v>7</v>
      </c>
      <c r="N6" s="80">
        <v>8</v>
      </c>
      <c r="O6" s="80">
        <v>9</v>
      </c>
      <c r="P6" s="80">
        <v>10</v>
      </c>
      <c r="Q6" s="80">
        <v>11</v>
      </c>
      <c r="R6" s="80">
        <v>12</v>
      </c>
      <c r="S6" s="80">
        <v>13</v>
      </c>
    </row>
    <row r="7" spans="1:21" s="37" customFormat="1" ht="54" customHeight="1">
      <c r="A7" s="63" t="s">
        <v>131</v>
      </c>
      <c r="B7" s="55" t="s">
        <v>132</v>
      </c>
      <c r="C7" s="65" t="s">
        <v>132</v>
      </c>
      <c r="D7" s="79" t="s">
        <v>136</v>
      </c>
      <c r="E7" s="65" t="s">
        <v>120</v>
      </c>
      <c r="F7" s="43" t="s">
        <v>97</v>
      </c>
      <c r="G7" s="47">
        <v>25.44</v>
      </c>
      <c r="H7" s="62">
        <v>0</v>
      </c>
      <c r="I7" s="62">
        <v>0</v>
      </c>
      <c r="J7" s="62">
        <v>0</v>
      </c>
      <c r="K7" s="62">
        <v>0</v>
      </c>
      <c r="L7" s="62">
        <v>25.44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20"/>
      <c r="U7" s="20"/>
    </row>
    <row r="8" spans="1:19" ht="54" customHeight="1">
      <c r="A8" s="63" t="s">
        <v>140</v>
      </c>
      <c r="B8" s="55" t="s">
        <v>141</v>
      </c>
      <c r="C8" s="65" t="s">
        <v>138</v>
      </c>
      <c r="D8" s="79" t="s">
        <v>142</v>
      </c>
      <c r="E8" s="65" t="s">
        <v>120</v>
      </c>
      <c r="F8" s="43" t="s">
        <v>97</v>
      </c>
      <c r="G8" s="47">
        <v>11.65</v>
      </c>
      <c r="H8" s="62">
        <v>0</v>
      </c>
      <c r="I8" s="62">
        <v>0</v>
      </c>
      <c r="J8" s="62">
        <v>0</v>
      </c>
      <c r="K8" s="62">
        <v>0</v>
      </c>
      <c r="L8" s="62">
        <v>11.65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</row>
    <row r="9" spans="1:19" ht="54" customHeight="1">
      <c r="A9" s="63" t="s">
        <v>131</v>
      </c>
      <c r="B9" s="55" t="s">
        <v>132</v>
      </c>
      <c r="C9" s="65" t="s">
        <v>133</v>
      </c>
      <c r="D9" s="79" t="s">
        <v>134</v>
      </c>
      <c r="E9" s="65" t="s">
        <v>120</v>
      </c>
      <c r="F9" s="43" t="s">
        <v>97</v>
      </c>
      <c r="G9" s="47">
        <v>1.2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1.2</v>
      </c>
      <c r="Q9" s="62">
        <v>0</v>
      </c>
      <c r="R9" s="62">
        <v>0</v>
      </c>
      <c r="S9" s="62">
        <v>0</v>
      </c>
    </row>
    <row r="10" spans="1:19" ht="54" customHeight="1">
      <c r="A10" s="63" t="s">
        <v>137</v>
      </c>
      <c r="B10" s="55" t="s">
        <v>138</v>
      </c>
      <c r="C10" s="65" t="s">
        <v>138</v>
      </c>
      <c r="D10" s="79" t="s">
        <v>139</v>
      </c>
      <c r="E10" s="65" t="s">
        <v>120</v>
      </c>
      <c r="F10" s="43" t="s">
        <v>97</v>
      </c>
      <c r="G10" s="47">
        <v>140.01</v>
      </c>
      <c r="H10" s="62">
        <v>0</v>
      </c>
      <c r="I10" s="62">
        <v>0</v>
      </c>
      <c r="J10" s="62">
        <v>0</v>
      </c>
      <c r="K10" s="62">
        <v>0</v>
      </c>
      <c r="L10" s="62">
        <v>140.01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2" customWidth="1"/>
    <col min="4" max="4" width="9.16015625" style="2" customWidth="1"/>
    <col min="5" max="5" width="10.66015625" style="2" customWidth="1"/>
    <col min="6" max="6" width="24.16015625" style="2" customWidth="1"/>
    <col min="7" max="7" width="16" style="2" customWidth="1"/>
    <col min="8" max="8" width="12.83203125" style="2" customWidth="1"/>
    <col min="9" max="11" width="9.16015625" style="2" customWidth="1"/>
    <col min="12" max="12" width="14.16015625" style="2" customWidth="1"/>
    <col min="13" max="16384" width="9.16015625" style="2" customWidth="1"/>
  </cols>
  <sheetData>
    <row r="1" spans="1:256" ht="18.75" customHeight="1">
      <c r="A1" s="2" t="s">
        <v>386</v>
      </c>
      <c r="W1" s="45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3" t="s">
        <v>387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1" customFormat="1" ht="24" customHeight="1">
      <c r="A3" s="50" t="s">
        <v>247</v>
      </c>
      <c r="B3" s="50"/>
      <c r="C3" s="50"/>
      <c r="D3" s="50"/>
      <c r="E3" s="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96" t="s">
        <v>98</v>
      </c>
      <c r="X3" s="14"/>
    </row>
    <row r="4" spans="1:256" ht="18.7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8" t="s">
        <v>146</v>
      </c>
      <c r="I4" s="8"/>
      <c r="J4" s="8"/>
      <c r="K4" s="8"/>
      <c r="L4" s="8" t="s">
        <v>147</v>
      </c>
      <c r="M4" s="8"/>
      <c r="N4" s="8"/>
      <c r="O4" s="8"/>
      <c r="P4" s="8"/>
      <c r="Q4" s="8"/>
      <c r="R4" s="8"/>
      <c r="S4" s="8"/>
      <c r="T4" s="8" t="s">
        <v>148</v>
      </c>
      <c r="U4" s="8" t="s">
        <v>149</v>
      </c>
      <c r="V4" s="8" t="s">
        <v>150</v>
      </c>
      <c r="W4" s="8" t="s">
        <v>151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4.25" customHeight="1">
      <c r="A5" s="8" t="s">
        <v>126</v>
      </c>
      <c r="B5" s="8" t="s">
        <v>127</v>
      </c>
      <c r="C5" s="8" t="s">
        <v>128</v>
      </c>
      <c r="D5" s="15" t="s">
        <v>152</v>
      </c>
      <c r="E5" s="8"/>
      <c r="F5" s="8"/>
      <c r="G5" s="8"/>
      <c r="H5" s="8" t="s">
        <v>113</v>
      </c>
      <c r="I5" s="8" t="s">
        <v>153</v>
      </c>
      <c r="J5" s="8" t="s">
        <v>154</v>
      </c>
      <c r="K5" s="8" t="s">
        <v>155</v>
      </c>
      <c r="L5" s="8" t="s">
        <v>113</v>
      </c>
      <c r="M5" s="8" t="s">
        <v>156</v>
      </c>
      <c r="N5" s="8" t="s">
        <v>157</v>
      </c>
      <c r="O5" s="8" t="s">
        <v>158</v>
      </c>
      <c r="P5" s="8" t="s">
        <v>159</v>
      </c>
      <c r="Q5" s="8" t="s">
        <v>160</v>
      </c>
      <c r="R5" s="8" t="s">
        <v>161</v>
      </c>
      <c r="S5" s="8" t="s">
        <v>162</v>
      </c>
      <c r="T5" s="8"/>
      <c r="U5" s="8"/>
      <c r="V5" s="8"/>
      <c r="W5" s="8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1" customFormat="1" ht="45.75" customHeight="1">
      <c r="A7" s="63"/>
      <c r="B7" s="65"/>
      <c r="C7" s="43"/>
      <c r="D7" s="79"/>
      <c r="E7" s="65"/>
      <c r="F7" s="63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85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16015625" style="2" customWidth="1"/>
    <col min="2" max="3" width="9.16015625" style="2" customWidth="1"/>
    <col min="4" max="5" width="12.5" style="2" customWidth="1"/>
    <col min="6" max="6" width="21.83203125" style="2" customWidth="1"/>
    <col min="7" max="7" width="16.66015625" style="2" customWidth="1"/>
    <col min="8" max="19" width="12.5" style="2" customWidth="1"/>
    <col min="20" max="16384" width="9.16015625" style="2" customWidth="1"/>
  </cols>
  <sheetData>
    <row r="1" spans="1:256" ht="12.75" customHeight="1">
      <c r="A1" s="2" t="s">
        <v>388</v>
      </c>
      <c r="S1" s="45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3" t="s">
        <v>389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1" customFormat="1" ht="27" customHeight="1">
      <c r="A3" s="50" t="s">
        <v>247</v>
      </c>
      <c r="B3" s="50"/>
      <c r="C3" s="50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95" t="s">
        <v>98</v>
      </c>
    </row>
    <row r="4" spans="1:256" ht="12.7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145</v>
      </c>
      <c r="H4" s="8" t="s">
        <v>166</v>
      </c>
      <c r="I4" s="8" t="s">
        <v>167</v>
      </c>
      <c r="J4" s="8" t="s">
        <v>168</v>
      </c>
      <c r="K4" s="8" t="s">
        <v>169</v>
      </c>
      <c r="L4" s="8" t="s">
        <v>170</v>
      </c>
      <c r="M4" s="8" t="s">
        <v>171</v>
      </c>
      <c r="N4" s="8" t="s">
        <v>172</v>
      </c>
      <c r="O4" s="8" t="s">
        <v>173</v>
      </c>
      <c r="P4" s="8" t="s">
        <v>155</v>
      </c>
      <c r="Q4" s="8" t="s">
        <v>174</v>
      </c>
      <c r="R4" s="8" t="s">
        <v>175</v>
      </c>
      <c r="S4" s="41" t="s">
        <v>162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8" t="s">
        <v>126</v>
      </c>
      <c r="B5" s="8" t="s">
        <v>127</v>
      </c>
      <c r="C5" s="8" t="s">
        <v>128</v>
      </c>
      <c r="D5" s="15" t="s">
        <v>152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5.5" customHeight="1">
      <c r="A6" s="9" t="s">
        <v>119</v>
      </c>
      <c r="B6" s="9" t="s">
        <v>119</v>
      </c>
      <c r="C6" s="9" t="s">
        <v>119</v>
      </c>
      <c r="D6" s="9" t="s">
        <v>119</v>
      </c>
      <c r="E6" s="9" t="s">
        <v>119</v>
      </c>
      <c r="F6" s="9" t="s">
        <v>119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1" customFormat="1" ht="52.5" customHeight="1">
      <c r="A7" s="10"/>
      <c r="B7" s="11"/>
      <c r="C7" s="92"/>
      <c r="D7" s="87"/>
      <c r="E7" s="10"/>
      <c r="F7" s="10"/>
      <c r="G7" s="93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2" customWidth="1"/>
    <col min="4" max="4" width="13.66015625" style="2" customWidth="1"/>
    <col min="5" max="5" width="14.33203125" style="2" customWidth="1"/>
    <col min="6" max="6" width="22.5" style="2" customWidth="1"/>
    <col min="7" max="7" width="20.33203125" style="2" customWidth="1"/>
    <col min="8" max="8" width="18.33203125" style="2" customWidth="1"/>
    <col min="9" max="11" width="9.16015625" style="2" customWidth="1"/>
    <col min="12" max="12" width="14.66015625" style="2" customWidth="1"/>
    <col min="13" max="16384" width="9.16015625" style="2" customWidth="1"/>
  </cols>
  <sheetData>
    <row r="1" spans="1:256" ht="16.5" customHeight="1">
      <c r="A1" s="2" t="s">
        <v>390</v>
      </c>
      <c r="X1" s="45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3" t="s">
        <v>391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" s="1" customFormat="1" ht="21" customHeight="1">
      <c r="A3" s="50" t="s">
        <v>247</v>
      </c>
      <c r="B3" s="50"/>
      <c r="C3" s="50"/>
      <c r="D3" s="50"/>
      <c r="E3" s="86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91" t="s">
        <v>98</v>
      </c>
      <c r="Y3" s="14"/>
    </row>
    <row r="4" spans="1:256" ht="22.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8" t="s">
        <v>146</v>
      </c>
      <c r="I4" s="8"/>
      <c r="J4" s="8"/>
      <c r="K4" s="8"/>
      <c r="L4" s="8" t="s">
        <v>147</v>
      </c>
      <c r="M4" s="8"/>
      <c r="N4" s="8"/>
      <c r="O4" s="8"/>
      <c r="P4" s="8"/>
      <c r="Q4" s="8"/>
      <c r="R4" s="8"/>
      <c r="S4" s="8"/>
      <c r="T4" s="53"/>
      <c r="U4" s="8" t="s">
        <v>148</v>
      </c>
      <c r="V4" s="84" t="s">
        <v>149</v>
      </c>
      <c r="W4" s="8" t="s">
        <v>150</v>
      </c>
      <c r="X4" s="8" t="s">
        <v>151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0.25" customHeight="1">
      <c r="A5" s="8" t="s">
        <v>126</v>
      </c>
      <c r="B5" s="8" t="s">
        <v>127</v>
      </c>
      <c r="C5" s="8" t="s">
        <v>128</v>
      </c>
      <c r="D5" s="15" t="s">
        <v>152</v>
      </c>
      <c r="E5" s="8"/>
      <c r="F5" s="8"/>
      <c r="G5" s="8"/>
      <c r="H5" s="8" t="s">
        <v>113</v>
      </c>
      <c r="I5" s="8" t="s">
        <v>153</v>
      </c>
      <c r="J5" s="8" t="s">
        <v>154</v>
      </c>
      <c r="K5" s="8" t="s">
        <v>155</v>
      </c>
      <c r="L5" s="8" t="s">
        <v>113</v>
      </c>
      <c r="M5" s="8" t="s">
        <v>156</v>
      </c>
      <c r="N5" s="8" t="s">
        <v>157</v>
      </c>
      <c r="O5" s="8" t="s">
        <v>158</v>
      </c>
      <c r="P5" s="8" t="s">
        <v>159</v>
      </c>
      <c r="Q5" s="8" t="s">
        <v>160</v>
      </c>
      <c r="R5" s="8" t="s">
        <v>161</v>
      </c>
      <c r="S5" s="8" t="s">
        <v>162</v>
      </c>
      <c r="T5" s="53" t="s">
        <v>155</v>
      </c>
      <c r="U5" s="8"/>
      <c r="V5" s="84"/>
      <c r="W5" s="8"/>
      <c r="X5" s="8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9" t="s">
        <v>119</v>
      </c>
      <c r="B6" s="9" t="s">
        <v>119</v>
      </c>
      <c r="C6" s="9" t="s">
        <v>119</v>
      </c>
      <c r="D6" s="9" t="s">
        <v>119</v>
      </c>
      <c r="E6" s="9" t="s">
        <v>119</v>
      </c>
      <c r="F6" s="9" t="s">
        <v>119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 s="9">
        <v>14</v>
      </c>
      <c r="U6" s="80">
        <v>15</v>
      </c>
      <c r="V6" s="9">
        <v>16</v>
      </c>
      <c r="W6" s="9">
        <v>17</v>
      </c>
      <c r="X6" s="9">
        <v>18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" s="1" customFormat="1" ht="42" customHeight="1">
      <c r="A7" s="63"/>
      <c r="B7" s="55"/>
      <c r="C7" s="65"/>
      <c r="D7" s="79"/>
      <c r="E7" s="65"/>
      <c r="F7" s="43"/>
      <c r="G7" s="47"/>
      <c r="H7" s="62"/>
      <c r="I7" s="62"/>
      <c r="J7" s="62"/>
      <c r="K7" s="48"/>
      <c r="L7" s="47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85"/>
    </row>
    <row r="8" spans="26:256" ht="12.75" customHeight="1"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6:256" ht="12.75" customHeight="1"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6:256" ht="12.75" customHeight="1"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6:256" ht="12.75" customHeight="1"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6:256" ht="12.75" customHeight="1"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6:256" ht="12.75" customHeight="1"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6:256" ht="12.75" customHeight="1"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6:256" ht="12.75" customHeight="1"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6:256" ht="12.75" customHeight="1"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" style="2" customWidth="1"/>
    <col min="6" max="6" width="21.16015625" style="2" customWidth="1"/>
    <col min="7" max="7" width="16.66015625" style="2" customWidth="1"/>
    <col min="8" max="19" width="12" style="2" customWidth="1"/>
    <col min="20" max="16384" width="9.16015625" style="2" customWidth="1"/>
  </cols>
  <sheetData>
    <row r="1" spans="1:256" ht="12.75" customHeight="1">
      <c r="A1" s="2" t="s">
        <v>392</v>
      </c>
      <c r="S1" s="45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9.75" customHeight="1">
      <c r="A2" s="3" t="s">
        <v>391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1" customFormat="1" ht="19.5" customHeight="1">
      <c r="A3" s="4" t="s">
        <v>247</v>
      </c>
      <c r="B3" s="4"/>
      <c r="C3" s="4"/>
      <c r="D3" s="4"/>
      <c r="E3" s="86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5" t="s">
        <v>98</v>
      </c>
    </row>
    <row r="4" spans="1:256" ht="35.25" customHeight="1">
      <c r="A4" s="41" t="s">
        <v>123</v>
      </c>
      <c r="B4" s="41"/>
      <c r="C4" s="41"/>
      <c r="D4" s="8"/>
      <c r="E4" s="8" t="s">
        <v>99</v>
      </c>
      <c r="F4" s="8" t="s">
        <v>100</v>
      </c>
      <c r="G4" s="8" t="s">
        <v>145</v>
      </c>
      <c r="H4" s="8" t="s">
        <v>166</v>
      </c>
      <c r="I4" s="8" t="s">
        <v>167</v>
      </c>
      <c r="J4" s="8" t="s">
        <v>168</v>
      </c>
      <c r="K4" s="8" t="s">
        <v>169</v>
      </c>
      <c r="L4" s="8" t="s">
        <v>170</v>
      </c>
      <c r="M4" s="8" t="s">
        <v>171</v>
      </c>
      <c r="N4" s="8" t="s">
        <v>172</v>
      </c>
      <c r="O4" s="8" t="s">
        <v>173</v>
      </c>
      <c r="P4" s="8" t="s">
        <v>155</v>
      </c>
      <c r="Q4" s="8" t="s">
        <v>174</v>
      </c>
      <c r="R4" s="8" t="s">
        <v>175</v>
      </c>
      <c r="S4" s="8" t="s">
        <v>162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 customHeight="1">
      <c r="A5" s="8" t="s">
        <v>126</v>
      </c>
      <c r="B5" s="8" t="s">
        <v>127</v>
      </c>
      <c r="C5" s="8" t="s">
        <v>128</v>
      </c>
      <c r="D5" s="15" t="s">
        <v>152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3.2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1" customFormat="1" ht="51" customHeight="1">
      <c r="A7" s="11"/>
      <c r="B7" s="13"/>
      <c r="C7" s="11"/>
      <c r="D7" s="87"/>
      <c r="E7" s="11"/>
      <c r="F7" s="13"/>
      <c r="G7" s="93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.66015625" style="2" customWidth="1"/>
    <col min="6" max="6" width="19.83203125" style="2" customWidth="1"/>
    <col min="7" max="7" width="16.16015625" style="2" customWidth="1"/>
    <col min="8" max="19" width="12.66015625" style="2" customWidth="1"/>
    <col min="20" max="16384" width="9.16015625" style="2" customWidth="1"/>
  </cols>
  <sheetData>
    <row r="1" spans="1:256" ht="12.75" customHeight="1">
      <c r="A1" s="2" t="s">
        <v>393</v>
      </c>
      <c r="S1" s="90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40.5" customHeight="1">
      <c r="A2" s="3" t="s">
        <v>394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1" customFormat="1" ht="23.25" customHeight="1">
      <c r="A3" s="50" t="s">
        <v>247</v>
      </c>
      <c r="B3" s="50"/>
      <c r="C3" s="50"/>
      <c r="D3" s="50"/>
      <c r="E3" s="86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5" t="s">
        <v>98</v>
      </c>
    </row>
    <row r="4" spans="1:256" ht="30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145</v>
      </c>
      <c r="H4" s="8" t="s">
        <v>166</v>
      </c>
      <c r="I4" s="8" t="s">
        <v>167</v>
      </c>
      <c r="J4" s="8" t="s">
        <v>168</v>
      </c>
      <c r="K4" s="8" t="s">
        <v>169</v>
      </c>
      <c r="L4" s="8" t="s">
        <v>170</v>
      </c>
      <c r="M4" s="8" t="s">
        <v>171</v>
      </c>
      <c r="N4" s="8" t="s">
        <v>172</v>
      </c>
      <c r="O4" s="8" t="s">
        <v>173</v>
      </c>
      <c r="P4" s="8" t="s">
        <v>155</v>
      </c>
      <c r="Q4" s="8" t="s">
        <v>174</v>
      </c>
      <c r="R4" s="8" t="s">
        <v>175</v>
      </c>
      <c r="S4" s="8" t="s">
        <v>162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0" customHeight="1">
      <c r="A5" s="8" t="s">
        <v>126</v>
      </c>
      <c r="B5" s="8" t="s">
        <v>127</v>
      </c>
      <c r="C5" s="8" t="s">
        <v>128</v>
      </c>
      <c r="D5" s="15" t="s">
        <v>152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3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1" customFormat="1" ht="50.25" customHeight="1">
      <c r="A7" s="11"/>
      <c r="B7" s="92"/>
      <c r="C7" s="92"/>
      <c r="D7" s="87"/>
      <c r="E7" s="10"/>
      <c r="F7" s="10"/>
      <c r="G7" s="93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3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2" customWidth="1"/>
    <col min="4" max="4" width="12.33203125" style="2" customWidth="1"/>
    <col min="5" max="5" width="12.83203125" style="2" customWidth="1"/>
    <col min="6" max="6" width="21.16015625" style="2" customWidth="1"/>
    <col min="7" max="7" width="14.33203125" style="2" customWidth="1"/>
    <col min="8" max="16384" width="9.16015625" style="2" customWidth="1"/>
  </cols>
  <sheetData>
    <row r="1" spans="1:256" ht="20.25" customHeight="1">
      <c r="A1" s="2" t="s">
        <v>395</v>
      </c>
      <c r="X1" s="9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3" t="s">
        <v>396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1" customFormat="1" ht="20.25" customHeight="1">
      <c r="A3" s="50" t="s">
        <v>247</v>
      </c>
      <c r="B3" s="50"/>
      <c r="C3" s="50"/>
      <c r="D3" s="50"/>
      <c r="E3" s="86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91" t="s">
        <v>98</v>
      </c>
    </row>
    <row r="4" spans="1:256" ht="19.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8" t="s">
        <v>146</v>
      </c>
      <c r="I4" s="8"/>
      <c r="J4" s="8"/>
      <c r="K4" s="8"/>
      <c r="L4" s="8" t="s">
        <v>147</v>
      </c>
      <c r="M4" s="8"/>
      <c r="N4" s="8"/>
      <c r="O4" s="8"/>
      <c r="P4" s="8"/>
      <c r="Q4" s="8"/>
      <c r="R4" s="8"/>
      <c r="S4" s="8"/>
      <c r="T4" s="8" t="s">
        <v>148</v>
      </c>
      <c r="U4" s="8" t="s">
        <v>149</v>
      </c>
      <c r="V4" s="8" t="s">
        <v>150</v>
      </c>
      <c r="W4" s="8" t="s">
        <v>151</v>
      </c>
      <c r="X4" s="8" t="s">
        <v>397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2.75" customHeight="1">
      <c r="A5" s="8" t="s">
        <v>126</v>
      </c>
      <c r="B5" s="8" t="s">
        <v>127</v>
      </c>
      <c r="C5" s="8" t="s">
        <v>128</v>
      </c>
      <c r="D5" s="15" t="s">
        <v>152</v>
      </c>
      <c r="E5" s="8"/>
      <c r="F5" s="8"/>
      <c r="G5" s="8"/>
      <c r="H5" s="8" t="s">
        <v>113</v>
      </c>
      <c r="I5" s="8" t="s">
        <v>153</v>
      </c>
      <c r="J5" s="8" t="s">
        <v>154</v>
      </c>
      <c r="K5" s="8" t="s">
        <v>155</v>
      </c>
      <c r="L5" s="8" t="s">
        <v>113</v>
      </c>
      <c r="M5" s="8" t="s">
        <v>156</v>
      </c>
      <c r="N5" s="8" t="s">
        <v>157</v>
      </c>
      <c r="O5" s="8" t="s">
        <v>158</v>
      </c>
      <c r="P5" s="8" t="s">
        <v>159</v>
      </c>
      <c r="Q5" s="8" t="s">
        <v>160</v>
      </c>
      <c r="R5" s="8" t="s">
        <v>161</v>
      </c>
      <c r="S5" s="8" t="s">
        <v>162</v>
      </c>
      <c r="T5" s="8"/>
      <c r="U5" s="8"/>
      <c r="V5" s="8"/>
      <c r="W5" s="8"/>
      <c r="X5" s="8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9.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9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1" customFormat="1" ht="35.25" customHeight="1">
      <c r="A7" s="63"/>
      <c r="B7" s="65"/>
      <c r="C7" s="63"/>
      <c r="D7" s="87"/>
      <c r="E7" s="43"/>
      <c r="F7" s="43"/>
      <c r="G7" s="73"/>
      <c r="H7" s="88"/>
      <c r="I7" s="89"/>
      <c r="J7" s="73"/>
      <c r="K7" s="88"/>
      <c r="L7" s="89"/>
      <c r="M7" s="89"/>
      <c r="N7" s="89"/>
      <c r="O7" s="89"/>
      <c r="P7" s="89"/>
      <c r="Q7" s="89"/>
      <c r="R7" s="89"/>
      <c r="S7" s="73"/>
      <c r="T7" s="74"/>
      <c r="U7" s="74"/>
      <c r="V7" s="74"/>
      <c r="W7" s="74"/>
      <c r="X7" s="74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3"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2" customWidth="1"/>
    <col min="4" max="4" width="12" style="2" customWidth="1"/>
    <col min="5" max="5" width="12.33203125" style="2" customWidth="1"/>
    <col min="6" max="6" width="22" style="2" customWidth="1"/>
    <col min="7" max="7" width="15" style="2" customWidth="1"/>
    <col min="8" max="8" width="15.66015625" style="2" customWidth="1"/>
    <col min="9" max="11" width="10.66015625" style="2" customWidth="1"/>
    <col min="12" max="12" width="15.16015625" style="2" customWidth="1"/>
    <col min="13" max="23" width="10.66015625" style="2" customWidth="1"/>
    <col min="24" max="16384" width="9.16015625" style="2" customWidth="1"/>
  </cols>
  <sheetData>
    <row r="1" spans="1:23" ht="12.75" customHeight="1">
      <c r="A1" s="2" t="s">
        <v>398</v>
      </c>
      <c r="W1" s="45"/>
    </row>
    <row r="2" spans="1:23" ht="27" customHeight="1">
      <c r="A2" s="3" t="s">
        <v>399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2.5" customHeight="1">
      <c r="A3" s="81" t="s">
        <v>1</v>
      </c>
      <c r="B3" s="81"/>
      <c r="C3" s="77" t="s">
        <v>97</v>
      </c>
      <c r="D3" s="78"/>
      <c r="E3" s="78"/>
      <c r="F3" s="77"/>
      <c r="G3" s="77"/>
      <c r="W3" s="45" t="s">
        <v>98</v>
      </c>
    </row>
    <row r="4" spans="1:23" ht="23.25" customHeight="1">
      <c r="A4" s="8" t="s">
        <v>123</v>
      </c>
      <c r="B4" s="8"/>
      <c r="C4" s="41"/>
      <c r="D4" s="41"/>
      <c r="E4" s="41" t="s">
        <v>99</v>
      </c>
      <c r="F4" s="8" t="s">
        <v>100</v>
      </c>
      <c r="G4" s="8" t="s">
        <v>145</v>
      </c>
      <c r="H4" s="8" t="s">
        <v>146</v>
      </c>
      <c r="I4" s="8"/>
      <c r="J4" s="8"/>
      <c r="K4" s="8"/>
      <c r="L4" s="8" t="s">
        <v>147</v>
      </c>
      <c r="M4" s="8"/>
      <c r="N4" s="8"/>
      <c r="O4" s="8"/>
      <c r="P4" s="8"/>
      <c r="Q4" s="8"/>
      <c r="R4" s="8"/>
      <c r="S4" s="53"/>
      <c r="T4" s="8" t="s">
        <v>148</v>
      </c>
      <c r="U4" s="84" t="s">
        <v>149</v>
      </c>
      <c r="V4" s="8" t="s">
        <v>150</v>
      </c>
      <c r="W4" s="8" t="s">
        <v>151</v>
      </c>
    </row>
    <row r="5" spans="1:23" ht="37.5" customHeight="1">
      <c r="A5" s="8" t="s">
        <v>126</v>
      </c>
      <c r="B5" s="8" t="s">
        <v>127</v>
      </c>
      <c r="C5" s="8" t="s">
        <v>128</v>
      </c>
      <c r="D5" s="15" t="s">
        <v>152</v>
      </c>
      <c r="E5" s="8"/>
      <c r="F5" s="8"/>
      <c r="G5" s="8"/>
      <c r="H5" s="8" t="s">
        <v>113</v>
      </c>
      <c r="I5" s="8" t="s">
        <v>153</v>
      </c>
      <c r="J5" s="8" t="s">
        <v>154</v>
      </c>
      <c r="K5" s="8" t="s">
        <v>155</v>
      </c>
      <c r="L5" s="8" t="s">
        <v>113</v>
      </c>
      <c r="M5" s="8" t="s">
        <v>156</v>
      </c>
      <c r="N5" s="8" t="s">
        <v>157</v>
      </c>
      <c r="O5" s="8" t="s">
        <v>158</v>
      </c>
      <c r="P5" s="8" t="s">
        <v>159</v>
      </c>
      <c r="Q5" s="8" t="s">
        <v>160</v>
      </c>
      <c r="R5" s="8" t="s">
        <v>161</v>
      </c>
      <c r="S5" s="53" t="s">
        <v>162</v>
      </c>
      <c r="T5" s="8"/>
      <c r="U5" s="84"/>
      <c r="V5" s="8"/>
      <c r="W5" s="8"/>
    </row>
    <row r="6" spans="1:23" ht="23.2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 s="80">
        <v>14</v>
      </c>
      <c r="U6" s="9">
        <v>15</v>
      </c>
      <c r="V6" s="9">
        <v>16</v>
      </c>
      <c r="W6" s="9">
        <v>17</v>
      </c>
    </row>
    <row r="7" spans="1:24" s="1" customFormat="1" ht="36" customHeight="1">
      <c r="A7" s="63"/>
      <c r="B7" s="55"/>
      <c r="C7" s="65"/>
      <c r="D7" s="82"/>
      <c r="E7" s="43"/>
      <c r="F7" s="43"/>
      <c r="G7" s="73">
        <v>178.3</v>
      </c>
      <c r="H7" s="83">
        <v>178.3</v>
      </c>
      <c r="I7" s="83">
        <v>153.78</v>
      </c>
      <c r="J7" s="83">
        <v>23.32</v>
      </c>
      <c r="K7" s="83">
        <v>1.2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3">
        <v>0</v>
      </c>
      <c r="X7" s="85"/>
    </row>
    <row r="8" spans="1:23" ht="36" customHeight="1">
      <c r="A8" s="63" t="s">
        <v>131</v>
      </c>
      <c r="B8" s="55" t="s">
        <v>132</v>
      </c>
      <c r="C8" s="65" t="s">
        <v>133</v>
      </c>
      <c r="D8" s="82" t="s">
        <v>134</v>
      </c>
      <c r="E8" s="43" t="s">
        <v>120</v>
      </c>
      <c r="F8" s="43" t="s">
        <v>97</v>
      </c>
      <c r="G8" s="73">
        <v>1.2</v>
      </c>
      <c r="H8" s="83">
        <v>1.2</v>
      </c>
      <c r="I8" s="83">
        <v>0</v>
      </c>
      <c r="J8" s="83">
        <v>0</v>
      </c>
      <c r="K8" s="83">
        <v>1.2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</row>
    <row r="9" spans="1:23" ht="36" customHeight="1">
      <c r="A9" s="63" t="s">
        <v>137</v>
      </c>
      <c r="B9" s="55" t="s">
        <v>138</v>
      </c>
      <c r="C9" s="65" t="s">
        <v>138</v>
      </c>
      <c r="D9" s="82" t="s">
        <v>139</v>
      </c>
      <c r="E9" s="43" t="s">
        <v>120</v>
      </c>
      <c r="F9" s="43" t="s">
        <v>97</v>
      </c>
      <c r="G9" s="73">
        <v>140.01</v>
      </c>
      <c r="H9" s="83">
        <v>140.01</v>
      </c>
      <c r="I9" s="83">
        <v>116.69</v>
      </c>
      <c r="J9" s="83">
        <v>23.32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</row>
    <row r="10" spans="1:23" ht="36" customHeight="1">
      <c r="A10" s="63" t="s">
        <v>140</v>
      </c>
      <c r="B10" s="55" t="s">
        <v>141</v>
      </c>
      <c r="C10" s="65" t="s">
        <v>138</v>
      </c>
      <c r="D10" s="82" t="s">
        <v>142</v>
      </c>
      <c r="E10" s="43" t="s">
        <v>120</v>
      </c>
      <c r="F10" s="43" t="s">
        <v>97</v>
      </c>
      <c r="G10" s="73">
        <v>11.65</v>
      </c>
      <c r="H10" s="83">
        <v>11.65</v>
      </c>
      <c r="I10" s="83">
        <v>11.65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</row>
    <row r="11" spans="1:23" ht="36" customHeight="1">
      <c r="A11" s="63" t="s">
        <v>131</v>
      </c>
      <c r="B11" s="55" t="s">
        <v>132</v>
      </c>
      <c r="C11" s="65" t="s">
        <v>132</v>
      </c>
      <c r="D11" s="82" t="s">
        <v>136</v>
      </c>
      <c r="E11" s="43" t="s">
        <v>120</v>
      </c>
      <c r="F11" s="43" t="s">
        <v>97</v>
      </c>
      <c r="G11" s="73">
        <v>25.44</v>
      </c>
      <c r="H11" s="83">
        <v>25.44</v>
      </c>
      <c r="I11" s="83">
        <v>25.44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</row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V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4" width="9.16015625" style="2" customWidth="1"/>
    <col min="5" max="5" width="12.83203125" style="2" customWidth="1"/>
    <col min="6" max="6" width="19.5" style="2" customWidth="1"/>
    <col min="7" max="7" width="15.83203125" style="2" customWidth="1"/>
    <col min="8" max="19" width="12.83203125" style="2" customWidth="1"/>
    <col min="20" max="16384" width="9.16015625" style="2" customWidth="1"/>
  </cols>
  <sheetData>
    <row r="1" spans="1:19" ht="12.75" customHeight="1">
      <c r="A1" s="2" t="s">
        <v>400</v>
      </c>
      <c r="S1" s="45"/>
    </row>
    <row r="2" spans="1:19" ht="40.5" customHeight="1">
      <c r="A2" s="3" t="s">
        <v>401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 customHeight="1">
      <c r="A3" s="76" t="s">
        <v>165</v>
      </c>
      <c r="B3" s="77" t="s">
        <v>97</v>
      </c>
      <c r="C3" s="78"/>
      <c r="D3" s="78"/>
      <c r="E3" s="77"/>
      <c r="F3" s="77"/>
      <c r="G3" s="77"/>
      <c r="S3" s="45" t="s">
        <v>98</v>
      </c>
    </row>
    <row r="4" spans="1:19" ht="12.75" customHeight="1">
      <c r="A4" s="8" t="s">
        <v>123</v>
      </c>
      <c r="B4" s="41"/>
      <c r="C4" s="41"/>
      <c r="D4" s="41"/>
      <c r="E4" s="8" t="s">
        <v>99</v>
      </c>
      <c r="F4" s="8" t="s">
        <v>100</v>
      </c>
      <c r="G4" s="8" t="s">
        <v>145</v>
      </c>
      <c r="H4" s="8" t="s">
        <v>166</v>
      </c>
      <c r="I4" s="53" t="s">
        <v>167</v>
      </c>
      <c r="J4" s="53" t="s">
        <v>168</v>
      </c>
      <c r="K4" s="53" t="s">
        <v>169</v>
      </c>
      <c r="L4" s="53" t="s">
        <v>170</v>
      </c>
      <c r="M4" s="53" t="s">
        <v>171</v>
      </c>
      <c r="N4" s="53" t="s">
        <v>172</v>
      </c>
      <c r="O4" s="53" t="s">
        <v>173</v>
      </c>
      <c r="P4" s="53" t="s">
        <v>155</v>
      </c>
      <c r="Q4" s="53" t="s">
        <v>174</v>
      </c>
      <c r="R4" s="53" t="s">
        <v>175</v>
      </c>
      <c r="S4" s="8" t="s">
        <v>162</v>
      </c>
    </row>
    <row r="5" spans="1:19" ht="47.25" customHeight="1">
      <c r="A5" s="8" t="s">
        <v>126</v>
      </c>
      <c r="B5" s="8" t="s">
        <v>127</v>
      </c>
      <c r="C5" s="8" t="s">
        <v>128</v>
      </c>
      <c r="D5" s="15" t="s">
        <v>152</v>
      </c>
      <c r="E5" s="8"/>
      <c r="F5" s="8"/>
      <c r="G5" s="8"/>
      <c r="H5" s="8"/>
      <c r="I5" s="53"/>
      <c r="J5" s="53"/>
      <c r="K5" s="53"/>
      <c r="L5" s="53"/>
      <c r="M5" s="53"/>
      <c r="N5" s="53"/>
      <c r="O5" s="53"/>
      <c r="P5" s="53"/>
      <c r="Q5" s="53"/>
      <c r="R5" s="53"/>
      <c r="S5" s="8"/>
    </row>
    <row r="6" spans="1:19" ht="20.2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0">
        <v>3</v>
      </c>
      <c r="J6" s="80">
        <v>4</v>
      </c>
      <c r="K6" s="80">
        <v>5</v>
      </c>
      <c r="L6" s="80">
        <v>6</v>
      </c>
      <c r="M6" s="80">
        <v>7</v>
      </c>
      <c r="N6" s="80">
        <v>8</v>
      </c>
      <c r="O6" s="80">
        <v>9</v>
      </c>
      <c r="P6" s="80">
        <v>10</v>
      </c>
      <c r="Q6" s="80">
        <v>11</v>
      </c>
      <c r="R6" s="80">
        <v>12</v>
      </c>
      <c r="S6" s="80">
        <v>13</v>
      </c>
    </row>
    <row r="7" spans="1:19" s="1" customFormat="1" ht="42.75" customHeight="1">
      <c r="A7" s="63"/>
      <c r="B7" s="63"/>
      <c r="C7" s="63"/>
      <c r="D7" s="79"/>
      <c r="E7" s="63"/>
      <c r="F7" s="63" t="s">
        <v>113</v>
      </c>
      <c r="G7" s="73">
        <v>178.3</v>
      </c>
      <c r="H7" s="73">
        <v>0</v>
      </c>
      <c r="I7" s="74">
        <v>0</v>
      </c>
      <c r="J7" s="74">
        <v>0</v>
      </c>
      <c r="K7" s="74">
        <v>0</v>
      </c>
      <c r="L7" s="74">
        <v>177.1</v>
      </c>
      <c r="M7" s="74">
        <v>0</v>
      </c>
      <c r="N7" s="74">
        <v>0</v>
      </c>
      <c r="O7" s="74">
        <v>0</v>
      </c>
      <c r="P7" s="74">
        <v>1.2</v>
      </c>
      <c r="Q7" s="74">
        <v>0</v>
      </c>
      <c r="R7" s="74">
        <v>0</v>
      </c>
      <c r="S7" s="74">
        <v>0</v>
      </c>
    </row>
    <row r="8" spans="1:19" ht="42.75" customHeight="1">
      <c r="A8" s="63" t="s">
        <v>140</v>
      </c>
      <c r="B8" s="63" t="s">
        <v>141</v>
      </c>
      <c r="C8" s="63" t="s">
        <v>138</v>
      </c>
      <c r="D8" s="79" t="s">
        <v>142</v>
      </c>
      <c r="E8" s="63" t="s">
        <v>120</v>
      </c>
      <c r="F8" s="63" t="s">
        <v>97</v>
      </c>
      <c r="G8" s="73">
        <v>11.65</v>
      </c>
      <c r="H8" s="73">
        <v>0</v>
      </c>
      <c r="I8" s="74">
        <v>0</v>
      </c>
      <c r="J8" s="74">
        <v>0</v>
      </c>
      <c r="K8" s="74">
        <v>0</v>
      </c>
      <c r="L8" s="74">
        <v>11.65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</row>
    <row r="9" spans="1:19" ht="42.75" customHeight="1">
      <c r="A9" s="63" t="s">
        <v>131</v>
      </c>
      <c r="B9" s="63" t="s">
        <v>132</v>
      </c>
      <c r="C9" s="63" t="s">
        <v>132</v>
      </c>
      <c r="D9" s="79" t="s">
        <v>136</v>
      </c>
      <c r="E9" s="63" t="s">
        <v>120</v>
      </c>
      <c r="F9" s="63" t="s">
        <v>97</v>
      </c>
      <c r="G9" s="73">
        <v>25.44</v>
      </c>
      <c r="H9" s="73">
        <v>0</v>
      </c>
      <c r="I9" s="74">
        <v>0</v>
      </c>
      <c r="J9" s="74">
        <v>0</v>
      </c>
      <c r="K9" s="74">
        <v>0</v>
      </c>
      <c r="L9" s="74">
        <v>25.44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</row>
    <row r="10" spans="1:19" ht="42.75" customHeight="1">
      <c r="A10" s="63" t="s">
        <v>137</v>
      </c>
      <c r="B10" s="63" t="s">
        <v>138</v>
      </c>
      <c r="C10" s="63" t="s">
        <v>138</v>
      </c>
      <c r="D10" s="79" t="s">
        <v>139</v>
      </c>
      <c r="E10" s="63" t="s">
        <v>120</v>
      </c>
      <c r="F10" s="63" t="s">
        <v>97</v>
      </c>
      <c r="G10" s="73">
        <v>140.01</v>
      </c>
      <c r="H10" s="73">
        <v>0</v>
      </c>
      <c r="I10" s="74">
        <v>0</v>
      </c>
      <c r="J10" s="74">
        <v>0</v>
      </c>
      <c r="K10" s="74">
        <v>0</v>
      </c>
      <c r="L10" s="74">
        <v>140.01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</row>
    <row r="11" spans="1:19" ht="42.75" customHeight="1">
      <c r="A11" s="63" t="s">
        <v>131</v>
      </c>
      <c r="B11" s="63" t="s">
        <v>132</v>
      </c>
      <c r="C11" s="63" t="s">
        <v>133</v>
      </c>
      <c r="D11" s="79" t="s">
        <v>134</v>
      </c>
      <c r="E11" s="63" t="s">
        <v>120</v>
      </c>
      <c r="F11" s="63" t="s">
        <v>97</v>
      </c>
      <c r="G11" s="73">
        <v>1.2</v>
      </c>
      <c r="H11" s="73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1.2</v>
      </c>
      <c r="Q11" s="74">
        <v>0</v>
      </c>
      <c r="R11" s="74">
        <v>0</v>
      </c>
      <c r="S11" s="74">
        <v>0</v>
      </c>
    </row>
    <row r="12" spans="1:256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16015625" style="2" customWidth="1"/>
    <col min="4" max="4" width="14.33203125" style="2" customWidth="1"/>
    <col min="5" max="5" width="9.16015625" style="2" customWidth="1"/>
    <col min="6" max="6" width="14.66015625" style="2" customWidth="1"/>
    <col min="7" max="9" width="9.16015625" style="2" customWidth="1"/>
    <col min="10" max="10" width="14.66015625" style="2" customWidth="1"/>
    <col min="11" max="11" width="12.16015625" style="2" customWidth="1"/>
    <col min="12" max="13" width="12" style="2" customWidth="1"/>
    <col min="14" max="16384" width="9.16015625" style="2" customWidth="1"/>
  </cols>
  <sheetData>
    <row r="1" spans="1:256" ht="12.75" customHeight="1">
      <c r="A1" s="2" t="s">
        <v>402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5" customHeight="1">
      <c r="A2" s="3" t="s">
        <v>403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1" customFormat="1" ht="21.75" customHeight="1">
      <c r="A3" s="4" t="s">
        <v>247</v>
      </c>
      <c r="B3" s="4"/>
      <c r="C3" s="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5" t="s">
        <v>98</v>
      </c>
    </row>
    <row r="4" spans="1:256" ht="16.5" customHeight="1">
      <c r="A4" s="52" t="s">
        <v>404</v>
      </c>
      <c r="B4" s="8" t="s">
        <v>99</v>
      </c>
      <c r="C4" s="8" t="s">
        <v>100</v>
      </c>
      <c r="D4" s="15" t="s">
        <v>405</v>
      </c>
      <c r="E4" s="8" t="s">
        <v>406</v>
      </c>
      <c r="F4" s="8" t="s">
        <v>407</v>
      </c>
      <c r="G4" s="8" t="s">
        <v>408</v>
      </c>
      <c r="H4" s="15" t="s">
        <v>409</v>
      </c>
      <c r="I4" s="53" t="s">
        <v>410</v>
      </c>
      <c r="J4" s="53" t="s">
        <v>411</v>
      </c>
      <c r="K4" s="53"/>
      <c r="L4" s="53"/>
      <c r="M4" s="53"/>
      <c r="N4" s="53"/>
      <c r="O4" s="53"/>
      <c r="P4" s="53"/>
      <c r="Q4" s="53"/>
      <c r="R4" s="53"/>
      <c r="S4" s="53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3.25" customHeight="1">
      <c r="A5" s="52"/>
      <c r="B5" s="8"/>
      <c r="C5" s="8"/>
      <c r="D5" s="15"/>
      <c r="E5" s="8"/>
      <c r="F5" s="8"/>
      <c r="G5" s="8"/>
      <c r="H5" s="15"/>
      <c r="I5" s="53"/>
      <c r="J5" s="56" t="s">
        <v>113</v>
      </c>
      <c r="K5" s="41" t="s">
        <v>412</v>
      </c>
      <c r="L5" s="41"/>
      <c r="M5" s="56"/>
      <c r="N5" s="56" t="s">
        <v>413</v>
      </c>
      <c r="O5" s="56" t="s">
        <v>414</v>
      </c>
      <c r="P5" s="56" t="s">
        <v>107</v>
      </c>
      <c r="Q5" s="56" t="s">
        <v>108</v>
      </c>
      <c r="R5" s="56" t="s">
        <v>109</v>
      </c>
      <c r="S5" s="41" t="s">
        <v>415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56.25" customHeight="1">
      <c r="A6" s="52"/>
      <c r="B6" s="8"/>
      <c r="C6" s="8"/>
      <c r="D6" s="15"/>
      <c r="E6" s="8"/>
      <c r="F6" s="8"/>
      <c r="G6" s="8"/>
      <c r="H6" s="15"/>
      <c r="I6" s="53"/>
      <c r="J6" s="9"/>
      <c r="K6" s="69" t="s">
        <v>416</v>
      </c>
      <c r="L6" s="70" t="s">
        <v>322</v>
      </c>
      <c r="M6" s="71" t="s">
        <v>130</v>
      </c>
      <c r="N6" s="59"/>
      <c r="O6" s="59"/>
      <c r="P6" s="59"/>
      <c r="Q6" s="59"/>
      <c r="R6" s="59"/>
      <c r="S6" s="9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1" customFormat="1" ht="62.25" customHeight="1">
      <c r="A7" s="64"/>
      <c r="B7" s="65"/>
      <c r="C7" s="43"/>
      <c r="D7" s="66"/>
      <c r="E7" s="43"/>
      <c r="F7" s="63"/>
      <c r="G7" s="67"/>
      <c r="H7" s="68"/>
      <c r="I7" s="72"/>
      <c r="J7" s="73"/>
      <c r="K7" s="74"/>
      <c r="L7" s="74"/>
      <c r="M7" s="74"/>
      <c r="N7" s="74"/>
      <c r="O7" s="74"/>
      <c r="P7" s="74"/>
      <c r="Q7" s="74"/>
      <c r="R7" s="74"/>
      <c r="S7" s="74"/>
    </row>
    <row r="8" spans="20:256" ht="52.5" customHeight="1"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0:256" ht="19.5" customHeight="1"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0:256" ht="23.25" customHeight="1"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0:256" ht="12.75" customHeight="1"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0:256" ht="12.75" customHeight="1"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0:256" ht="12.75" customHeight="1"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0:256" ht="12.75" customHeight="1"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0:256" ht="12.75" customHeight="1"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0:256" ht="12.75" customHeight="1"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16015625" style="2" customWidth="1"/>
    <col min="2" max="2" width="6.5" style="2" customWidth="1"/>
    <col min="3" max="3" width="7.66015625" style="2" customWidth="1"/>
    <col min="4" max="4" width="16.16015625" style="2" customWidth="1"/>
    <col min="5" max="5" width="13.5" style="2" customWidth="1"/>
    <col min="6" max="6" width="18.5" style="2" customWidth="1"/>
    <col min="7" max="7" width="18.66015625" style="2" customWidth="1"/>
    <col min="8" max="8" width="17.5" style="2" customWidth="1"/>
    <col min="9" max="9" width="15.5" style="2" customWidth="1"/>
    <col min="10" max="20" width="10.66015625" style="2" customWidth="1"/>
    <col min="21" max="21" width="15.66015625" style="2" customWidth="1"/>
    <col min="22" max="24" width="10.66015625" style="2" customWidth="1"/>
    <col min="25" max="16384" width="9.16015625" style="2" customWidth="1"/>
  </cols>
  <sheetData>
    <row r="1" spans="1:24" ht="12.75" customHeight="1">
      <c r="A1" s="2" t="s">
        <v>121</v>
      </c>
      <c r="X1" s="45"/>
    </row>
    <row r="2" spans="1:24" ht="29.25" customHeight="1">
      <c r="A2" s="3" t="s">
        <v>122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7.75" customHeight="1">
      <c r="A3" s="81" t="s">
        <v>1</v>
      </c>
      <c r="B3" s="81"/>
      <c r="C3" s="98" t="s">
        <v>97</v>
      </c>
      <c r="D3" s="99"/>
      <c r="E3" s="99"/>
      <c r="X3" s="45" t="s">
        <v>98</v>
      </c>
    </row>
    <row r="4" spans="1:24" ht="39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52" t="s">
        <v>102</v>
      </c>
      <c r="I4" s="52"/>
      <c r="J4" s="52"/>
      <c r="K4" s="52"/>
      <c r="L4" s="52"/>
      <c r="M4" s="52"/>
      <c r="N4" s="52"/>
      <c r="O4" s="52"/>
      <c r="P4" s="52"/>
      <c r="Q4" s="53" t="s">
        <v>124</v>
      </c>
      <c r="R4" s="53" t="s">
        <v>125</v>
      </c>
      <c r="S4" s="53" t="s">
        <v>105</v>
      </c>
      <c r="T4" s="8" t="s">
        <v>106</v>
      </c>
      <c r="U4" s="61" t="s">
        <v>107</v>
      </c>
      <c r="V4" s="59"/>
      <c r="W4" s="53" t="s">
        <v>108</v>
      </c>
      <c r="X4" s="8" t="s">
        <v>109</v>
      </c>
    </row>
    <row r="5" spans="1:24" ht="45" customHeight="1">
      <c r="A5" s="8" t="s">
        <v>126</v>
      </c>
      <c r="B5" s="8" t="s">
        <v>127</v>
      </c>
      <c r="C5" s="8" t="s">
        <v>128</v>
      </c>
      <c r="D5" s="52" t="s">
        <v>123</v>
      </c>
      <c r="E5" s="8"/>
      <c r="F5" s="8"/>
      <c r="G5" s="8"/>
      <c r="H5" s="8" t="s">
        <v>129</v>
      </c>
      <c r="I5" s="8" t="s">
        <v>20</v>
      </c>
      <c r="J5" s="8" t="s">
        <v>130</v>
      </c>
      <c r="K5" s="8"/>
      <c r="L5" s="8"/>
      <c r="M5" s="8"/>
      <c r="N5" s="8"/>
      <c r="O5" s="8"/>
      <c r="P5" s="8"/>
      <c r="Q5" s="53"/>
      <c r="R5" s="53"/>
      <c r="S5" s="53"/>
      <c r="T5" s="8"/>
      <c r="U5" s="53" t="s">
        <v>111</v>
      </c>
      <c r="V5" s="53" t="s">
        <v>112</v>
      </c>
      <c r="W5" s="53"/>
      <c r="X5" s="8"/>
    </row>
    <row r="6" spans="1:24" ht="42" customHeight="1">
      <c r="A6" s="8"/>
      <c r="B6" s="8"/>
      <c r="C6" s="8"/>
      <c r="D6" s="52"/>
      <c r="E6" s="8"/>
      <c r="F6" s="8"/>
      <c r="G6" s="8"/>
      <c r="H6" s="8"/>
      <c r="I6" s="8"/>
      <c r="J6" s="8" t="s">
        <v>113</v>
      </c>
      <c r="K6" s="8" t="s">
        <v>114</v>
      </c>
      <c r="L6" s="8" t="s">
        <v>115</v>
      </c>
      <c r="M6" s="8" t="s">
        <v>116</v>
      </c>
      <c r="N6" s="8" t="s">
        <v>117</v>
      </c>
      <c r="O6" s="8" t="s">
        <v>118</v>
      </c>
      <c r="P6" s="8" t="s">
        <v>106</v>
      </c>
      <c r="Q6" s="53"/>
      <c r="R6" s="53"/>
      <c r="S6" s="53"/>
      <c r="T6" s="8"/>
      <c r="U6" s="53"/>
      <c r="V6" s="53"/>
      <c r="W6" s="53"/>
      <c r="X6" s="9"/>
    </row>
    <row r="7" spans="1:24" ht="19.5" customHeight="1">
      <c r="A7" s="8" t="s">
        <v>119</v>
      </c>
      <c r="B7" s="8" t="s">
        <v>119</v>
      </c>
      <c r="C7" s="8" t="s">
        <v>119</v>
      </c>
      <c r="D7" s="8" t="s">
        <v>119</v>
      </c>
      <c r="E7" s="8" t="s">
        <v>119</v>
      </c>
      <c r="F7" s="8" t="s">
        <v>119</v>
      </c>
      <c r="G7" s="8">
        <v>1</v>
      </c>
      <c r="H7" s="8">
        <v>2</v>
      </c>
      <c r="I7" s="8">
        <v>3</v>
      </c>
      <c r="J7" s="8">
        <v>4</v>
      </c>
      <c r="K7" s="8">
        <v>5</v>
      </c>
      <c r="L7" s="8">
        <v>6</v>
      </c>
      <c r="M7" s="8">
        <v>7</v>
      </c>
      <c r="N7" s="8">
        <v>8</v>
      </c>
      <c r="O7" s="8">
        <v>9</v>
      </c>
      <c r="P7" s="8">
        <v>10</v>
      </c>
      <c r="Q7" s="41">
        <v>11</v>
      </c>
      <c r="R7" s="41">
        <v>12</v>
      </c>
      <c r="S7" s="41">
        <v>13</v>
      </c>
      <c r="T7" s="41">
        <v>14</v>
      </c>
      <c r="U7" s="41">
        <v>15</v>
      </c>
      <c r="V7" s="80">
        <v>16</v>
      </c>
      <c r="W7" s="80">
        <v>17</v>
      </c>
      <c r="X7" s="52">
        <v>19</v>
      </c>
    </row>
    <row r="8" spans="1:24" s="1" customFormat="1" ht="48" customHeight="1">
      <c r="A8" s="63"/>
      <c r="B8" s="63"/>
      <c r="C8" s="63"/>
      <c r="D8" s="159"/>
      <c r="E8" s="65"/>
      <c r="F8" s="63"/>
      <c r="G8" s="160">
        <v>178.3</v>
      </c>
      <c r="H8" s="109">
        <v>178.3</v>
      </c>
      <c r="I8" s="160">
        <v>178.3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61">
        <v>0</v>
      </c>
      <c r="R8" s="161">
        <v>0</v>
      </c>
      <c r="S8" s="161">
        <v>0</v>
      </c>
      <c r="T8" s="161">
        <v>0</v>
      </c>
      <c r="U8" s="161">
        <v>0</v>
      </c>
      <c r="V8" s="161">
        <v>0</v>
      </c>
      <c r="W8" s="161">
        <v>0</v>
      </c>
      <c r="X8" s="162">
        <v>0</v>
      </c>
    </row>
    <row r="9" spans="1:24" ht="48" customHeight="1">
      <c r="A9" s="63"/>
      <c r="B9" s="63"/>
      <c r="C9" s="63"/>
      <c r="D9" s="159"/>
      <c r="E9" s="65" t="s">
        <v>120</v>
      </c>
      <c r="F9" s="63"/>
      <c r="G9" s="160">
        <v>178.3</v>
      </c>
      <c r="H9" s="109">
        <v>178.3</v>
      </c>
      <c r="I9" s="160">
        <v>178.3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1">
        <v>0</v>
      </c>
      <c r="R9" s="161">
        <v>0</v>
      </c>
      <c r="S9" s="161">
        <v>0</v>
      </c>
      <c r="T9" s="161">
        <v>0</v>
      </c>
      <c r="U9" s="161">
        <v>0</v>
      </c>
      <c r="V9" s="161">
        <v>0</v>
      </c>
      <c r="W9" s="161">
        <v>0</v>
      </c>
      <c r="X9" s="162">
        <v>0</v>
      </c>
    </row>
    <row r="10" spans="1:24" ht="48" customHeight="1">
      <c r="A10" s="63" t="s">
        <v>131</v>
      </c>
      <c r="B10" s="63" t="s">
        <v>132</v>
      </c>
      <c r="C10" s="63" t="s">
        <v>133</v>
      </c>
      <c r="D10" s="159" t="s">
        <v>134</v>
      </c>
      <c r="E10" s="65" t="s">
        <v>135</v>
      </c>
      <c r="F10" s="63" t="s">
        <v>97</v>
      </c>
      <c r="G10" s="160">
        <v>1.2</v>
      </c>
      <c r="H10" s="109">
        <v>1.2</v>
      </c>
      <c r="I10" s="160">
        <v>1.2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1">
        <v>0</v>
      </c>
      <c r="R10" s="161">
        <v>0</v>
      </c>
      <c r="S10" s="161">
        <v>0</v>
      </c>
      <c r="T10" s="161">
        <v>0</v>
      </c>
      <c r="U10" s="161">
        <v>0</v>
      </c>
      <c r="V10" s="161">
        <v>0</v>
      </c>
      <c r="W10" s="161">
        <v>0</v>
      </c>
      <c r="X10" s="162">
        <v>0</v>
      </c>
    </row>
    <row r="11" spans="1:24" ht="48" customHeight="1">
      <c r="A11" s="63"/>
      <c r="B11" s="63" t="s">
        <v>132</v>
      </c>
      <c r="C11" s="63" t="s">
        <v>132</v>
      </c>
      <c r="D11" s="159" t="s">
        <v>136</v>
      </c>
      <c r="E11" s="65" t="s">
        <v>135</v>
      </c>
      <c r="F11" s="63" t="s">
        <v>97</v>
      </c>
      <c r="G11" s="160">
        <v>25.44</v>
      </c>
      <c r="H11" s="109">
        <v>25.44</v>
      </c>
      <c r="I11" s="160">
        <v>25.44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1">
        <v>0</v>
      </c>
      <c r="R11" s="161">
        <v>0</v>
      </c>
      <c r="S11" s="161">
        <v>0</v>
      </c>
      <c r="T11" s="161">
        <v>0</v>
      </c>
      <c r="U11" s="161">
        <v>0</v>
      </c>
      <c r="V11" s="161">
        <v>0</v>
      </c>
      <c r="W11" s="161">
        <v>0</v>
      </c>
      <c r="X11" s="162">
        <v>0</v>
      </c>
    </row>
    <row r="12" spans="1:24" ht="48" customHeight="1">
      <c r="A12" s="63" t="s">
        <v>137</v>
      </c>
      <c r="B12" s="63" t="s">
        <v>138</v>
      </c>
      <c r="C12" s="63" t="s">
        <v>138</v>
      </c>
      <c r="D12" s="159" t="s">
        <v>139</v>
      </c>
      <c r="E12" s="65" t="s">
        <v>135</v>
      </c>
      <c r="F12" s="63" t="s">
        <v>97</v>
      </c>
      <c r="G12" s="160">
        <v>19.6</v>
      </c>
      <c r="H12" s="109">
        <v>19.6</v>
      </c>
      <c r="I12" s="160">
        <v>19.6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1">
        <v>0</v>
      </c>
      <c r="R12" s="161">
        <v>0</v>
      </c>
      <c r="S12" s="161">
        <v>0</v>
      </c>
      <c r="T12" s="161">
        <v>0</v>
      </c>
      <c r="U12" s="161">
        <v>0</v>
      </c>
      <c r="V12" s="161">
        <v>0</v>
      </c>
      <c r="W12" s="161">
        <v>0</v>
      </c>
      <c r="X12" s="162">
        <v>0</v>
      </c>
    </row>
    <row r="13" spans="1:24" ht="48" customHeight="1">
      <c r="A13" s="63"/>
      <c r="B13" s="63" t="s">
        <v>138</v>
      </c>
      <c r="C13" s="63" t="s">
        <v>138</v>
      </c>
      <c r="D13" s="159" t="s">
        <v>139</v>
      </c>
      <c r="E13" s="65" t="s">
        <v>135</v>
      </c>
      <c r="F13" s="63" t="s">
        <v>97</v>
      </c>
      <c r="G13" s="160">
        <v>23.32</v>
      </c>
      <c r="H13" s="109">
        <v>23.32</v>
      </c>
      <c r="I13" s="160">
        <v>23.32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1">
        <v>0</v>
      </c>
      <c r="R13" s="161">
        <v>0</v>
      </c>
      <c r="S13" s="161">
        <v>0</v>
      </c>
      <c r="T13" s="161">
        <v>0</v>
      </c>
      <c r="U13" s="161">
        <v>0</v>
      </c>
      <c r="V13" s="161">
        <v>0</v>
      </c>
      <c r="W13" s="161">
        <v>0</v>
      </c>
      <c r="X13" s="162">
        <v>0</v>
      </c>
    </row>
    <row r="14" spans="1:24" ht="48" customHeight="1">
      <c r="A14" s="63"/>
      <c r="B14" s="63" t="s">
        <v>138</v>
      </c>
      <c r="C14" s="63" t="s">
        <v>138</v>
      </c>
      <c r="D14" s="159" t="s">
        <v>139</v>
      </c>
      <c r="E14" s="65" t="s">
        <v>135</v>
      </c>
      <c r="F14" s="63" t="s">
        <v>97</v>
      </c>
      <c r="G14" s="160">
        <v>97.09</v>
      </c>
      <c r="H14" s="109">
        <v>97.09</v>
      </c>
      <c r="I14" s="160">
        <v>97.09</v>
      </c>
      <c r="J14" s="161">
        <v>0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1">
        <v>0</v>
      </c>
      <c r="R14" s="161">
        <v>0</v>
      </c>
      <c r="S14" s="161">
        <v>0</v>
      </c>
      <c r="T14" s="161">
        <v>0</v>
      </c>
      <c r="U14" s="161">
        <v>0</v>
      </c>
      <c r="V14" s="161">
        <v>0</v>
      </c>
      <c r="W14" s="161">
        <v>0</v>
      </c>
      <c r="X14" s="162">
        <v>0</v>
      </c>
    </row>
    <row r="15" spans="1:24" ht="48" customHeight="1">
      <c r="A15" s="63" t="s">
        <v>140</v>
      </c>
      <c r="B15" s="63" t="s">
        <v>141</v>
      </c>
      <c r="C15" s="63" t="s">
        <v>138</v>
      </c>
      <c r="D15" s="159" t="s">
        <v>142</v>
      </c>
      <c r="E15" s="65" t="s">
        <v>135</v>
      </c>
      <c r="F15" s="63" t="s">
        <v>97</v>
      </c>
      <c r="G15" s="160">
        <v>11.65</v>
      </c>
      <c r="H15" s="109">
        <v>11.65</v>
      </c>
      <c r="I15" s="160">
        <v>11.65</v>
      </c>
      <c r="J15" s="161">
        <v>0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0</v>
      </c>
      <c r="Q15" s="161">
        <v>0</v>
      </c>
      <c r="R15" s="161">
        <v>0</v>
      </c>
      <c r="S15" s="161">
        <v>0</v>
      </c>
      <c r="T15" s="161">
        <v>0</v>
      </c>
      <c r="U15" s="161">
        <v>0</v>
      </c>
      <c r="V15" s="161">
        <v>0</v>
      </c>
      <c r="W15" s="161">
        <v>0</v>
      </c>
      <c r="X15" s="162">
        <v>0</v>
      </c>
    </row>
    <row r="16" ht="48" customHeight="1"/>
    <row r="17" ht="48" customHeight="1"/>
    <row r="18" ht="48" customHeight="1"/>
    <row r="19" ht="48" customHeight="1"/>
    <row r="20" ht="48" customHeight="1"/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Q4:Q6"/>
    <mergeCell ref="R4:R6"/>
    <mergeCell ref="S4:S6"/>
    <mergeCell ref="T4:T6"/>
    <mergeCell ref="U5:U6"/>
    <mergeCell ref="V5:V6"/>
    <mergeCell ref="W4:W6"/>
    <mergeCell ref="X4:X6"/>
  </mergeCells>
  <printOptions/>
  <pageMargins left="0.75" right="0.75" top="1" bottom="1" header="0.5" footer="0.5"/>
  <pageSetup fitToHeight="1" fitToWidth="1" horizontalDpi="600" verticalDpi="600" orientation="landscape" scale="52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2" customWidth="1"/>
    <col min="2" max="2" width="10.33203125" style="2" customWidth="1"/>
    <col min="3" max="3" width="9.16015625" style="2" customWidth="1"/>
    <col min="4" max="6" width="14" style="2" customWidth="1"/>
    <col min="7" max="8" width="9.16015625" style="2" customWidth="1"/>
    <col min="9" max="9" width="14" style="2" customWidth="1"/>
    <col min="10" max="10" width="12.66015625" style="2" customWidth="1"/>
    <col min="11" max="16384" width="9.16015625" style="2" customWidth="1"/>
  </cols>
  <sheetData>
    <row r="1" spans="1:256" ht="12.75" customHeight="1">
      <c r="A1" s="2" t="s">
        <v>417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7" customHeight="1">
      <c r="A2" s="49" t="s">
        <v>418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1" s="1" customFormat="1" ht="19.5" customHeight="1">
      <c r="A3" s="50" t="s">
        <v>247</v>
      </c>
      <c r="B3" s="50"/>
      <c r="C3" s="50"/>
      <c r="D3" s="51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 t="s">
        <v>98</v>
      </c>
      <c r="T3" s="14"/>
      <c r="U3" s="14"/>
    </row>
    <row r="4" spans="1:256" ht="21" customHeight="1">
      <c r="A4" s="52" t="s">
        <v>404</v>
      </c>
      <c r="B4" s="8" t="s">
        <v>99</v>
      </c>
      <c r="C4" s="8" t="s">
        <v>100</v>
      </c>
      <c r="D4" s="8" t="s">
        <v>419</v>
      </c>
      <c r="E4" s="8"/>
      <c r="F4" s="8"/>
      <c r="G4" s="8" t="s">
        <v>420</v>
      </c>
      <c r="H4" s="53" t="s">
        <v>421</v>
      </c>
      <c r="I4" s="8" t="s">
        <v>422</v>
      </c>
      <c r="J4" s="8"/>
      <c r="K4" s="8"/>
      <c r="L4" s="8"/>
      <c r="M4" s="8"/>
      <c r="N4" s="8"/>
      <c r="O4" s="9"/>
      <c r="P4" s="8"/>
      <c r="Q4" s="8"/>
      <c r="R4" s="8"/>
      <c r="S4" s="8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52"/>
      <c r="B5" s="8"/>
      <c r="C5" s="8"/>
      <c r="D5" s="8" t="s">
        <v>423</v>
      </c>
      <c r="E5" s="8" t="s">
        <v>424</v>
      </c>
      <c r="F5" s="8" t="s">
        <v>425</v>
      </c>
      <c r="G5" s="8"/>
      <c r="H5" s="8"/>
      <c r="I5" s="41" t="s">
        <v>113</v>
      </c>
      <c r="J5" s="41" t="s">
        <v>102</v>
      </c>
      <c r="K5" s="41"/>
      <c r="L5" s="41"/>
      <c r="M5" s="41" t="s">
        <v>320</v>
      </c>
      <c r="N5" s="56" t="s">
        <v>125</v>
      </c>
      <c r="O5" s="57" t="s">
        <v>107</v>
      </c>
      <c r="P5" s="58" t="s">
        <v>109</v>
      </c>
      <c r="Q5" s="41" t="s">
        <v>415</v>
      </c>
      <c r="R5" s="41" t="s">
        <v>426</v>
      </c>
      <c r="S5" s="41" t="s">
        <v>427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45" customHeight="1">
      <c r="A6" s="52"/>
      <c r="B6" s="8"/>
      <c r="C6" s="8"/>
      <c r="D6" s="8"/>
      <c r="E6" s="8"/>
      <c r="F6" s="8"/>
      <c r="G6" s="9"/>
      <c r="H6" s="9"/>
      <c r="I6" s="9"/>
      <c r="J6" s="9" t="s">
        <v>416</v>
      </c>
      <c r="K6" s="9" t="s">
        <v>322</v>
      </c>
      <c r="L6" s="9" t="s">
        <v>428</v>
      </c>
      <c r="M6" s="9"/>
      <c r="N6" s="59"/>
      <c r="O6" s="60"/>
      <c r="P6" s="61"/>
      <c r="Q6" s="9"/>
      <c r="R6" s="9"/>
      <c r="S6" s="9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s="1" customFormat="1" ht="45.75" customHeight="1">
      <c r="A7" s="54"/>
      <c r="B7" s="55"/>
      <c r="C7" s="55"/>
      <c r="D7" s="55"/>
      <c r="E7" s="55"/>
      <c r="F7" s="55"/>
      <c r="G7" s="55"/>
      <c r="H7" s="55"/>
      <c r="I7" s="62"/>
      <c r="J7" s="62"/>
      <c r="K7" s="62"/>
      <c r="L7" s="48"/>
      <c r="M7" s="47"/>
      <c r="N7" s="48"/>
      <c r="O7" s="47"/>
      <c r="P7" s="62"/>
      <c r="Q7" s="48"/>
      <c r="R7" s="63"/>
      <c r="S7" s="55"/>
      <c r="T7" s="20"/>
      <c r="U7" s="20"/>
    </row>
    <row r="8" spans="22:256" ht="9.75" customHeight="1"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2:256" ht="9.75" customHeight="1"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2:256" ht="9.75" customHeight="1"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2:256" ht="9.75" customHeight="1"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2:256" ht="9.75" customHeight="1"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2:256" ht="9.75" customHeight="1"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2:256" ht="9.75" customHeight="1"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sheetProtection formatCells="0" formatColumns="0" formatRows="0"/>
  <mergeCells count="21"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showGridLines="0" showZeros="0" workbookViewId="0" topLeftCell="A1">
      <selection activeCell="J9" sqref="J9"/>
    </sheetView>
  </sheetViews>
  <sheetFormatPr defaultColWidth="9.16015625" defaultRowHeight="11.25"/>
  <cols>
    <col min="1" max="1" width="7.66015625" style="2" customWidth="1"/>
    <col min="2" max="2" width="8.16015625" style="2" customWidth="1"/>
    <col min="3" max="3" width="8.66015625" style="2" customWidth="1"/>
    <col min="4" max="4" width="14" style="2" customWidth="1"/>
    <col min="5" max="5" width="11.33203125" style="2" customWidth="1"/>
    <col min="6" max="6" width="13.66015625" style="2" customWidth="1"/>
    <col min="7" max="7" width="15.66015625" style="2" customWidth="1"/>
    <col min="8" max="8" width="16.16015625" style="2" customWidth="1"/>
    <col min="9" max="9" width="10.16015625" style="2" customWidth="1"/>
    <col min="10" max="14" width="9.16015625" style="2" customWidth="1"/>
    <col min="15" max="16" width="11.16015625" style="2" customWidth="1"/>
    <col min="17" max="16384" width="9.16015625" style="2" customWidth="1"/>
  </cols>
  <sheetData>
    <row r="1" spans="1:16" ht="18.75" customHeight="1">
      <c r="A1" s="2" t="s">
        <v>429</v>
      </c>
      <c r="P1" s="45"/>
    </row>
    <row r="2" spans="1:16" ht="27.75" customHeight="1">
      <c r="A2" s="3" t="s">
        <v>430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1" customHeight="1">
      <c r="A3" s="38" t="s">
        <v>431</v>
      </c>
      <c r="B3" s="39"/>
      <c r="C3" s="39"/>
      <c r="D3" s="39"/>
      <c r="E3" s="39"/>
      <c r="F3" s="40"/>
      <c r="G3" s="40"/>
      <c r="H3" s="40"/>
      <c r="I3" s="40"/>
      <c r="J3" s="40"/>
      <c r="K3" s="40"/>
      <c r="L3" s="40"/>
      <c r="M3" s="40"/>
      <c r="N3" s="40"/>
      <c r="O3" s="40"/>
      <c r="P3" s="46" t="s">
        <v>98</v>
      </c>
    </row>
    <row r="4" spans="1:16" ht="43.5" customHeight="1">
      <c r="A4" s="41" t="s">
        <v>123</v>
      </c>
      <c r="B4" s="41"/>
      <c r="C4" s="41"/>
      <c r="D4" s="41"/>
      <c r="E4" s="41" t="s">
        <v>99</v>
      </c>
      <c r="F4" s="8" t="s">
        <v>100</v>
      </c>
      <c r="G4" s="8" t="s">
        <v>101</v>
      </c>
      <c r="H4" s="8" t="s">
        <v>248</v>
      </c>
      <c r="I4" s="8" t="s">
        <v>432</v>
      </c>
      <c r="J4" s="8" t="s">
        <v>433</v>
      </c>
      <c r="K4" s="8"/>
      <c r="L4" s="8"/>
      <c r="M4" s="8" t="s">
        <v>434</v>
      </c>
      <c r="N4" s="8"/>
      <c r="O4" s="8"/>
      <c r="P4" s="8"/>
    </row>
    <row r="5" spans="1:16" ht="62.25" customHeight="1">
      <c r="A5" s="8" t="s">
        <v>126</v>
      </c>
      <c r="B5" s="8" t="s">
        <v>127</v>
      </c>
      <c r="C5" s="8" t="s">
        <v>128</v>
      </c>
      <c r="D5" s="15" t="s">
        <v>152</v>
      </c>
      <c r="E5" s="8"/>
      <c r="F5" s="8"/>
      <c r="G5" s="8"/>
      <c r="H5" s="8"/>
      <c r="I5" s="8"/>
      <c r="J5" s="8" t="s">
        <v>416</v>
      </c>
      <c r="K5" s="8" t="s">
        <v>435</v>
      </c>
      <c r="L5" s="8" t="s">
        <v>436</v>
      </c>
      <c r="M5" s="8" t="s">
        <v>416</v>
      </c>
      <c r="N5" s="8" t="s">
        <v>248</v>
      </c>
      <c r="O5" s="8" t="s">
        <v>367</v>
      </c>
      <c r="P5" s="8" t="s">
        <v>252</v>
      </c>
    </row>
    <row r="6" spans="1:16" ht="19.5" customHeight="1">
      <c r="A6" s="9" t="s">
        <v>119</v>
      </c>
      <c r="B6" s="9" t="s">
        <v>119</v>
      </c>
      <c r="C6" s="9" t="s">
        <v>119</v>
      </c>
      <c r="D6" s="9" t="s">
        <v>119</v>
      </c>
      <c r="E6" s="9" t="s">
        <v>119</v>
      </c>
      <c r="F6" s="9" t="s">
        <v>119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</row>
    <row r="7" spans="1:17" s="37" customFormat="1" ht="57" customHeight="1">
      <c r="A7" s="10" t="s">
        <v>137</v>
      </c>
      <c r="B7" s="10" t="s">
        <v>138</v>
      </c>
      <c r="C7" s="10" t="s">
        <v>138</v>
      </c>
      <c r="D7" s="42" t="s">
        <v>139</v>
      </c>
      <c r="E7" s="43" t="s">
        <v>120</v>
      </c>
      <c r="F7" s="43" t="s">
        <v>97</v>
      </c>
      <c r="G7" s="44">
        <v>5.36</v>
      </c>
      <c r="H7" s="44">
        <v>0.8</v>
      </c>
      <c r="I7" s="47">
        <v>0</v>
      </c>
      <c r="J7" s="48">
        <v>4.56</v>
      </c>
      <c r="K7" s="44">
        <v>0</v>
      </c>
      <c r="L7" s="47">
        <v>4.56</v>
      </c>
      <c r="M7" s="48">
        <v>5.36</v>
      </c>
      <c r="N7" s="44">
        <v>0.8</v>
      </c>
      <c r="O7" s="44">
        <v>0</v>
      </c>
      <c r="P7" s="47">
        <v>4.56</v>
      </c>
      <c r="Q7" s="20"/>
    </row>
    <row r="8" ht="57" customHeight="1"/>
    <row r="9" ht="57" customHeight="1"/>
    <row r="10" ht="57" customHeight="1"/>
    <row r="11" ht="57" customHeight="1"/>
    <row r="12" ht="57" customHeight="1"/>
    <row r="13" ht="57" customHeight="1"/>
    <row r="14" ht="57" customHeight="1"/>
    <row r="15" ht="57" customHeight="1"/>
    <row r="16" ht="57" customHeight="1"/>
    <row r="17" ht="57" customHeight="1"/>
    <row r="18" ht="57" customHeight="1"/>
    <row r="19" ht="57" customHeight="1"/>
    <row r="20" ht="57" customHeight="1"/>
    <row r="21" ht="57" customHeight="1"/>
    <row r="22" ht="57" customHeight="1"/>
    <row r="23" ht="57" customHeight="1"/>
    <row r="24" ht="57" customHeight="1"/>
    <row r="25" ht="57" customHeight="1"/>
    <row r="26" ht="57" customHeight="1"/>
    <row r="27" ht="57" customHeight="1"/>
  </sheetData>
  <sheetProtection formatCells="0" formatColumns="0" formatRows="0"/>
  <mergeCells count="10">
    <mergeCell ref="A2:P2"/>
    <mergeCell ref="A3:E3"/>
    <mergeCell ref="A4:D4"/>
    <mergeCell ref="J4:L4"/>
    <mergeCell ref="M4:P4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fitToHeight="1" fitToWidth="1" horizontalDpi="600" verticalDpi="600" orientation="landscape" scale="86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28"/>
  <sheetViews>
    <sheetView zoomScaleSheetLayoutView="100" workbookViewId="0" topLeftCell="A1">
      <selection activeCell="L31" sqref="L31"/>
    </sheetView>
  </sheetViews>
  <sheetFormatPr defaultColWidth="10.66015625" defaultRowHeight="11.25"/>
  <cols>
    <col min="1" max="1" width="16" style="22" customWidth="1"/>
    <col min="2" max="2" width="12" style="22" customWidth="1"/>
    <col min="3" max="3" width="35.66015625" style="22" customWidth="1"/>
    <col min="4" max="4" width="37.33203125" style="22" customWidth="1"/>
    <col min="5" max="16384" width="10.66015625" style="21" customWidth="1"/>
  </cols>
  <sheetData>
    <row r="1" spans="1:4" s="21" customFormat="1" ht="21.75" customHeight="1">
      <c r="A1" s="23" t="s">
        <v>437</v>
      </c>
      <c r="B1" s="23"/>
      <c r="C1" s="24"/>
      <c r="D1" s="24"/>
    </row>
    <row r="2" spans="1:4" s="21" customFormat="1" ht="33.75" customHeight="1">
      <c r="A2" s="25" t="s">
        <v>438</v>
      </c>
      <c r="B2" s="26"/>
      <c r="C2" s="26"/>
      <c r="D2" s="27"/>
    </row>
    <row r="3" spans="1:4" s="21" customFormat="1" ht="19.5" customHeight="1">
      <c r="A3" s="28" t="s">
        <v>439</v>
      </c>
      <c r="B3" s="28"/>
      <c r="C3" s="28"/>
      <c r="D3" s="28"/>
    </row>
    <row r="4" spans="1:4" s="21" customFormat="1" ht="24" customHeight="1">
      <c r="A4" s="29" t="s">
        <v>440</v>
      </c>
      <c r="B4" s="29" t="s">
        <v>97</v>
      </c>
      <c r="C4" s="30"/>
      <c r="D4" s="30"/>
    </row>
    <row r="5" spans="1:4" s="21" customFormat="1" ht="24" customHeight="1">
      <c r="A5" s="29" t="s">
        <v>441</v>
      </c>
      <c r="B5" s="31" t="s">
        <v>442</v>
      </c>
      <c r="C5" s="32"/>
      <c r="D5" s="32"/>
    </row>
    <row r="6" spans="1:4" s="21" customFormat="1" ht="24" customHeight="1">
      <c r="A6" s="30"/>
      <c r="B6" s="31" t="s">
        <v>443</v>
      </c>
      <c r="C6" s="32"/>
      <c r="D6" s="31" t="s">
        <v>444</v>
      </c>
    </row>
    <row r="7" spans="1:4" s="21" customFormat="1" ht="24" customHeight="1">
      <c r="A7" s="30"/>
      <c r="B7" s="31" t="s">
        <v>445</v>
      </c>
      <c r="C7" s="32"/>
      <c r="D7" s="31" t="s">
        <v>446</v>
      </c>
    </row>
    <row r="8" spans="1:4" s="21" customFormat="1" ht="24" customHeight="1">
      <c r="A8" s="30"/>
      <c r="B8" s="31" t="s">
        <v>447</v>
      </c>
      <c r="C8" s="32"/>
      <c r="D8" s="31" t="s">
        <v>448</v>
      </c>
    </row>
    <row r="9" spans="1:4" s="21" customFormat="1" ht="24" customHeight="1">
      <c r="A9" s="30"/>
      <c r="B9" s="31" t="s">
        <v>449</v>
      </c>
      <c r="C9" s="32"/>
      <c r="D9" s="32"/>
    </row>
    <row r="10" spans="1:4" s="21" customFormat="1" ht="24" customHeight="1">
      <c r="A10" s="30"/>
      <c r="B10" s="31" t="s">
        <v>450</v>
      </c>
      <c r="C10" s="32"/>
      <c r="D10" s="31" t="s">
        <v>451</v>
      </c>
    </row>
    <row r="11" spans="1:4" s="21" customFormat="1" ht="24" customHeight="1">
      <c r="A11" s="30"/>
      <c r="B11" s="31" t="s">
        <v>452</v>
      </c>
      <c r="C11" s="32"/>
      <c r="D11" s="32"/>
    </row>
    <row r="12" spans="1:4" s="21" customFormat="1" ht="24" customHeight="1">
      <c r="A12" s="30"/>
      <c r="B12" s="31" t="s">
        <v>453</v>
      </c>
      <c r="C12" s="32"/>
      <c r="D12" s="32"/>
    </row>
    <row r="13" spans="1:4" s="21" customFormat="1" ht="45.75" customHeight="1">
      <c r="A13" s="29" t="s">
        <v>454</v>
      </c>
      <c r="B13" s="31" t="s">
        <v>455</v>
      </c>
      <c r="C13" s="32"/>
      <c r="D13" s="32"/>
    </row>
    <row r="14" spans="1:4" s="21" customFormat="1" ht="24" customHeight="1">
      <c r="A14" s="29" t="s">
        <v>456</v>
      </c>
      <c r="B14" s="33" t="s">
        <v>457</v>
      </c>
      <c r="C14" s="34"/>
      <c r="D14" s="34"/>
    </row>
    <row r="15" spans="1:4" s="21" customFormat="1" ht="24" customHeight="1">
      <c r="A15" s="30"/>
      <c r="B15" s="33" t="s">
        <v>458</v>
      </c>
      <c r="C15" s="34"/>
      <c r="D15" s="34"/>
    </row>
    <row r="16" spans="1:4" s="21" customFormat="1" ht="24" customHeight="1">
      <c r="A16" s="30"/>
      <c r="B16" s="33" t="s">
        <v>459</v>
      </c>
      <c r="C16" s="34"/>
      <c r="D16" s="34"/>
    </row>
    <row r="17" spans="1:4" s="21" customFormat="1" ht="24" customHeight="1">
      <c r="A17" s="29" t="s">
        <v>460</v>
      </c>
      <c r="B17" s="29" t="s">
        <v>461</v>
      </c>
      <c r="C17" s="31" t="s">
        <v>462</v>
      </c>
      <c r="D17" s="32"/>
    </row>
    <row r="18" spans="1:4" s="21" customFormat="1" ht="24" customHeight="1">
      <c r="A18" s="29"/>
      <c r="B18" s="30"/>
      <c r="C18" s="31" t="s">
        <v>463</v>
      </c>
      <c r="D18" s="32"/>
    </row>
    <row r="19" spans="1:4" s="21" customFormat="1" ht="24" customHeight="1">
      <c r="A19" s="29"/>
      <c r="B19" s="30"/>
      <c r="C19" s="31" t="s">
        <v>464</v>
      </c>
      <c r="D19" s="32"/>
    </row>
    <row r="20" spans="1:4" s="21" customFormat="1" ht="24" customHeight="1">
      <c r="A20" s="29"/>
      <c r="B20" s="30"/>
      <c r="C20" s="31" t="s">
        <v>465</v>
      </c>
      <c r="D20" s="32"/>
    </row>
    <row r="21" spans="1:4" s="21" customFormat="1" ht="30" customHeight="1">
      <c r="A21" s="29"/>
      <c r="B21" s="30"/>
      <c r="C21" s="31" t="s">
        <v>466</v>
      </c>
      <c r="D21" s="32"/>
    </row>
    <row r="22" spans="1:4" s="21" customFormat="1" ht="24" customHeight="1">
      <c r="A22" s="29"/>
      <c r="B22" s="30"/>
      <c r="C22" s="31" t="s">
        <v>467</v>
      </c>
      <c r="D22" s="32"/>
    </row>
    <row r="23" spans="1:4" s="21" customFormat="1" ht="24" customHeight="1">
      <c r="A23" s="29"/>
      <c r="B23" s="30"/>
      <c r="C23" s="31" t="s">
        <v>468</v>
      </c>
      <c r="D23" s="32"/>
    </row>
    <row r="24" spans="1:4" s="21" customFormat="1" ht="24" customHeight="1">
      <c r="A24" s="29"/>
      <c r="B24" s="29" t="s">
        <v>469</v>
      </c>
      <c r="C24" s="31" t="s">
        <v>470</v>
      </c>
      <c r="D24" s="32"/>
    </row>
    <row r="25" spans="1:4" s="21" customFormat="1" ht="24" customHeight="1">
      <c r="A25" s="29"/>
      <c r="B25" s="30"/>
      <c r="C25" s="31" t="s">
        <v>471</v>
      </c>
      <c r="D25" s="32"/>
    </row>
    <row r="26" spans="1:4" s="21" customFormat="1" ht="24" customHeight="1">
      <c r="A26" s="29"/>
      <c r="B26" s="30"/>
      <c r="C26" s="31" t="s">
        <v>472</v>
      </c>
      <c r="D26" s="32"/>
    </row>
    <row r="27" spans="1:4" s="21" customFormat="1" ht="21" customHeight="1">
      <c r="A27" s="35"/>
      <c r="B27" s="24"/>
      <c r="C27" s="24"/>
      <c r="D27" s="24"/>
    </row>
    <row r="28" ht="12">
      <c r="A28" s="36"/>
    </row>
  </sheetData>
  <sheetProtection/>
  <mergeCells count="31">
    <mergeCell ref="A1:B1"/>
    <mergeCell ref="A2:D2"/>
    <mergeCell ref="A3:D3"/>
    <mergeCell ref="B4:D4"/>
    <mergeCell ref="B5:D5"/>
    <mergeCell ref="B6:C6"/>
    <mergeCell ref="B7:C7"/>
    <mergeCell ref="B8:C8"/>
    <mergeCell ref="B9:C9"/>
    <mergeCell ref="B10:C10"/>
    <mergeCell ref="B11:C11"/>
    <mergeCell ref="B12:C12"/>
    <mergeCell ref="B13:D13"/>
    <mergeCell ref="B14:D14"/>
    <mergeCell ref="B15:D15"/>
    <mergeCell ref="B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5:A12"/>
    <mergeCell ref="A14:A16"/>
    <mergeCell ref="A17:A26"/>
    <mergeCell ref="B17:B23"/>
    <mergeCell ref="B24:B26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V7"/>
  <sheetViews>
    <sheetView showGridLines="0" showZeros="0" workbookViewId="0" topLeftCell="A1">
      <selection activeCell="A2" sqref="A2:R2"/>
    </sheetView>
  </sheetViews>
  <sheetFormatPr defaultColWidth="9.16015625" defaultRowHeight="42.75" customHeight="1"/>
  <cols>
    <col min="1" max="1" width="12.66015625" style="2" customWidth="1"/>
    <col min="2" max="2" width="11.33203125" style="2" customWidth="1"/>
    <col min="3" max="3" width="12.5" style="2" customWidth="1"/>
    <col min="4" max="4" width="12.33203125" style="2" customWidth="1"/>
    <col min="5" max="5" width="18.16015625" style="2" customWidth="1"/>
    <col min="6" max="6" width="9.16015625" style="2" customWidth="1"/>
    <col min="7" max="7" width="14.33203125" style="2" customWidth="1"/>
    <col min="8" max="8" width="13.83203125" style="2" customWidth="1"/>
    <col min="9" max="9" width="14.5" style="2" customWidth="1"/>
    <col min="10" max="10" width="16" style="2" customWidth="1"/>
    <col min="11" max="11" width="12.83203125" style="2" customWidth="1"/>
    <col min="12" max="12" width="13.16015625" style="2" customWidth="1"/>
    <col min="13" max="13" width="12.5" style="2" customWidth="1"/>
    <col min="14" max="14" width="13.83203125" style="2" customWidth="1"/>
    <col min="15" max="15" width="15.16015625" style="2" customWidth="1"/>
    <col min="16" max="16" width="17.33203125" style="2" customWidth="1"/>
    <col min="17" max="17" width="23.16015625" style="2" customWidth="1"/>
    <col min="18" max="16384" width="9.16015625" style="2" customWidth="1"/>
  </cols>
  <sheetData>
    <row r="1" spans="1:256" ht="21.75" customHeight="1">
      <c r="A1" s="2" t="s">
        <v>473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42.75" customHeight="1">
      <c r="A2" s="3" t="s">
        <v>474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1" customFormat="1" ht="42.75" customHeight="1">
      <c r="A3" s="4" t="s">
        <v>431</v>
      </c>
      <c r="B3" s="4"/>
      <c r="C3" s="4"/>
      <c r="D3" s="5"/>
      <c r="E3" s="5"/>
      <c r="F3" s="6"/>
      <c r="G3" s="6"/>
      <c r="H3" s="7"/>
      <c r="I3" s="7"/>
      <c r="J3" s="7"/>
      <c r="K3" s="14"/>
      <c r="L3" s="14"/>
      <c r="M3" s="14"/>
      <c r="N3" s="14"/>
      <c r="O3" s="14"/>
      <c r="P3" s="14"/>
      <c r="Q3" s="14"/>
      <c r="R3" s="14"/>
      <c r="S3" s="14"/>
    </row>
    <row r="4" spans="1:256" ht="21" customHeight="1">
      <c r="A4" s="8" t="s">
        <v>475</v>
      </c>
      <c r="B4" s="8" t="s">
        <v>476</v>
      </c>
      <c r="C4" s="8" t="s">
        <v>440</v>
      </c>
      <c r="D4" s="8" t="s">
        <v>477</v>
      </c>
      <c r="E4" s="8" t="s">
        <v>478</v>
      </c>
      <c r="F4" s="8" t="s">
        <v>479</v>
      </c>
      <c r="G4" s="8" t="s">
        <v>480</v>
      </c>
      <c r="H4" s="8" t="s">
        <v>481</v>
      </c>
      <c r="I4" s="8" t="s">
        <v>482</v>
      </c>
      <c r="J4" s="8"/>
      <c r="K4" s="8"/>
      <c r="L4" s="8"/>
      <c r="M4" s="8"/>
      <c r="N4" s="8"/>
      <c r="O4" s="8"/>
      <c r="P4" s="8"/>
      <c r="Q4" s="8"/>
      <c r="R4" s="15" t="s">
        <v>483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6.25" customHeight="1">
      <c r="A5" s="8"/>
      <c r="B5" s="8"/>
      <c r="C5" s="8"/>
      <c r="D5" s="8"/>
      <c r="E5" s="8"/>
      <c r="F5" s="8"/>
      <c r="G5" s="8"/>
      <c r="H5" s="8"/>
      <c r="I5" s="8" t="s">
        <v>461</v>
      </c>
      <c r="J5" s="8"/>
      <c r="K5" s="8"/>
      <c r="L5" s="8"/>
      <c r="M5" s="15" t="s">
        <v>469</v>
      </c>
      <c r="N5" s="15"/>
      <c r="O5" s="15"/>
      <c r="P5" s="15"/>
      <c r="Q5" s="15"/>
      <c r="R5" s="1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9"/>
      <c r="B6" s="9"/>
      <c r="C6" s="9"/>
      <c r="D6" s="9"/>
      <c r="E6" s="8"/>
      <c r="F6" s="8"/>
      <c r="G6" s="8"/>
      <c r="H6" s="8"/>
      <c r="I6" s="16" t="s">
        <v>484</v>
      </c>
      <c r="J6" s="16" t="s">
        <v>485</v>
      </c>
      <c r="K6" s="17" t="s">
        <v>486</v>
      </c>
      <c r="L6" s="17" t="s">
        <v>487</v>
      </c>
      <c r="M6" s="17" t="s">
        <v>488</v>
      </c>
      <c r="N6" s="17" t="s">
        <v>489</v>
      </c>
      <c r="O6" s="17" t="s">
        <v>490</v>
      </c>
      <c r="P6" s="17" t="s">
        <v>491</v>
      </c>
      <c r="Q6" s="17" t="s">
        <v>492</v>
      </c>
      <c r="R6" s="19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1" customFormat="1" ht="65.25" customHeight="1">
      <c r="A7" s="10"/>
      <c r="B7" s="10"/>
      <c r="C7" s="10"/>
      <c r="D7" s="11"/>
      <c r="E7" s="12"/>
      <c r="F7" s="10"/>
      <c r="G7" s="11"/>
      <c r="H7" s="13"/>
      <c r="I7" s="18"/>
      <c r="J7" s="18"/>
      <c r="K7" s="18"/>
      <c r="L7" s="18"/>
      <c r="M7" s="18"/>
      <c r="N7" s="18"/>
      <c r="O7" s="18"/>
      <c r="P7" s="18"/>
      <c r="Q7" s="18"/>
      <c r="R7" s="11"/>
      <c r="S7" s="20"/>
    </row>
  </sheetData>
  <sheetProtection formatCells="0" formatColumns="0" formatRows="0"/>
  <mergeCells count="14">
    <mergeCell ref="A2:R2"/>
    <mergeCell ref="A3:C3"/>
    <mergeCell ref="I4:Q4"/>
    <mergeCell ref="I5:L5"/>
    <mergeCell ref="M5:Q5"/>
    <mergeCell ref="A4:A6"/>
    <mergeCell ref="B4:B6"/>
    <mergeCell ref="C4:C6"/>
    <mergeCell ref="D4:D6"/>
    <mergeCell ref="E4:E6"/>
    <mergeCell ref="F4:F6"/>
    <mergeCell ref="G4:G6"/>
    <mergeCell ref="H4:H6"/>
    <mergeCell ref="R4:R6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2" customWidth="1"/>
    <col min="4" max="4" width="12" style="2" customWidth="1"/>
    <col min="5" max="5" width="12.33203125" style="2" customWidth="1"/>
    <col min="6" max="6" width="17.83203125" style="2" customWidth="1"/>
    <col min="7" max="7" width="16.33203125" style="2" customWidth="1"/>
    <col min="8" max="8" width="16" style="2" customWidth="1"/>
    <col min="9" max="11" width="10.66015625" style="2" customWidth="1"/>
    <col min="12" max="12" width="15.66015625" style="2" customWidth="1"/>
    <col min="13" max="13" width="14.66015625" style="2" customWidth="1"/>
    <col min="14" max="23" width="10.66015625" style="2" customWidth="1"/>
    <col min="24" max="16384" width="9.16015625" style="2" customWidth="1"/>
  </cols>
  <sheetData>
    <row r="1" spans="1:23" ht="12.75" customHeight="1">
      <c r="A1" s="2" t="s">
        <v>143</v>
      </c>
      <c r="W1" s="45"/>
    </row>
    <row r="2" spans="1:23" ht="27" customHeight="1">
      <c r="A2" s="3" t="s">
        <v>144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2.5" customHeight="1">
      <c r="A3" s="81" t="s">
        <v>1</v>
      </c>
      <c r="B3" s="81"/>
      <c r="C3" s="77" t="s">
        <v>97</v>
      </c>
      <c r="D3" s="78"/>
      <c r="E3" s="78"/>
      <c r="F3" s="77"/>
      <c r="G3" s="77"/>
      <c r="W3" s="45" t="s">
        <v>98</v>
      </c>
    </row>
    <row r="4" spans="1:23" ht="23.25" customHeight="1">
      <c r="A4" s="8" t="s">
        <v>123</v>
      </c>
      <c r="B4" s="8"/>
      <c r="C4" s="41"/>
      <c r="D4" s="41"/>
      <c r="E4" s="41" t="s">
        <v>99</v>
      </c>
      <c r="F4" s="8" t="s">
        <v>100</v>
      </c>
      <c r="G4" s="8" t="s">
        <v>145</v>
      </c>
      <c r="H4" s="8" t="s">
        <v>146</v>
      </c>
      <c r="I4" s="8"/>
      <c r="J4" s="8"/>
      <c r="K4" s="8"/>
      <c r="L4" s="8" t="s">
        <v>147</v>
      </c>
      <c r="M4" s="8"/>
      <c r="N4" s="8"/>
      <c r="O4" s="8"/>
      <c r="P4" s="8"/>
      <c r="Q4" s="8"/>
      <c r="R4" s="8"/>
      <c r="S4" s="53"/>
      <c r="T4" s="8" t="s">
        <v>148</v>
      </c>
      <c r="U4" s="84" t="s">
        <v>149</v>
      </c>
      <c r="V4" s="8" t="s">
        <v>150</v>
      </c>
      <c r="W4" s="8" t="s">
        <v>151</v>
      </c>
    </row>
    <row r="5" spans="1:23" ht="37.5" customHeight="1">
      <c r="A5" s="8" t="s">
        <v>126</v>
      </c>
      <c r="B5" s="8" t="s">
        <v>127</v>
      </c>
      <c r="C5" s="8" t="s">
        <v>128</v>
      </c>
      <c r="D5" s="15" t="s">
        <v>152</v>
      </c>
      <c r="E5" s="8"/>
      <c r="F5" s="8"/>
      <c r="G5" s="8"/>
      <c r="H5" s="8" t="s">
        <v>113</v>
      </c>
      <c r="I5" s="8" t="s">
        <v>153</v>
      </c>
      <c r="J5" s="8" t="s">
        <v>154</v>
      </c>
      <c r="K5" s="8" t="s">
        <v>155</v>
      </c>
      <c r="L5" s="8" t="s">
        <v>113</v>
      </c>
      <c r="M5" s="8" t="s">
        <v>156</v>
      </c>
      <c r="N5" s="8" t="s">
        <v>157</v>
      </c>
      <c r="O5" s="8" t="s">
        <v>158</v>
      </c>
      <c r="P5" s="8" t="s">
        <v>159</v>
      </c>
      <c r="Q5" s="8" t="s">
        <v>160</v>
      </c>
      <c r="R5" s="8" t="s">
        <v>161</v>
      </c>
      <c r="S5" s="53" t="s">
        <v>162</v>
      </c>
      <c r="T5" s="8"/>
      <c r="U5" s="84"/>
      <c r="V5" s="8"/>
      <c r="W5" s="8"/>
    </row>
    <row r="6" spans="1:23" ht="23.2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 s="80">
        <v>14</v>
      </c>
      <c r="U6" s="9">
        <v>15</v>
      </c>
      <c r="V6" s="9">
        <v>16</v>
      </c>
      <c r="W6" s="9">
        <v>17</v>
      </c>
    </row>
    <row r="7" spans="1:24" s="1" customFormat="1" ht="42" customHeight="1">
      <c r="A7" s="63"/>
      <c r="B7" s="55"/>
      <c r="C7" s="65"/>
      <c r="D7" s="82"/>
      <c r="E7" s="43"/>
      <c r="F7" s="43"/>
      <c r="G7" s="73">
        <v>178.3</v>
      </c>
      <c r="H7" s="83">
        <v>178.3</v>
      </c>
      <c r="I7" s="83">
        <v>153.78</v>
      </c>
      <c r="J7" s="83">
        <v>23.32</v>
      </c>
      <c r="K7" s="83">
        <v>1.2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3">
        <v>0</v>
      </c>
      <c r="X7" s="85"/>
    </row>
    <row r="8" spans="1:23" ht="42" customHeight="1">
      <c r="A8" s="63" t="s">
        <v>131</v>
      </c>
      <c r="B8" s="55" t="s">
        <v>132</v>
      </c>
      <c r="C8" s="65" t="s">
        <v>132</v>
      </c>
      <c r="D8" s="82" t="s">
        <v>136</v>
      </c>
      <c r="E8" s="43" t="s">
        <v>120</v>
      </c>
      <c r="F8" s="43" t="s">
        <v>97</v>
      </c>
      <c r="G8" s="73">
        <v>25.44</v>
      </c>
      <c r="H8" s="83">
        <v>25.44</v>
      </c>
      <c r="I8" s="83">
        <v>25.44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</row>
    <row r="9" spans="1:23" ht="42" customHeight="1">
      <c r="A9" s="63" t="s">
        <v>137</v>
      </c>
      <c r="B9" s="55" t="s">
        <v>138</v>
      </c>
      <c r="C9" s="65" t="s">
        <v>138</v>
      </c>
      <c r="D9" s="82" t="s">
        <v>139</v>
      </c>
      <c r="E9" s="43" t="s">
        <v>120</v>
      </c>
      <c r="F9" s="43" t="s">
        <v>97</v>
      </c>
      <c r="G9" s="73">
        <v>140.01</v>
      </c>
      <c r="H9" s="83">
        <v>140.01</v>
      </c>
      <c r="I9" s="83">
        <v>116.69</v>
      </c>
      <c r="J9" s="83">
        <v>23.32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</row>
    <row r="10" spans="1:23" ht="42" customHeight="1">
      <c r="A10" s="63" t="s">
        <v>140</v>
      </c>
      <c r="B10" s="55" t="s">
        <v>141</v>
      </c>
      <c r="C10" s="65" t="s">
        <v>138</v>
      </c>
      <c r="D10" s="82" t="s">
        <v>142</v>
      </c>
      <c r="E10" s="43" t="s">
        <v>120</v>
      </c>
      <c r="F10" s="43" t="s">
        <v>97</v>
      </c>
      <c r="G10" s="73">
        <v>11.65</v>
      </c>
      <c r="H10" s="83">
        <v>11.65</v>
      </c>
      <c r="I10" s="83">
        <v>11.65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</row>
    <row r="11" spans="1:23" ht="42" customHeight="1">
      <c r="A11" s="63" t="s">
        <v>131</v>
      </c>
      <c r="B11" s="55" t="s">
        <v>132</v>
      </c>
      <c r="C11" s="65" t="s">
        <v>133</v>
      </c>
      <c r="D11" s="82" t="s">
        <v>134</v>
      </c>
      <c r="E11" s="43" t="s">
        <v>120</v>
      </c>
      <c r="F11" s="43" t="s">
        <v>97</v>
      </c>
      <c r="G11" s="73">
        <v>1.2</v>
      </c>
      <c r="H11" s="83">
        <v>1.2</v>
      </c>
      <c r="I11" s="83">
        <v>0</v>
      </c>
      <c r="J11" s="83">
        <v>0</v>
      </c>
      <c r="K11" s="83">
        <v>1.2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</row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  <row r="27" ht="42" customHeight="1"/>
    <row r="28" ht="42" customHeight="1"/>
    <row r="29" ht="42" customHeight="1"/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4" width="9.16015625" style="2" customWidth="1"/>
    <col min="5" max="6" width="12.83203125" style="2" customWidth="1"/>
    <col min="7" max="7" width="17" style="2" customWidth="1"/>
    <col min="8" max="19" width="12.83203125" style="2" customWidth="1"/>
    <col min="20" max="16384" width="9.16015625" style="2" customWidth="1"/>
  </cols>
  <sheetData>
    <row r="1" spans="1:19" ht="12.75" customHeight="1">
      <c r="A1" s="2" t="s">
        <v>163</v>
      </c>
      <c r="S1" s="45"/>
    </row>
    <row r="2" spans="1:19" ht="40.5" customHeight="1">
      <c r="A2" s="3" t="s">
        <v>164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 customHeight="1">
      <c r="A3" s="76" t="s">
        <v>165</v>
      </c>
      <c r="B3" s="77" t="s">
        <v>97</v>
      </c>
      <c r="C3" s="78"/>
      <c r="D3" s="78"/>
      <c r="E3" s="77"/>
      <c r="F3" s="77"/>
      <c r="G3" s="77"/>
      <c r="S3" s="45" t="s">
        <v>98</v>
      </c>
    </row>
    <row r="4" spans="1:19" ht="12.75" customHeight="1">
      <c r="A4" s="8" t="s">
        <v>123</v>
      </c>
      <c r="B4" s="41"/>
      <c r="C4" s="41"/>
      <c r="D4" s="41"/>
      <c r="E4" s="8" t="s">
        <v>99</v>
      </c>
      <c r="F4" s="8" t="s">
        <v>100</v>
      </c>
      <c r="G4" s="8" t="s">
        <v>145</v>
      </c>
      <c r="H4" s="8" t="s">
        <v>166</v>
      </c>
      <c r="I4" s="53" t="s">
        <v>167</v>
      </c>
      <c r="J4" s="53" t="s">
        <v>168</v>
      </c>
      <c r="K4" s="53" t="s">
        <v>169</v>
      </c>
      <c r="L4" s="53" t="s">
        <v>170</v>
      </c>
      <c r="M4" s="53" t="s">
        <v>171</v>
      </c>
      <c r="N4" s="53" t="s">
        <v>172</v>
      </c>
      <c r="O4" s="53" t="s">
        <v>173</v>
      </c>
      <c r="P4" s="53" t="s">
        <v>155</v>
      </c>
      <c r="Q4" s="53" t="s">
        <v>174</v>
      </c>
      <c r="R4" s="53" t="s">
        <v>175</v>
      </c>
      <c r="S4" s="8" t="s">
        <v>162</v>
      </c>
    </row>
    <row r="5" spans="1:19" ht="47.25" customHeight="1">
      <c r="A5" s="8" t="s">
        <v>126</v>
      </c>
      <c r="B5" s="8" t="s">
        <v>127</v>
      </c>
      <c r="C5" s="8" t="s">
        <v>128</v>
      </c>
      <c r="D5" s="15" t="s">
        <v>152</v>
      </c>
      <c r="E5" s="8"/>
      <c r="F5" s="8"/>
      <c r="G5" s="8"/>
      <c r="H5" s="8"/>
      <c r="I5" s="53"/>
      <c r="J5" s="53"/>
      <c r="K5" s="53"/>
      <c r="L5" s="53"/>
      <c r="M5" s="53"/>
      <c r="N5" s="53"/>
      <c r="O5" s="53"/>
      <c r="P5" s="53"/>
      <c r="Q5" s="53"/>
      <c r="R5" s="53"/>
      <c r="S5" s="8"/>
    </row>
    <row r="6" spans="1:19" ht="20.2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0">
        <v>3</v>
      </c>
      <c r="J6" s="80">
        <v>4</v>
      </c>
      <c r="K6" s="80">
        <v>5</v>
      </c>
      <c r="L6" s="80">
        <v>6</v>
      </c>
      <c r="M6" s="80">
        <v>7</v>
      </c>
      <c r="N6" s="80">
        <v>8</v>
      </c>
      <c r="O6" s="80">
        <v>9</v>
      </c>
      <c r="P6" s="80">
        <v>10</v>
      </c>
      <c r="Q6" s="80">
        <v>11</v>
      </c>
      <c r="R6" s="80">
        <v>12</v>
      </c>
      <c r="S6" s="80">
        <v>13</v>
      </c>
    </row>
    <row r="7" spans="1:19" s="1" customFormat="1" ht="42.75" customHeight="1">
      <c r="A7" s="63"/>
      <c r="B7" s="63"/>
      <c r="C7" s="63"/>
      <c r="D7" s="79"/>
      <c r="E7" s="63"/>
      <c r="F7" s="63" t="s">
        <v>113</v>
      </c>
      <c r="G7" s="73">
        <v>178.3</v>
      </c>
      <c r="H7" s="73">
        <v>0</v>
      </c>
      <c r="I7" s="74">
        <v>0</v>
      </c>
      <c r="J7" s="74">
        <v>0</v>
      </c>
      <c r="K7" s="74">
        <v>0</v>
      </c>
      <c r="L7" s="74">
        <v>177.1</v>
      </c>
      <c r="M7" s="74">
        <v>0</v>
      </c>
      <c r="N7" s="74">
        <v>0</v>
      </c>
      <c r="O7" s="74">
        <v>0</v>
      </c>
      <c r="P7" s="74">
        <v>1.2</v>
      </c>
      <c r="Q7" s="74">
        <v>0</v>
      </c>
      <c r="R7" s="74">
        <v>0</v>
      </c>
      <c r="S7" s="74">
        <v>0</v>
      </c>
    </row>
    <row r="8" spans="1:19" ht="42.75" customHeight="1">
      <c r="A8" s="63" t="s">
        <v>131</v>
      </c>
      <c r="B8" s="63" t="s">
        <v>132</v>
      </c>
      <c r="C8" s="63" t="s">
        <v>132</v>
      </c>
      <c r="D8" s="79" t="s">
        <v>136</v>
      </c>
      <c r="E8" s="63" t="s">
        <v>120</v>
      </c>
      <c r="F8" s="63" t="s">
        <v>97</v>
      </c>
      <c r="G8" s="73">
        <v>25.44</v>
      </c>
      <c r="H8" s="73">
        <v>0</v>
      </c>
      <c r="I8" s="74">
        <v>0</v>
      </c>
      <c r="J8" s="74">
        <v>0</v>
      </c>
      <c r="K8" s="74">
        <v>0</v>
      </c>
      <c r="L8" s="74">
        <v>25.44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</row>
    <row r="9" spans="1:19" ht="42.75" customHeight="1">
      <c r="A9" s="63" t="s">
        <v>131</v>
      </c>
      <c r="B9" s="63" t="s">
        <v>132</v>
      </c>
      <c r="C9" s="63" t="s">
        <v>133</v>
      </c>
      <c r="D9" s="79" t="s">
        <v>134</v>
      </c>
      <c r="E9" s="63" t="s">
        <v>120</v>
      </c>
      <c r="F9" s="63" t="s">
        <v>97</v>
      </c>
      <c r="G9" s="73">
        <v>1.2</v>
      </c>
      <c r="H9" s="73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1.2</v>
      </c>
      <c r="Q9" s="74">
        <v>0</v>
      </c>
      <c r="R9" s="74">
        <v>0</v>
      </c>
      <c r="S9" s="74">
        <v>0</v>
      </c>
    </row>
    <row r="10" spans="1:19" ht="42.75" customHeight="1">
      <c r="A10" s="63" t="s">
        <v>140</v>
      </c>
      <c r="B10" s="63" t="s">
        <v>141</v>
      </c>
      <c r="C10" s="63" t="s">
        <v>138</v>
      </c>
      <c r="D10" s="79" t="s">
        <v>142</v>
      </c>
      <c r="E10" s="63" t="s">
        <v>120</v>
      </c>
      <c r="F10" s="63" t="s">
        <v>97</v>
      </c>
      <c r="G10" s="73">
        <v>11.65</v>
      </c>
      <c r="H10" s="73">
        <v>0</v>
      </c>
      <c r="I10" s="74">
        <v>0</v>
      </c>
      <c r="J10" s="74">
        <v>0</v>
      </c>
      <c r="K10" s="74">
        <v>0</v>
      </c>
      <c r="L10" s="74">
        <v>11.65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</row>
    <row r="11" spans="1:19" ht="42.75" customHeight="1">
      <c r="A11" s="63" t="s">
        <v>137</v>
      </c>
      <c r="B11" s="63" t="s">
        <v>138</v>
      </c>
      <c r="C11" s="63" t="s">
        <v>138</v>
      </c>
      <c r="D11" s="79" t="s">
        <v>139</v>
      </c>
      <c r="E11" s="63" t="s">
        <v>120</v>
      </c>
      <c r="F11" s="63" t="s">
        <v>97</v>
      </c>
      <c r="G11" s="73">
        <v>140.01</v>
      </c>
      <c r="H11" s="73">
        <v>0</v>
      </c>
      <c r="I11" s="74">
        <v>0</v>
      </c>
      <c r="J11" s="74">
        <v>0</v>
      </c>
      <c r="K11" s="74">
        <v>0</v>
      </c>
      <c r="L11" s="74">
        <v>140.01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</row>
    <row r="12" spans="1:256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Y3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54" style="0" customWidth="1"/>
    <col min="2" max="2" width="15.66015625" style="0" customWidth="1"/>
    <col min="3" max="3" width="42.83203125" style="0" customWidth="1"/>
    <col min="4" max="4" width="11.33203125" style="0" customWidth="1"/>
    <col min="5" max="5" width="14.16015625" style="0" customWidth="1"/>
    <col min="6" max="6" width="12.16015625" style="0" customWidth="1"/>
    <col min="7" max="7" width="13" style="0" customWidth="1"/>
    <col min="8" max="21" width="12" style="0" customWidth="1"/>
    <col min="22" max="233" width="9" style="0" customWidth="1"/>
  </cols>
  <sheetData>
    <row r="1" spans="1:233" ht="10.5" customHeight="1">
      <c r="A1" s="140" t="s">
        <v>176</v>
      </c>
      <c r="B1" s="140"/>
      <c r="C1" s="140"/>
      <c r="D1" s="140"/>
      <c r="E1" s="140"/>
      <c r="F1" s="141"/>
      <c r="G1" s="142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  <c r="FG1" s="141"/>
      <c r="FH1" s="141"/>
      <c r="FI1" s="141"/>
      <c r="FJ1" s="141"/>
      <c r="FK1" s="141"/>
      <c r="FL1" s="141"/>
      <c r="FM1" s="141"/>
      <c r="FN1" s="141"/>
      <c r="FO1" s="141"/>
      <c r="FP1" s="141"/>
      <c r="FQ1" s="141"/>
      <c r="FR1" s="141"/>
      <c r="FS1" s="141"/>
      <c r="FT1" s="141"/>
      <c r="FU1" s="141"/>
      <c r="FV1" s="141"/>
      <c r="FW1" s="141"/>
      <c r="FX1" s="141"/>
      <c r="FY1" s="141"/>
      <c r="FZ1" s="141"/>
      <c r="GA1" s="141"/>
      <c r="GB1" s="141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</row>
    <row r="2" spans="1:233" ht="16.5" customHeight="1">
      <c r="A2" s="143" t="s">
        <v>177</v>
      </c>
      <c r="B2" s="143"/>
      <c r="C2" s="143"/>
      <c r="D2" s="143"/>
      <c r="E2" s="143"/>
      <c r="F2" s="143"/>
      <c r="G2" s="143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  <c r="FK2" s="141"/>
      <c r="FL2" s="141"/>
      <c r="FM2" s="141"/>
      <c r="FN2" s="141"/>
      <c r="FO2" s="141"/>
      <c r="FP2" s="141"/>
      <c r="FQ2" s="141"/>
      <c r="FR2" s="141"/>
      <c r="FS2" s="141"/>
      <c r="FT2" s="141"/>
      <c r="FU2" s="141"/>
      <c r="FV2" s="141"/>
      <c r="FW2" s="141"/>
      <c r="FX2" s="141"/>
      <c r="FY2" s="141"/>
      <c r="FZ2" s="141"/>
      <c r="GA2" s="141"/>
      <c r="GB2" s="141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</row>
    <row r="3" spans="1:233" ht="21" customHeight="1">
      <c r="A3" s="144" t="s">
        <v>7</v>
      </c>
      <c r="B3" s="144"/>
      <c r="C3" s="144"/>
      <c r="D3" s="145"/>
      <c r="E3" s="146"/>
      <c r="F3" s="145"/>
      <c r="G3" s="147" t="s">
        <v>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</row>
    <row r="4" spans="1:233" ht="21" customHeight="1">
      <c r="A4" s="148" t="s">
        <v>9</v>
      </c>
      <c r="B4" s="149"/>
      <c r="C4" s="149" t="s">
        <v>10</v>
      </c>
      <c r="D4" s="149"/>
      <c r="E4" s="150"/>
      <c r="F4" s="150"/>
      <c r="G4" s="150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</row>
    <row r="5" spans="1:233" ht="42.75" customHeight="1">
      <c r="A5" s="8" t="s">
        <v>11</v>
      </c>
      <c r="B5" s="8" t="s">
        <v>12</v>
      </c>
      <c r="C5" s="151" t="s">
        <v>11</v>
      </c>
      <c r="D5" s="152" t="s">
        <v>113</v>
      </c>
      <c r="E5" s="152" t="s">
        <v>178</v>
      </c>
      <c r="F5" s="152" t="s">
        <v>179</v>
      </c>
      <c r="G5" s="152" t="s">
        <v>180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</row>
    <row r="6" spans="1:233" s="1" customFormat="1" ht="21" customHeight="1">
      <c r="A6" s="153" t="s">
        <v>16</v>
      </c>
      <c r="B6" s="73">
        <v>178.3</v>
      </c>
      <c r="C6" s="153" t="s">
        <v>17</v>
      </c>
      <c r="D6" s="73">
        <f aca="true" t="shared" si="0" ref="D6:D28">E6+F6</f>
        <v>0</v>
      </c>
      <c r="E6" s="73">
        <v>0</v>
      </c>
      <c r="F6" s="73">
        <v>0</v>
      </c>
      <c r="G6" s="15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</row>
    <row r="7" spans="1:233" s="1" customFormat="1" ht="21" customHeight="1">
      <c r="A7" s="153" t="s">
        <v>181</v>
      </c>
      <c r="B7" s="73">
        <v>178.3</v>
      </c>
      <c r="C7" s="153" t="s">
        <v>182</v>
      </c>
      <c r="D7" s="73">
        <f t="shared" si="0"/>
        <v>0</v>
      </c>
      <c r="E7" s="73">
        <v>0</v>
      </c>
      <c r="F7" s="73">
        <v>0</v>
      </c>
      <c r="G7" s="15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</row>
    <row r="8" spans="1:233" s="1" customFormat="1" ht="21" customHeight="1">
      <c r="A8" s="153" t="s">
        <v>183</v>
      </c>
      <c r="B8" s="73">
        <v>0</v>
      </c>
      <c r="C8" s="153" t="s">
        <v>184</v>
      </c>
      <c r="D8" s="73">
        <f t="shared" si="0"/>
        <v>0</v>
      </c>
      <c r="E8" s="73">
        <v>0</v>
      </c>
      <c r="F8" s="73">
        <v>0</v>
      </c>
      <c r="G8" s="15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</row>
    <row r="9" spans="1:233" s="1" customFormat="1" ht="21" customHeight="1">
      <c r="A9" s="153" t="s">
        <v>185</v>
      </c>
      <c r="B9" s="73">
        <v>0</v>
      </c>
      <c r="C9" s="153" t="s">
        <v>186</v>
      </c>
      <c r="D9" s="73">
        <f t="shared" si="0"/>
        <v>0</v>
      </c>
      <c r="E9" s="73">
        <v>0</v>
      </c>
      <c r="F9" s="73">
        <v>0</v>
      </c>
      <c r="G9" s="15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</row>
    <row r="10" spans="1:233" s="1" customFormat="1" ht="21" customHeight="1">
      <c r="A10" s="153" t="s">
        <v>187</v>
      </c>
      <c r="B10" s="73">
        <v>0</v>
      </c>
      <c r="C10" s="153" t="s">
        <v>188</v>
      </c>
      <c r="D10" s="73">
        <f t="shared" si="0"/>
        <v>0</v>
      </c>
      <c r="E10" s="73">
        <v>0</v>
      </c>
      <c r="F10" s="73">
        <v>0</v>
      </c>
      <c r="G10" s="15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</row>
    <row r="11" spans="1:233" s="1" customFormat="1" ht="21" customHeight="1">
      <c r="A11" s="153" t="s">
        <v>189</v>
      </c>
      <c r="B11" s="73">
        <v>0</v>
      </c>
      <c r="C11" s="153" t="s">
        <v>190</v>
      </c>
      <c r="D11" s="73">
        <f t="shared" si="0"/>
        <v>26.64</v>
      </c>
      <c r="E11" s="73">
        <v>26.64</v>
      </c>
      <c r="F11" s="73">
        <v>0</v>
      </c>
      <c r="G11" s="15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</row>
    <row r="12" spans="1:233" s="1" customFormat="1" ht="21" customHeight="1">
      <c r="A12" s="153" t="s">
        <v>191</v>
      </c>
      <c r="B12" s="73">
        <v>0</v>
      </c>
      <c r="C12" s="153" t="s">
        <v>192</v>
      </c>
      <c r="D12" s="73">
        <f t="shared" si="0"/>
        <v>0</v>
      </c>
      <c r="E12" s="73">
        <v>0</v>
      </c>
      <c r="F12" s="73">
        <v>0</v>
      </c>
      <c r="G12" s="15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</row>
    <row r="13" spans="1:233" s="1" customFormat="1" ht="21" customHeight="1">
      <c r="A13" s="153" t="s">
        <v>193</v>
      </c>
      <c r="B13" s="73">
        <v>0</v>
      </c>
      <c r="C13" s="153" t="s">
        <v>194</v>
      </c>
      <c r="D13" s="73">
        <f t="shared" si="0"/>
        <v>0</v>
      </c>
      <c r="E13" s="73">
        <v>0</v>
      </c>
      <c r="F13" s="73">
        <v>0</v>
      </c>
      <c r="G13" s="15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</row>
    <row r="14" spans="1:233" s="1" customFormat="1" ht="21" customHeight="1">
      <c r="A14" s="153" t="s">
        <v>195</v>
      </c>
      <c r="B14" s="73">
        <v>0</v>
      </c>
      <c r="C14" s="153" t="s">
        <v>196</v>
      </c>
      <c r="D14" s="73">
        <f t="shared" si="0"/>
        <v>0</v>
      </c>
      <c r="E14" s="73">
        <v>0</v>
      </c>
      <c r="F14" s="73">
        <v>0</v>
      </c>
      <c r="G14" s="15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</row>
    <row r="15" spans="1:233" s="1" customFormat="1" ht="21" customHeight="1">
      <c r="A15" s="153" t="s">
        <v>197</v>
      </c>
      <c r="B15" s="73">
        <v>0</v>
      </c>
      <c r="C15" s="153" t="s">
        <v>198</v>
      </c>
      <c r="D15" s="73">
        <f t="shared" si="0"/>
        <v>0</v>
      </c>
      <c r="E15" s="73">
        <v>0</v>
      </c>
      <c r="F15" s="73">
        <v>0</v>
      </c>
      <c r="G15" s="15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</row>
    <row r="16" spans="1:233" s="1" customFormat="1" ht="21" customHeight="1">
      <c r="A16" s="153" t="s">
        <v>199</v>
      </c>
      <c r="B16" s="73">
        <v>0</v>
      </c>
      <c r="C16" s="153" t="s">
        <v>200</v>
      </c>
      <c r="D16" s="73">
        <f t="shared" si="0"/>
        <v>140.01</v>
      </c>
      <c r="E16" s="73">
        <v>140.01</v>
      </c>
      <c r="F16" s="73">
        <v>0</v>
      </c>
      <c r="G16" s="15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</row>
    <row r="17" spans="1:233" s="1" customFormat="1" ht="21" customHeight="1">
      <c r="A17" s="153" t="s">
        <v>52</v>
      </c>
      <c r="B17" s="73">
        <v>0</v>
      </c>
      <c r="C17" s="155" t="s">
        <v>201</v>
      </c>
      <c r="D17" s="73">
        <f t="shared" si="0"/>
        <v>0</v>
      </c>
      <c r="E17" s="73">
        <v>0</v>
      </c>
      <c r="F17" s="73">
        <v>0</v>
      </c>
      <c r="G17" s="15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</row>
    <row r="18" spans="1:233" s="1" customFormat="1" ht="21" customHeight="1">
      <c r="A18" s="153" t="s">
        <v>202</v>
      </c>
      <c r="B18" s="156"/>
      <c r="C18" s="155" t="s">
        <v>203</v>
      </c>
      <c r="D18" s="73">
        <f t="shared" si="0"/>
        <v>0</v>
      </c>
      <c r="E18" s="73">
        <v>0</v>
      </c>
      <c r="F18" s="73">
        <v>0</v>
      </c>
      <c r="G18" s="15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</row>
    <row r="19" spans="1:233" s="1" customFormat="1" ht="21" customHeight="1">
      <c r="A19" s="153"/>
      <c r="B19" s="156"/>
      <c r="C19" s="155" t="s">
        <v>204</v>
      </c>
      <c r="D19" s="73">
        <f t="shared" si="0"/>
        <v>0</v>
      </c>
      <c r="E19" s="73">
        <v>0</v>
      </c>
      <c r="F19" s="73">
        <v>0</v>
      </c>
      <c r="G19" s="15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</row>
    <row r="20" spans="1:233" s="1" customFormat="1" ht="21" customHeight="1">
      <c r="A20" s="153"/>
      <c r="B20" s="156"/>
      <c r="C20" s="155" t="s">
        <v>205</v>
      </c>
      <c r="D20" s="73">
        <f t="shared" si="0"/>
        <v>0</v>
      </c>
      <c r="E20" s="73">
        <v>0</v>
      </c>
      <c r="F20" s="73">
        <v>0</v>
      </c>
      <c r="G20" s="15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</row>
    <row r="21" spans="1:233" s="1" customFormat="1" ht="21" customHeight="1">
      <c r="A21" s="153"/>
      <c r="B21" s="73"/>
      <c r="C21" s="155" t="s">
        <v>206</v>
      </c>
      <c r="D21" s="73">
        <f t="shared" si="0"/>
        <v>11.65</v>
      </c>
      <c r="E21" s="73">
        <v>11.65</v>
      </c>
      <c r="F21" s="73">
        <v>0</v>
      </c>
      <c r="G21" s="15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</row>
    <row r="22" spans="1:233" s="1" customFormat="1" ht="21" customHeight="1">
      <c r="A22" s="153"/>
      <c r="B22" s="73"/>
      <c r="C22" s="155" t="s">
        <v>207</v>
      </c>
      <c r="D22" s="73">
        <f t="shared" si="0"/>
        <v>0</v>
      </c>
      <c r="E22" s="73">
        <v>0</v>
      </c>
      <c r="F22" s="73">
        <v>0</v>
      </c>
      <c r="G22" s="15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</row>
    <row r="23" spans="1:233" s="1" customFormat="1" ht="21" customHeight="1">
      <c r="A23" s="153"/>
      <c r="B23" s="73"/>
      <c r="C23" s="155" t="s">
        <v>208</v>
      </c>
      <c r="D23" s="73">
        <f t="shared" si="0"/>
        <v>0</v>
      </c>
      <c r="E23" s="73">
        <v>0</v>
      </c>
      <c r="F23" s="73">
        <v>0</v>
      </c>
      <c r="G23" s="15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</row>
    <row r="24" spans="1:233" s="1" customFormat="1" ht="21" customHeight="1">
      <c r="A24" s="153"/>
      <c r="B24" s="73"/>
      <c r="C24" s="155" t="s">
        <v>80</v>
      </c>
      <c r="D24" s="73">
        <f t="shared" si="0"/>
        <v>0</v>
      </c>
      <c r="E24" s="73">
        <v>0</v>
      </c>
      <c r="F24" s="73">
        <v>0</v>
      </c>
      <c r="G24" s="15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</row>
    <row r="25" spans="1:233" s="1" customFormat="1" ht="21" customHeight="1">
      <c r="A25" s="153"/>
      <c r="B25" s="73"/>
      <c r="C25" s="155" t="s">
        <v>81</v>
      </c>
      <c r="D25" s="73">
        <f t="shared" si="0"/>
        <v>0</v>
      </c>
      <c r="E25" s="73">
        <v>0</v>
      </c>
      <c r="F25" s="73">
        <v>0</v>
      </c>
      <c r="G25" s="15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</row>
    <row r="26" spans="1:233" s="1" customFormat="1" ht="21" customHeight="1">
      <c r="A26" s="153"/>
      <c r="B26" s="73"/>
      <c r="C26" s="155" t="s">
        <v>82</v>
      </c>
      <c r="D26" s="73">
        <f t="shared" si="0"/>
        <v>0</v>
      </c>
      <c r="E26" s="73">
        <v>0</v>
      </c>
      <c r="F26" s="73">
        <v>0</v>
      </c>
      <c r="G26" s="15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</row>
    <row r="27" spans="1:233" s="1" customFormat="1" ht="21" customHeight="1">
      <c r="A27" s="153"/>
      <c r="B27" s="73"/>
      <c r="C27" s="155" t="s">
        <v>83</v>
      </c>
      <c r="D27" s="73">
        <f t="shared" si="0"/>
        <v>0</v>
      </c>
      <c r="E27" s="73">
        <v>0</v>
      </c>
      <c r="F27" s="73">
        <v>0</v>
      </c>
      <c r="G27" s="15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</row>
    <row r="28" spans="1:233" s="1" customFormat="1" ht="21" customHeight="1">
      <c r="A28" s="151"/>
      <c r="B28" s="73"/>
      <c r="C28" s="155" t="s">
        <v>209</v>
      </c>
      <c r="D28" s="73">
        <f t="shared" si="0"/>
        <v>0</v>
      </c>
      <c r="E28" s="73">
        <v>0</v>
      </c>
      <c r="F28" s="73">
        <v>0</v>
      </c>
      <c r="G28" s="15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</row>
    <row r="29" spans="1:233" ht="21" customHeight="1">
      <c r="A29" s="151" t="s">
        <v>84</v>
      </c>
      <c r="B29" s="73">
        <f>B6+B17</f>
        <v>178.3</v>
      </c>
      <c r="C29" s="151" t="s">
        <v>85</v>
      </c>
      <c r="D29" s="73">
        <f>SUM(D6:D28)</f>
        <v>178.29999999999998</v>
      </c>
      <c r="E29" s="73">
        <f>SUM(E6:E28)</f>
        <v>178.29999999999998</v>
      </c>
      <c r="F29" s="157">
        <f>SUM(F6:F28)</f>
        <v>0</v>
      </c>
      <c r="G29" s="15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</row>
    <row r="30" spans="1:233" ht="21" customHeight="1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  <c r="EQ30" s="141"/>
      <c r="ER30" s="141"/>
      <c r="ES30" s="141"/>
      <c r="ET30" s="141"/>
      <c r="EU30" s="141"/>
      <c r="EV30" s="141"/>
      <c r="EW30" s="141"/>
      <c r="EX30" s="141"/>
      <c r="EY30" s="141"/>
      <c r="EZ30" s="141"/>
      <c r="FA30" s="141"/>
      <c r="FB30" s="141"/>
      <c r="FC30" s="141"/>
      <c r="FD30" s="141"/>
      <c r="FE30" s="141"/>
      <c r="FF30" s="141"/>
      <c r="FG30" s="141"/>
      <c r="FH30" s="141"/>
      <c r="FI30" s="141"/>
      <c r="FJ30" s="141"/>
      <c r="FK30" s="141"/>
      <c r="FL30" s="141"/>
      <c r="FM30" s="141"/>
      <c r="FN30" s="141"/>
      <c r="FO30" s="141"/>
      <c r="FP30" s="141"/>
      <c r="FQ30" s="141"/>
      <c r="FR30" s="141"/>
      <c r="FS30" s="141"/>
      <c r="FT30" s="141"/>
      <c r="FU30" s="141"/>
      <c r="FV30" s="141"/>
      <c r="FW30" s="141"/>
      <c r="FX30" s="141"/>
      <c r="FY30" s="141"/>
      <c r="FZ30" s="141"/>
      <c r="GA30" s="141"/>
      <c r="GB30" s="141"/>
      <c r="GC30" s="141"/>
      <c r="GD30" s="141"/>
      <c r="GE30" s="141"/>
      <c r="GF30" s="141"/>
      <c r="GG30" s="141"/>
      <c r="GH30" s="141"/>
      <c r="GI30" s="141"/>
      <c r="GJ30" s="141"/>
      <c r="GK30" s="141"/>
      <c r="GL30" s="141"/>
      <c r="GM30" s="141"/>
      <c r="GN30" s="141"/>
      <c r="GO30" s="141"/>
      <c r="GP30" s="141"/>
      <c r="GQ30" s="141"/>
      <c r="GR30" s="141"/>
      <c r="GS30" s="141"/>
      <c r="GT30" s="141"/>
      <c r="GU30" s="141"/>
      <c r="GV30" s="141"/>
      <c r="GW30" s="141"/>
      <c r="GX30" s="141"/>
      <c r="GY30" s="141"/>
      <c r="GZ30" s="141"/>
      <c r="HA30" s="141"/>
      <c r="HB30" s="141"/>
      <c r="HC30" s="141"/>
      <c r="HD30" s="141"/>
      <c r="HE30" s="141"/>
      <c r="HF30" s="141"/>
      <c r="HG30" s="141"/>
      <c r="HH30" s="141"/>
      <c r="HI30" s="141"/>
      <c r="HJ30" s="141"/>
      <c r="HK30" s="141"/>
      <c r="HL30" s="141"/>
      <c r="HM30" s="141"/>
      <c r="HN30" s="141"/>
      <c r="HO30" s="141"/>
      <c r="HP30" s="141"/>
      <c r="HQ30" s="141"/>
      <c r="HR30" s="141"/>
      <c r="HS30" s="141"/>
      <c r="HT30" s="141"/>
      <c r="HU30" s="141"/>
      <c r="HV30" s="141"/>
      <c r="HW30" s="141"/>
      <c r="HX30" s="141"/>
      <c r="HY30" s="141"/>
    </row>
    <row r="31" spans="1:233" ht="21" customHeight="1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  <c r="EQ31" s="141"/>
      <c r="ER31" s="141"/>
      <c r="ES31" s="141"/>
      <c r="ET31" s="141"/>
      <c r="EU31" s="141"/>
      <c r="EV31" s="141"/>
      <c r="EW31" s="141"/>
      <c r="EX31" s="141"/>
      <c r="EY31" s="141"/>
      <c r="EZ31" s="141"/>
      <c r="FA31" s="141"/>
      <c r="FB31" s="141"/>
      <c r="FC31" s="141"/>
      <c r="FD31" s="141"/>
      <c r="FE31" s="141"/>
      <c r="FF31" s="141"/>
      <c r="FG31" s="141"/>
      <c r="FH31" s="141"/>
      <c r="FI31" s="141"/>
      <c r="FJ31" s="141"/>
      <c r="FK31" s="141"/>
      <c r="FL31" s="141"/>
      <c r="FM31" s="141"/>
      <c r="FN31" s="141"/>
      <c r="FO31" s="141"/>
      <c r="FP31" s="141"/>
      <c r="FQ31" s="141"/>
      <c r="FR31" s="141"/>
      <c r="FS31" s="141"/>
      <c r="FT31" s="141"/>
      <c r="FU31" s="141"/>
      <c r="FV31" s="141"/>
      <c r="FW31" s="141"/>
      <c r="FX31" s="141"/>
      <c r="FY31" s="141"/>
      <c r="FZ31" s="141"/>
      <c r="GA31" s="141"/>
      <c r="GB31" s="141"/>
      <c r="GC31" s="141"/>
      <c r="GD31" s="141"/>
      <c r="GE31" s="141"/>
      <c r="GF31" s="141"/>
      <c r="GG31" s="141"/>
      <c r="GH31" s="141"/>
      <c r="GI31" s="141"/>
      <c r="GJ31" s="141"/>
      <c r="GK31" s="141"/>
      <c r="GL31" s="141"/>
      <c r="GM31" s="141"/>
      <c r="GN31" s="141"/>
      <c r="GO31" s="141"/>
      <c r="GP31" s="141"/>
      <c r="GQ31" s="141"/>
      <c r="GR31" s="141"/>
      <c r="GS31" s="141"/>
      <c r="GT31" s="141"/>
      <c r="GU31" s="141"/>
      <c r="GV31" s="141"/>
      <c r="GW31" s="141"/>
      <c r="GX31" s="141"/>
      <c r="GY31" s="141"/>
      <c r="GZ31" s="141"/>
      <c r="HA31" s="141"/>
      <c r="HB31" s="141"/>
      <c r="HC31" s="141"/>
      <c r="HD31" s="141"/>
      <c r="HE31" s="141"/>
      <c r="HF31" s="141"/>
      <c r="HG31" s="141"/>
      <c r="HH31" s="141"/>
      <c r="HI31" s="141"/>
      <c r="HJ31" s="141"/>
      <c r="HK31" s="141"/>
      <c r="HL31" s="141"/>
      <c r="HM31" s="141"/>
      <c r="HN31" s="141"/>
      <c r="HO31" s="141"/>
      <c r="HP31" s="141"/>
      <c r="HQ31" s="141"/>
      <c r="HR31" s="141"/>
      <c r="HS31" s="141"/>
      <c r="HT31" s="141"/>
      <c r="HU31" s="141"/>
      <c r="HV31" s="141"/>
      <c r="HW31" s="141"/>
      <c r="HX31" s="141"/>
      <c r="HY31" s="141"/>
    </row>
    <row r="32" spans="1:233" ht="21" customHeight="1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  <c r="EM32" s="141"/>
      <c r="EN32" s="141"/>
      <c r="EO32" s="141"/>
      <c r="EP32" s="141"/>
      <c r="EQ32" s="141"/>
      <c r="ER32" s="141"/>
      <c r="ES32" s="141"/>
      <c r="ET32" s="141"/>
      <c r="EU32" s="141"/>
      <c r="EV32" s="141"/>
      <c r="EW32" s="141"/>
      <c r="EX32" s="141"/>
      <c r="EY32" s="141"/>
      <c r="EZ32" s="141"/>
      <c r="FA32" s="141"/>
      <c r="FB32" s="141"/>
      <c r="FC32" s="141"/>
      <c r="FD32" s="141"/>
      <c r="FE32" s="141"/>
      <c r="FF32" s="141"/>
      <c r="FG32" s="141"/>
      <c r="FH32" s="141"/>
      <c r="FI32" s="141"/>
      <c r="FJ32" s="141"/>
      <c r="FK32" s="141"/>
      <c r="FL32" s="141"/>
      <c r="FM32" s="141"/>
      <c r="FN32" s="141"/>
      <c r="FO32" s="141"/>
      <c r="FP32" s="141"/>
      <c r="FQ32" s="141"/>
      <c r="FR32" s="141"/>
      <c r="FS32" s="141"/>
      <c r="FT32" s="141"/>
      <c r="FU32" s="141"/>
      <c r="FV32" s="141"/>
      <c r="FW32" s="141"/>
      <c r="FX32" s="141"/>
      <c r="FY32" s="141"/>
      <c r="FZ32" s="141"/>
      <c r="GA32" s="141"/>
      <c r="GB32" s="141"/>
      <c r="GC32" s="141"/>
      <c r="GD32" s="141"/>
      <c r="GE32" s="141"/>
      <c r="GF32" s="141"/>
      <c r="GG32" s="141"/>
      <c r="GH32" s="141"/>
      <c r="GI32" s="141"/>
      <c r="GJ32" s="141"/>
      <c r="GK32" s="141"/>
      <c r="GL32" s="141"/>
      <c r="GM32" s="141"/>
      <c r="GN32" s="141"/>
      <c r="GO32" s="141"/>
      <c r="GP32" s="141"/>
      <c r="GQ32" s="141"/>
      <c r="GR32" s="141"/>
      <c r="GS32" s="141"/>
      <c r="GT32" s="141"/>
      <c r="GU32" s="141"/>
      <c r="GV32" s="141"/>
      <c r="GW32" s="141"/>
      <c r="GX32" s="141"/>
      <c r="GY32" s="141"/>
      <c r="GZ32" s="141"/>
      <c r="HA32" s="141"/>
      <c r="HB32" s="141"/>
      <c r="HC32" s="141"/>
      <c r="HD32" s="141"/>
      <c r="HE32" s="141"/>
      <c r="HF32" s="141"/>
      <c r="HG32" s="141"/>
      <c r="HH32" s="141"/>
      <c r="HI32" s="141"/>
      <c r="HJ32" s="141"/>
      <c r="HK32" s="141"/>
      <c r="HL32" s="141"/>
      <c r="HM32" s="141"/>
      <c r="HN32" s="141"/>
      <c r="HO32" s="141"/>
      <c r="HP32" s="141"/>
      <c r="HQ32" s="141"/>
      <c r="HR32" s="141"/>
      <c r="HS32" s="141"/>
      <c r="HT32" s="141"/>
      <c r="HU32" s="141"/>
      <c r="HV32" s="141"/>
      <c r="HW32" s="141"/>
      <c r="HX32" s="141"/>
      <c r="HY32" s="141"/>
    </row>
    <row r="33" spans="1:233" ht="21" customHeight="1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41"/>
      <c r="EL33" s="141"/>
      <c r="EM33" s="141"/>
      <c r="EN33" s="141"/>
      <c r="EO33" s="141"/>
      <c r="EP33" s="141"/>
      <c r="EQ33" s="141"/>
      <c r="ER33" s="141"/>
      <c r="ES33" s="141"/>
      <c r="ET33" s="141"/>
      <c r="EU33" s="141"/>
      <c r="EV33" s="141"/>
      <c r="EW33" s="141"/>
      <c r="EX33" s="141"/>
      <c r="EY33" s="141"/>
      <c r="EZ33" s="141"/>
      <c r="FA33" s="141"/>
      <c r="FB33" s="141"/>
      <c r="FC33" s="141"/>
      <c r="FD33" s="141"/>
      <c r="FE33" s="141"/>
      <c r="FF33" s="141"/>
      <c r="FG33" s="141"/>
      <c r="FH33" s="141"/>
      <c r="FI33" s="141"/>
      <c r="FJ33" s="141"/>
      <c r="FK33" s="141"/>
      <c r="FL33" s="141"/>
      <c r="FM33" s="141"/>
      <c r="FN33" s="141"/>
      <c r="FO33" s="141"/>
      <c r="FP33" s="141"/>
      <c r="FQ33" s="141"/>
      <c r="FR33" s="141"/>
      <c r="FS33" s="141"/>
      <c r="FT33" s="141"/>
      <c r="FU33" s="141"/>
      <c r="FV33" s="141"/>
      <c r="FW33" s="141"/>
      <c r="FX33" s="141"/>
      <c r="FY33" s="141"/>
      <c r="FZ33" s="141"/>
      <c r="GA33" s="141"/>
      <c r="GB33" s="141"/>
      <c r="GC33" s="141"/>
      <c r="GD33" s="141"/>
      <c r="GE33" s="141"/>
      <c r="GF33" s="141"/>
      <c r="GG33" s="141"/>
      <c r="GH33" s="141"/>
      <c r="GI33" s="141"/>
      <c r="GJ33" s="141"/>
      <c r="GK33" s="141"/>
      <c r="GL33" s="141"/>
      <c r="GM33" s="141"/>
      <c r="GN33" s="141"/>
      <c r="GO33" s="141"/>
      <c r="GP33" s="141"/>
      <c r="GQ33" s="141"/>
      <c r="GR33" s="141"/>
      <c r="GS33" s="141"/>
      <c r="GT33" s="141"/>
      <c r="GU33" s="141"/>
      <c r="GV33" s="141"/>
      <c r="GW33" s="141"/>
      <c r="GX33" s="141"/>
      <c r="GY33" s="141"/>
      <c r="GZ33" s="141"/>
      <c r="HA33" s="141"/>
      <c r="HB33" s="141"/>
      <c r="HC33" s="141"/>
      <c r="HD33" s="141"/>
      <c r="HE33" s="141"/>
      <c r="HF33" s="141"/>
      <c r="HG33" s="141"/>
      <c r="HH33" s="141"/>
      <c r="HI33" s="141"/>
      <c r="HJ33" s="141"/>
      <c r="HK33" s="141"/>
      <c r="HL33" s="141"/>
      <c r="HM33" s="141"/>
      <c r="HN33" s="141"/>
      <c r="HO33" s="141"/>
      <c r="HP33" s="141"/>
      <c r="HQ33" s="141"/>
      <c r="HR33" s="141"/>
      <c r="HS33" s="141"/>
      <c r="HT33" s="141"/>
      <c r="HU33" s="141"/>
      <c r="HV33" s="141"/>
      <c r="HW33" s="141"/>
      <c r="HX33" s="141"/>
      <c r="HY33" s="141"/>
    </row>
    <row r="34" spans="1:233" ht="21" customHeight="1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1"/>
      <c r="EL34" s="141"/>
      <c r="EM34" s="141"/>
      <c r="EN34" s="141"/>
      <c r="EO34" s="141"/>
      <c r="EP34" s="141"/>
      <c r="EQ34" s="141"/>
      <c r="ER34" s="141"/>
      <c r="ES34" s="141"/>
      <c r="ET34" s="141"/>
      <c r="EU34" s="141"/>
      <c r="EV34" s="141"/>
      <c r="EW34" s="141"/>
      <c r="EX34" s="141"/>
      <c r="EY34" s="141"/>
      <c r="EZ34" s="141"/>
      <c r="FA34" s="141"/>
      <c r="FB34" s="141"/>
      <c r="FC34" s="141"/>
      <c r="FD34" s="141"/>
      <c r="FE34" s="141"/>
      <c r="FF34" s="141"/>
      <c r="FG34" s="141"/>
      <c r="FH34" s="141"/>
      <c r="FI34" s="141"/>
      <c r="FJ34" s="141"/>
      <c r="FK34" s="141"/>
      <c r="FL34" s="141"/>
      <c r="FM34" s="141"/>
      <c r="FN34" s="141"/>
      <c r="FO34" s="141"/>
      <c r="FP34" s="141"/>
      <c r="FQ34" s="141"/>
      <c r="FR34" s="141"/>
      <c r="FS34" s="141"/>
      <c r="FT34" s="141"/>
      <c r="FU34" s="141"/>
      <c r="FV34" s="141"/>
      <c r="FW34" s="141"/>
      <c r="FX34" s="141"/>
      <c r="FY34" s="141"/>
      <c r="FZ34" s="141"/>
      <c r="GA34" s="141"/>
      <c r="GB34" s="141"/>
      <c r="GC34" s="141"/>
      <c r="GD34" s="141"/>
      <c r="GE34" s="141"/>
      <c r="GF34" s="141"/>
      <c r="GG34" s="141"/>
      <c r="GH34" s="141"/>
      <c r="GI34" s="141"/>
      <c r="GJ34" s="141"/>
      <c r="GK34" s="141"/>
      <c r="GL34" s="141"/>
      <c r="GM34" s="141"/>
      <c r="GN34" s="141"/>
      <c r="GO34" s="141"/>
      <c r="GP34" s="141"/>
      <c r="GQ34" s="141"/>
      <c r="GR34" s="141"/>
      <c r="GS34" s="141"/>
      <c r="GT34" s="141"/>
      <c r="GU34" s="141"/>
      <c r="GV34" s="141"/>
      <c r="GW34" s="141"/>
      <c r="GX34" s="141"/>
      <c r="GY34" s="141"/>
      <c r="GZ34" s="141"/>
      <c r="HA34" s="141"/>
      <c r="HB34" s="141"/>
      <c r="HC34" s="141"/>
      <c r="HD34" s="141"/>
      <c r="HE34" s="141"/>
      <c r="HF34" s="141"/>
      <c r="HG34" s="141"/>
      <c r="HH34" s="141"/>
      <c r="HI34" s="141"/>
      <c r="HJ34" s="141"/>
      <c r="HK34" s="141"/>
      <c r="HL34" s="141"/>
      <c r="HM34" s="141"/>
      <c r="HN34" s="141"/>
      <c r="HO34" s="141"/>
      <c r="HP34" s="141"/>
      <c r="HQ34" s="141"/>
      <c r="HR34" s="141"/>
      <c r="HS34" s="141"/>
      <c r="HT34" s="141"/>
      <c r="HU34" s="141"/>
      <c r="HV34" s="141"/>
      <c r="HW34" s="141"/>
      <c r="HX34" s="141"/>
      <c r="HY34" s="141"/>
    </row>
    <row r="35" spans="3:7" ht="21" customHeight="1">
      <c r="C35" s="158"/>
      <c r="D35" s="158"/>
      <c r="E35" s="158"/>
      <c r="F35" s="158"/>
      <c r="G35" s="158"/>
    </row>
    <row r="36" spans="3:7" ht="21" customHeight="1">
      <c r="C36" s="158"/>
      <c r="D36" s="158"/>
      <c r="E36" s="158"/>
      <c r="F36" s="158"/>
      <c r="G36" s="158"/>
    </row>
    <row r="37" spans="3:7" ht="21" customHeight="1">
      <c r="C37" s="158"/>
      <c r="D37" s="158"/>
      <c r="E37" s="158"/>
      <c r="F37" s="158"/>
      <c r="G37" s="158"/>
    </row>
    <row r="38" spans="3:7" ht="21" customHeight="1">
      <c r="C38" s="158"/>
      <c r="D38" s="158"/>
      <c r="E38" s="158"/>
      <c r="F38" s="158"/>
      <c r="G38" s="158"/>
    </row>
    <row r="39" spans="3:7" ht="21" customHeight="1">
      <c r="C39" s="158"/>
      <c r="D39" s="158"/>
      <c r="E39" s="158"/>
      <c r="F39" s="158"/>
      <c r="G39" s="158"/>
    </row>
  </sheetData>
  <sheetProtection formatCells="0" formatColumns="0" formatRows="0"/>
  <mergeCells count="2">
    <mergeCell ref="A1:E1"/>
    <mergeCell ref="A2:G2"/>
  </mergeCells>
  <printOptions horizontalCentered="1"/>
  <pageMargins left="0.59" right="0.59" top="0.79" bottom="0.79" header="0.51" footer="0.59"/>
  <pageSetup firstPageNumber="3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2" customWidth="1"/>
    <col min="2" max="2" width="8.83203125" style="2" customWidth="1"/>
    <col min="3" max="3" width="9.16015625" style="2" customWidth="1"/>
    <col min="4" max="4" width="12" style="2" customWidth="1"/>
    <col min="5" max="5" width="12.33203125" style="2" customWidth="1"/>
    <col min="6" max="6" width="22" style="2" customWidth="1"/>
    <col min="7" max="7" width="18.5" style="2" customWidth="1"/>
    <col min="8" max="8" width="13.5" style="2" customWidth="1"/>
    <col min="9" max="22" width="10.66015625" style="2" customWidth="1"/>
    <col min="23" max="16384" width="9.16015625" style="2" customWidth="1"/>
  </cols>
  <sheetData>
    <row r="1" spans="1:22" ht="12.75" customHeight="1">
      <c r="A1" s="2" t="s">
        <v>210</v>
      </c>
      <c r="V1" s="45"/>
    </row>
    <row r="2" spans="1:22" ht="27" customHeight="1">
      <c r="A2" s="3" t="s">
        <v>211</v>
      </c>
      <c r="B2" s="3"/>
      <c r="C2" s="3"/>
      <c r="D2" s="3"/>
      <c r="E2" s="3"/>
      <c r="F2" s="3"/>
      <c r="G2" s="3"/>
      <c r="H2" s="3"/>
      <c r="I2" s="3"/>
      <c r="J2" s="3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spans="1:22" ht="22.5" customHeight="1">
      <c r="A3" s="81" t="s">
        <v>1</v>
      </c>
      <c r="B3" s="81"/>
      <c r="C3" s="77" t="s">
        <v>97</v>
      </c>
      <c r="D3" s="78"/>
      <c r="E3" s="78"/>
      <c r="F3" s="77"/>
      <c r="J3" s="45" t="s">
        <v>98</v>
      </c>
      <c r="V3" s="45"/>
    </row>
    <row r="4" spans="1:10" ht="23.25" customHeight="1">
      <c r="A4" s="8" t="s">
        <v>123</v>
      </c>
      <c r="B4" s="8"/>
      <c r="C4" s="41"/>
      <c r="D4" s="41"/>
      <c r="E4" s="41" t="s">
        <v>99</v>
      </c>
      <c r="F4" s="8" t="s">
        <v>100</v>
      </c>
      <c r="G4" s="8" t="s">
        <v>146</v>
      </c>
      <c r="H4" s="8"/>
      <c r="I4" s="8"/>
      <c r="J4" s="8"/>
    </row>
    <row r="5" spans="1:10" ht="37.5" customHeight="1">
      <c r="A5" s="8" t="s">
        <v>126</v>
      </c>
      <c r="B5" s="8" t="s">
        <v>127</v>
      </c>
      <c r="C5" s="8" t="s">
        <v>128</v>
      </c>
      <c r="D5" s="15" t="s">
        <v>152</v>
      </c>
      <c r="E5" s="8"/>
      <c r="F5" s="8"/>
      <c r="G5" s="8" t="s">
        <v>113</v>
      </c>
      <c r="H5" s="8" t="s">
        <v>153</v>
      </c>
      <c r="I5" s="8" t="s">
        <v>154</v>
      </c>
      <c r="J5" s="8" t="s">
        <v>155</v>
      </c>
    </row>
    <row r="6" spans="1:10" ht="23.25" customHeight="1">
      <c r="A6" s="9" t="s">
        <v>119</v>
      </c>
      <c r="B6" s="9" t="s">
        <v>119</v>
      </c>
      <c r="C6" s="9" t="s">
        <v>119</v>
      </c>
      <c r="D6" s="9" t="s">
        <v>119</v>
      </c>
      <c r="E6" s="9" t="s">
        <v>119</v>
      </c>
      <c r="F6" s="9" t="s">
        <v>119</v>
      </c>
      <c r="G6" s="9">
        <v>2</v>
      </c>
      <c r="H6" s="9">
        <v>3</v>
      </c>
      <c r="I6" s="9">
        <v>4</v>
      </c>
      <c r="J6" s="9">
        <v>5</v>
      </c>
    </row>
    <row r="7" spans="1:24" s="37" customFormat="1" ht="42" customHeight="1">
      <c r="A7" s="43" t="s">
        <v>131</v>
      </c>
      <c r="B7" s="43" t="s">
        <v>132</v>
      </c>
      <c r="C7" s="43" t="s">
        <v>132</v>
      </c>
      <c r="D7" s="137" t="s">
        <v>136</v>
      </c>
      <c r="E7" s="138">
        <v>404004</v>
      </c>
      <c r="F7" s="138" t="s">
        <v>97</v>
      </c>
      <c r="G7" s="47">
        <v>25.44</v>
      </c>
      <c r="H7" s="48">
        <v>25.44</v>
      </c>
      <c r="I7" s="44">
        <v>0</v>
      </c>
      <c r="J7" s="47">
        <v>0</v>
      </c>
      <c r="W7" s="112"/>
      <c r="X7" s="20"/>
    </row>
    <row r="8" spans="1:10" ht="42" customHeight="1">
      <c r="A8" s="43" t="s">
        <v>140</v>
      </c>
      <c r="B8" s="43" t="s">
        <v>141</v>
      </c>
      <c r="C8" s="43" t="s">
        <v>138</v>
      </c>
      <c r="D8" s="137" t="s">
        <v>142</v>
      </c>
      <c r="E8" s="138">
        <v>404004</v>
      </c>
      <c r="F8" s="138" t="s">
        <v>97</v>
      </c>
      <c r="G8" s="47">
        <v>11.65</v>
      </c>
      <c r="H8" s="48">
        <v>11.65</v>
      </c>
      <c r="I8" s="44">
        <v>0</v>
      </c>
      <c r="J8" s="47">
        <v>0</v>
      </c>
    </row>
    <row r="9" spans="1:10" ht="42" customHeight="1">
      <c r="A9" s="43" t="s">
        <v>137</v>
      </c>
      <c r="B9" s="43" t="s">
        <v>138</v>
      </c>
      <c r="C9" s="43" t="s">
        <v>138</v>
      </c>
      <c r="D9" s="137" t="s">
        <v>139</v>
      </c>
      <c r="E9" s="138">
        <v>404004</v>
      </c>
      <c r="F9" s="138" t="s">
        <v>97</v>
      </c>
      <c r="G9" s="47">
        <v>140.01</v>
      </c>
      <c r="H9" s="48">
        <v>116.69</v>
      </c>
      <c r="I9" s="44">
        <v>23.32</v>
      </c>
      <c r="J9" s="47">
        <v>0</v>
      </c>
    </row>
    <row r="10" spans="1:10" ht="42" customHeight="1">
      <c r="A10" s="43" t="s">
        <v>131</v>
      </c>
      <c r="B10" s="43" t="s">
        <v>132</v>
      </c>
      <c r="C10" s="43" t="s">
        <v>133</v>
      </c>
      <c r="D10" s="137" t="s">
        <v>134</v>
      </c>
      <c r="E10" s="138">
        <v>404004</v>
      </c>
      <c r="F10" s="138" t="s">
        <v>97</v>
      </c>
      <c r="G10" s="47">
        <v>1.2</v>
      </c>
      <c r="H10" s="48">
        <v>0</v>
      </c>
      <c r="I10" s="44">
        <v>0</v>
      </c>
      <c r="J10" s="47">
        <v>1.2</v>
      </c>
    </row>
  </sheetData>
  <sheetProtection formatCells="0" formatColumns="0" formatRows="0"/>
  <mergeCells count="7">
    <mergeCell ref="A2:J2"/>
    <mergeCell ref="A3:B3"/>
    <mergeCell ref="C3:E3"/>
    <mergeCell ref="A4:D4"/>
    <mergeCell ref="G4:J4"/>
    <mergeCell ref="E4:E5"/>
    <mergeCell ref="F4:F5"/>
  </mergeCells>
  <printOptions/>
  <pageMargins left="0.75" right="0.75" top="1" bottom="1" header="0.5" footer="0.5"/>
  <pageSetup fitToHeight="1" fitToWidth="1" horizontalDpi="600" verticalDpi="600" orientation="portrait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83203125" style="2" customWidth="1"/>
    <col min="4" max="4" width="14.33203125" style="2" customWidth="1"/>
    <col min="5" max="6" width="16.33203125" style="2" customWidth="1"/>
    <col min="7" max="7" width="16.16015625" style="2" customWidth="1"/>
    <col min="8" max="8" width="14.33203125" style="2" customWidth="1"/>
    <col min="9" max="13" width="10.33203125" style="2" customWidth="1"/>
    <col min="14" max="14" width="13.33203125" style="2" customWidth="1"/>
    <col min="15" max="19" width="10.33203125" style="2" customWidth="1"/>
    <col min="20" max="20" width="14.5" style="2" customWidth="1"/>
    <col min="21" max="21" width="11.66015625" style="2" customWidth="1"/>
    <col min="22" max="22" width="10.33203125" style="2" customWidth="1"/>
    <col min="23" max="16384" width="9.16015625" style="2" customWidth="1"/>
  </cols>
  <sheetData>
    <row r="1" spans="1:23" ht="12.75" customHeight="1">
      <c r="A1" s="2" t="s">
        <v>212</v>
      </c>
      <c r="V1" s="45"/>
      <c r="W1" s="45"/>
    </row>
    <row r="2" spans="1:22" ht="24.75" customHeight="1">
      <c r="A2" s="3" t="s">
        <v>213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3" ht="24" customHeight="1">
      <c r="A3" s="131" t="s">
        <v>1</v>
      </c>
      <c r="B3" s="131"/>
      <c r="C3" s="132" t="s">
        <v>97</v>
      </c>
      <c r="D3" s="133"/>
      <c r="V3" s="45"/>
      <c r="W3" s="45" t="s">
        <v>98</v>
      </c>
    </row>
    <row r="4" spans="1:23" ht="25.5" customHeight="1">
      <c r="A4" s="8" t="s">
        <v>123</v>
      </c>
      <c r="B4" s="8"/>
      <c r="C4" s="41"/>
      <c r="D4" s="41"/>
      <c r="E4" s="8" t="s">
        <v>99</v>
      </c>
      <c r="F4" s="8" t="s">
        <v>100</v>
      </c>
      <c r="G4" s="8" t="s">
        <v>145</v>
      </c>
      <c r="H4" s="8" t="s">
        <v>214</v>
      </c>
      <c r="I4" s="8"/>
      <c r="J4" s="8"/>
      <c r="K4" s="8"/>
      <c r="L4" s="8"/>
      <c r="M4" s="53"/>
      <c r="N4" s="8" t="s">
        <v>215</v>
      </c>
      <c r="O4" s="8"/>
      <c r="P4" s="8"/>
      <c r="Q4" s="8"/>
      <c r="R4" s="8"/>
      <c r="S4" s="53"/>
      <c r="T4" s="15" t="s">
        <v>216</v>
      </c>
      <c r="U4" s="121" t="s">
        <v>217</v>
      </c>
      <c r="V4" s="53" t="s">
        <v>218</v>
      </c>
      <c r="W4" s="15" t="s">
        <v>142</v>
      </c>
    </row>
    <row r="5" spans="1:23" ht="25.5" customHeight="1">
      <c r="A5" s="8" t="s">
        <v>126</v>
      </c>
      <c r="B5" s="8" t="s">
        <v>127</v>
      </c>
      <c r="C5" s="8" t="s">
        <v>128</v>
      </c>
      <c r="D5" s="15" t="s">
        <v>152</v>
      </c>
      <c r="E5" s="8"/>
      <c r="F5" s="8"/>
      <c r="G5" s="8"/>
      <c r="H5" s="8" t="s">
        <v>113</v>
      </c>
      <c r="I5" s="8" t="s">
        <v>219</v>
      </c>
      <c r="J5" s="8" t="s">
        <v>220</v>
      </c>
      <c r="K5" s="8" t="s">
        <v>221</v>
      </c>
      <c r="L5" s="8" t="s">
        <v>222</v>
      </c>
      <c r="M5" s="8" t="s">
        <v>223</v>
      </c>
      <c r="N5" s="41" t="s">
        <v>113</v>
      </c>
      <c r="O5" s="41" t="s">
        <v>224</v>
      </c>
      <c r="P5" s="41" t="s">
        <v>225</v>
      </c>
      <c r="Q5" s="41" t="s">
        <v>226</v>
      </c>
      <c r="R5" s="41" t="s">
        <v>227</v>
      </c>
      <c r="S5" s="56" t="s">
        <v>228</v>
      </c>
      <c r="T5" s="15"/>
      <c r="U5" s="121"/>
      <c r="V5" s="53"/>
      <c r="W5" s="19"/>
    </row>
    <row r="6" spans="1:23" ht="25.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59">
        <v>13</v>
      </c>
      <c r="T6" s="134">
        <v>14</v>
      </c>
      <c r="U6" s="134">
        <v>15</v>
      </c>
      <c r="V6" s="59">
        <v>16</v>
      </c>
      <c r="W6" s="106">
        <v>17</v>
      </c>
    </row>
    <row r="7" spans="1:24" s="1" customFormat="1" ht="48.75" customHeight="1">
      <c r="A7" s="43" t="s">
        <v>131</v>
      </c>
      <c r="B7" s="63" t="s">
        <v>132</v>
      </c>
      <c r="C7" s="55" t="s">
        <v>132</v>
      </c>
      <c r="D7" s="87" t="s">
        <v>136</v>
      </c>
      <c r="E7" s="63" t="s">
        <v>120</v>
      </c>
      <c r="F7" s="55" t="s">
        <v>97</v>
      </c>
      <c r="G7" s="74">
        <v>25.44</v>
      </c>
      <c r="H7" s="74">
        <v>0</v>
      </c>
      <c r="I7" s="74">
        <v>0</v>
      </c>
      <c r="J7" s="74">
        <v>0</v>
      </c>
      <c r="K7" s="88">
        <v>0</v>
      </c>
      <c r="L7" s="73">
        <v>0</v>
      </c>
      <c r="M7" s="88">
        <v>0</v>
      </c>
      <c r="N7" s="73">
        <v>9.91</v>
      </c>
      <c r="O7" s="74">
        <v>8.26</v>
      </c>
      <c r="P7" s="74">
        <v>0.68</v>
      </c>
      <c r="Q7" s="88">
        <v>0</v>
      </c>
      <c r="R7" s="73">
        <v>0.97</v>
      </c>
      <c r="S7" s="88">
        <v>0</v>
      </c>
      <c r="T7" s="93">
        <v>15.53</v>
      </c>
      <c r="U7" s="12">
        <v>0</v>
      </c>
      <c r="V7" s="89">
        <v>0</v>
      </c>
      <c r="W7" s="100">
        <v>0</v>
      </c>
      <c r="X7" s="85"/>
    </row>
    <row r="8" spans="1:23" ht="48.75" customHeight="1">
      <c r="A8" s="43" t="s">
        <v>140</v>
      </c>
      <c r="B8" s="63" t="s">
        <v>141</v>
      </c>
      <c r="C8" s="55" t="s">
        <v>138</v>
      </c>
      <c r="D8" s="87" t="s">
        <v>142</v>
      </c>
      <c r="E8" s="63" t="s">
        <v>120</v>
      </c>
      <c r="F8" s="55" t="s">
        <v>97</v>
      </c>
      <c r="G8" s="74">
        <v>11.65</v>
      </c>
      <c r="H8" s="74">
        <v>0</v>
      </c>
      <c r="I8" s="74">
        <v>0</v>
      </c>
      <c r="J8" s="74">
        <v>0</v>
      </c>
      <c r="K8" s="88">
        <v>0</v>
      </c>
      <c r="L8" s="73">
        <v>0</v>
      </c>
      <c r="M8" s="88">
        <v>0</v>
      </c>
      <c r="N8" s="73">
        <v>0</v>
      </c>
      <c r="O8" s="74">
        <v>0</v>
      </c>
      <c r="P8" s="74">
        <v>0</v>
      </c>
      <c r="Q8" s="88">
        <v>0</v>
      </c>
      <c r="R8" s="73">
        <v>0</v>
      </c>
      <c r="S8" s="88">
        <v>0</v>
      </c>
      <c r="T8" s="93">
        <v>0</v>
      </c>
      <c r="U8" s="12">
        <v>0</v>
      </c>
      <c r="V8" s="89">
        <v>0</v>
      </c>
      <c r="W8" s="100">
        <v>11.65</v>
      </c>
    </row>
    <row r="9" spans="1:23" ht="48.75" customHeight="1">
      <c r="A9" s="43" t="s">
        <v>137</v>
      </c>
      <c r="B9" s="63" t="s">
        <v>138</v>
      </c>
      <c r="C9" s="55" t="s">
        <v>138</v>
      </c>
      <c r="D9" s="87" t="s">
        <v>139</v>
      </c>
      <c r="E9" s="63" t="s">
        <v>120</v>
      </c>
      <c r="F9" s="55" t="s">
        <v>97</v>
      </c>
      <c r="G9" s="74">
        <v>116.69</v>
      </c>
      <c r="H9" s="74">
        <v>116.69</v>
      </c>
      <c r="I9" s="74">
        <v>59.53</v>
      </c>
      <c r="J9" s="74">
        <v>0.05</v>
      </c>
      <c r="K9" s="88">
        <v>37.51</v>
      </c>
      <c r="L9" s="73">
        <v>0</v>
      </c>
      <c r="M9" s="88">
        <v>19.6</v>
      </c>
      <c r="N9" s="73">
        <v>0</v>
      </c>
      <c r="O9" s="74">
        <v>0</v>
      </c>
      <c r="P9" s="74">
        <v>0</v>
      </c>
      <c r="Q9" s="88">
        <v>0</v>
      </c>
      <c r="R9" s="73">
        <v>0</v>
      </c>
      <c r="S9" s="88">
        <v>0</v>
      </c>
      <c r="T9" s="93">
        <v>0</v>
      </c>
      <c r="U9" s="12">
        <v>0</v>
      </c>
      <c r="V9" s="89">
        <v>0</v>
      </c>
      <c r="W9" s="100">
        <v>0</v>
      </c>
    </row>
    <row r="10" spans="23:256" ht="12.75" customHeight="1">
      <c r="W10" s="136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  <c r="IR10" s="133"/>
      <c r="IS10" s="133"/>
      <c r="IT10" s="133"/>
      <c r="IU10" s="133"/>
      <c r="IV10" s="133"/>
    </row>
    <row r="11" spans="25:256" ht="12.75" customHeight="1"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  <c r="IV11" s="133"/>
    </row>
    <row r="12" ht="48.75" customHeight="1"/>
    <row r="13" ht="48.75" customHeight="1"/>
    <row r="14" ht="48.75" customHeight="1"/>
    <row r="15" ht="48.75" customHeight="1"/>
    <row r="16" ht="48.75" customHeight="1"/>
    <row r="17" ht="48.75" customHeight="1"/>
    <row r="18" ht="48.75" customHeight="1"/>
    <row r="19" ht="48.75" customHeight="1"/>
    <row r="20" ht="48.75" customHeight="1"/>
    <row r="21" ht="48.75" customHeight="1"/>
    <row r="22" ht="48.75" customHeight="1"/>
    <row r="23" ht="48.75" customHeight="1"/>
    <row r="24" ht="48.75" customHeight="1"/>
    <row r="25" ht="48.75" customHeight="1"/>
    <row r="26" ht="48.75" customHeight="1"/>
  </sheetData>
  <sheetProtection formatCells="0" formatColumns="0" formatRows="0"/>
  <mergeCells count="13">
    <mergeCell ref="A2:V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2020-05-25T09:12:15Z</dcterms:created>
  <dcterms:modified xsi:type="dcterms:W3CDTF">2020-05-26T08:34:55Z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198778</vt:r8>
  </property>
  <property fmtid="{D5CDD505-2E9C-101B-9397-08002B2CF9AE}" pid="4" name="KSOProductBuildV">
    <vt:lpwstr>2052-10.1.0.6747</vt:lpwstr>
  </property>
</Properties>
</file>