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762" firstSheet="16" activeTab="18"/>
  </bookViews>
  <sheets>
    <sheet name="封面" sheetId="1" r:id="rId1"/>
    <sheet name="1收支" sheetId="2" r:id="rId2"/>
    <sheet name="2收入" sheetId="3" r:id="rId3"/>
    <sheet name="3支出总表" sheetId="4" r:id="rId4"/>
    <sheet name="4支出分类" sheetId="5" r:id="rId5"/>
    <sheet name="5政府支出分类" sheetId="6" r:id="rId6"/>
    <sheet name="6财政拨款收支总体情况表" sheetId="7" r:id="rId7"/>
    <sheet name="7一般公共预算基本支出情况表" sheetId="8" r:id="rId8"/>
    <sheet name="8工资福利" sheetId="9" r:id="rId9"/>
    <sheet name="9工资福利（政府科目）" sheetId="10" r:id="rId10"/>
    <sheet name="10工资福利-一般公共预算" sheetId="11" r:id="rId11"/>
    <sheet name="11工资福利（政府科目）-一般公共预算" sheetId="12" r:id="rId12"/>
    <sheet name="12商品服务" sheetId="13" r:id="rId13"/>
    <sheet name="13商品和服务（政府科目）" sheetId="14" r:id="rId14"/>
    <sheet name="14商品服务-一般公共预算" sheetId="15" r:id="rId15"/>
    <sheet name="15商品和服务（政府科目）-一般公共预算" sheetId="16" r:id="rId16"/>
    <sheet name="16个人家庭" sheetId="17" r:id="rId17"/>
    <sheet name="17个人家庭（政府科目）" sheetId="18" r:id="rId18"/>
    <sheet name="18个人家庭-一般公共预算" sheetId="19" r:id="rId19"/>
    <sheet name="19个人家庭（政府科目）-一般公共预算" sheetId="20" r:id="rId20"/>
    <sheet name="20项目汇总" sheetId="21" r:id="rId21"/>
    <sheet name="21项目汇总（经济科目）" sheetId="22" r:id="rId22"/>
    <sheet name="22项目支出A" sheetId="23" r:id="rId23"/>
    <sheet name="23项目支出B" sheetId="24" r:id="rId24"/>
    <sheet name="24项目支出C" sheetId="25" r:id="rId25"/>
    <sheet name="25项目支出A（政府科目）" sheetId="26" r:id="rId26"/>
    <sheet name="26项目支出B（政府科目）" sheetId="27" r:id="rId27"/>
    <sheet name="27项目支出C（政府科目）" sheetId="28" r:id="rId28"/>
    <sheet name="28一般公共预算拨款支出分类汇总表" sheetId="29" r:id="rId29"/>
    <sheet name="29一般预算拨款（政府科目）" sheetId="30" r:id="rId30"/>
    <sheet name="30纳入预算" sheetId="31" r:id="rId31"/>
    <sheet name="31纳入预算（政府科目）" sheetId="32" r:id="rId32"/>
    <sheet name="32政府性基金" sheetId="33" r:id="rId33"/>
    <sheet name="33政府性基金（政府科目）" sheetId="34" r:id="rId34"/>
    <sheet name="34专户收入（政府科目）" sheetId="35" r:id="rId35"/>
    <sheet name="35专户收入" sheetId="36" r:id="rId36"/>
    <sheet name="36支出分类-一般公共预算" sheetId="37" r:id="rId37"/>
    <sheet name="37政府支出分类-一般公共预算" sheetId="38" r:id="rId38"/>
    <sheet name="38采购" sheetId="39" r:id="rId39"/>
    <sheet name="39购买服务" sheetId="40" r:id="rId40"/>
    <sheet name="40三公经费支出表" sheetId="41" r:id="rId41"/>
    <sheet name="41部门整体支出绩效目标表" sheetId="42" r:id="rId42"/>
    <sheet name="42社区办公房屋大型修缮绩效目标表" sheetId="43" r:id="rId43"/>
  </sheets>
  <definedNames>
    <definedName name="_xlnm.Print_Area" localSheetId="10">'10工资福利-一般公共预算'!$A$1:$W$10</definedName>
    <definedName name="_xlnm.Print_Area" localSheetId="11">'11工资福利（政府科目）-一般公共预算'!$A$1:$O$10</definedName>
    <definedName name="_xlnm.Print_Area" localSheetId="12">'12商品服务'!$A$1:$S$10</definedName>
    <definedName name="_xlnm.Print_Area" localSheetId="13">'13商品和服务（政府科目）'!$A$1:$S$7</definedName>
    <definedName name="_xlnm.Print_Area" localSheetId="14">'14商品服务-一般公共预算'!$A$1:$S$10</definedName>
    <definedName name="_xlnm.Print_Area" localSheetId="15">'15商品和服务（政府科目）-一般公共预算'!$A$1:$S$7</definedName>
    <definedName name="_xlnm.Print_Area" localSheetId="16">'16个人家庭'!$A$1:$S$8</definedName>
    <definedName name="_xlnm.Print_Area" localSheetId="17">'17个人家庭（政府科目）'!$A$1:$K$8</definedName>
    <definedName name="_xlnm.Print_Area" localSheetId="18">'18个人家庭-一般公共预算'!$A$1:$S$8</definedName>
    <definedName name="_xlnm.Print_Area" localSheetId="19">'19个人家庭（政府科目）-一般公共预算'!$A$1:$K$8</definedName>
    <definedName name="_xlnm.Print_Area" localSheetId="1">'1收支'!$A$1:$H$32</definedName>
    <definedName name="_xlnm.Print_Area" localSheetId="20">'20项目汇总'!$A$1:$AA$11</definedName>
    <definedName name="_xlnm.Print_Area" localSheetId="21">'21项目汇总（经济科目）'!$A$1:$Z$11</definedName>
    <definedName name="_xlnm.Print_Area" localSheetId="22">'22项目支出A'!$A$1:$AD$8</definedName>
    <definedName name="_xlnm.Print_Area" localSheetId="23">'23项目支出B'!$A$1:$X$8</definedName>
    <definedName name="_xlnm.Print_Area" localSheetId="24">'24项目支出C'!$A$1:$AD$6</definedName>
    <definedName name="_xlnm.Print_Area" localSheetId="25">'25项目支出A（政府科目）'!$A$1:$Y$6</definedName>
    <definedName name="_xlnm.Print_Area" localSheetId="26">'26项目支出B（政府科目）'!$A$1:$N$6</definedName>
    <definedName name="_xlnm.Print_Area" localSheetId="27">'27项目支出C（政府科目）'!$A$1:$V$6</definedName>
    <definedName name="_xlnm.Print_Area" localSheetId="28">'28一般公共预算拨款支出分类汇总表'!$A$1:$X$12</definedName>
    <definedName name="_xlnm.Print_Area" localSheetId="29">'29一般预算拨款（政府科目）'!$A$1:$S$11</definedName>
    <definedName name="_xlnm.Print_Area" localSheetId="2">'2收入'!$A$1:$T$9</definedName>
    <definedName name="_xlnm.Print_Area" localSheetId="30">'30纳入预算'!$A$1:$W$6</definedName>
    <definedName name="_xlnm.Print_Area" localSheetId="31">'31纳入预算（政府科目）'!$A$1:$S$6</definedName>
    <definedName name="_xlnm.Print_Area" localSheetId="32">'32政府性基金'!$A$1:$X$6</definedName>
    <definedName name="_xlnm.Print_Area" localSheetId="33">'33政府性基金（政府科目）'!$A$1:$S$6</definedName>
    <definedName name="_xlnm.Print_Area" localSheetId="34">'34专户收入（政府科目）'!$A$1:$S$6</definedName>
    <definedName name="_xlnm.Print_Area" localSheetId="35">'35专户收入'!$A$1:$X$6</definedName>
    <definedName name="_xlnm.Print_Area" localSheetId="36">'36支出分类-一般公共预算'!$A$1:$W$13</definedName>
    <definedName name="_xlnm.Print_Area" localSheetId="37">'37政府支出分类-一般公共预算'!$A$1:$S$13</definedName>
    <definedName name="_xlnm.Print_Area" localSheetId="38">'38采购'!$A$1:$S$6</definedName>
    <definedName name="_xlnm.Print_Area" localSheetId="39">'39购买服务'!$A$1:$V$6</definedName>
    <definedName name="_xlnm.Print_Area" localSheetId="3">'3支出总表'!$A$1:$X$17</definedName>
    <definedName name="_xlnm.Print_Area" localSheetId="40">'40三公经费支出表'!$A$1:$P$7</definedName>
    <definedName name="_xlnm.Print_Area" localSheetId="4">'4支出分类'!$A$1:$W$13</definedName>
    <definedName name="_xlnm.Print_Area" localSheetId="5">'5政府支出分类'!$A$1:$S$13</definedName>
    <definedName name="_xlnm.Print_Area" localSheetId="7">'7一般公共预算基本支出情况表'!$A$1:$W$10</definedName>
    <definedName name="_xlnm.Print_Area" localSheetId="8">'8工资福利'!$A$1:$W$9</definedName>
    <definedName name="_xlnm.Print_Area" localSheetId="9">'9工资福利（政府科目）'!$A$1:$O$15</definedName>
    <definedName name="_xlnm.Print_Titles" localSheetId="10">'10工资福利-一般公共预算'!$1:$6</definedName>
    <definedName name="_xlnm.Print_Titles" localSheetId="11">'11工资福利（政府科目）-一般公共预算'!$1:$6</definedName>
    <definedName name="_xlnm.Print_Titles" localSheetId="12">'12商品服务'!$1:$6</definedName>
    <definedName name="_xlnm.Print_Titles" localSheetId="13">'13商品和服务（政府科目）'!$1:$6</definedName>
    <definedName name="_xlnm.Print_Titles" localSheetId="14">'14商品服务-一般公共预算'!$1:$6</definedName>
    <definedName name="_xlnm.Print_Titles" localSheetId="15">'15商品和服务（政府科目）-一般公共预算'!$1:$6</definedName>
    <definedName name="_xlnm.Print_Titles" localSheetId="16">'16个人家庭'!$1:$6</definedName>
    <definedName name="_xlnm.Print_Titles" localSheetId="17">'17个人家庭（政府科目）'!$1:$6</definedName>
    <definedName name="_xlnm.Print_Titles" localSheetId="18">'18个人家庭-一般公共预算'!$1:$6</definedName>
    <definedName name="_xlnm.Print_Titles" localSheetId="19">'19个人家庭（政府科目）-一般公共预算'!$1:$6</definedName>
    <definedName name="_xlnm.Print_Titles" localSheetId="1">'1收支'!$1:$5</definedName>
    <definedName name="_xlnm.Print_Titles" localSheetId="20">'20项目汇总'!$1:$8</definedName>
    <definedName name="_xlnm.Print_Titles" localSheetId="21">'21项目汇总（经济科目）'!$1:$8</definedName>
    <definedName name="_xlnm.Print_Titles" localSheetId="22">'22项目支出A'!$1:$6</definedName>
    <definedName name="_xlnm.Print_Titles" localSheetId="23">'23项目支出B'!$1:$6</definedName>
    <definedName name="_xlnm.Print_Titles" localSheetId="24">'24项目支出C'!$1:$6</definedName>
    <definedName name="_xlnm.Print_Titles" localSheetId="25">'25项目支出A（政府科目）'!$1:$6</definedName>
    <definedName name="_xlnm.Print_Titles" localSheetId="26">'26项目支出B（政府科目）'!$1:$6</definedName>
    <definedName name="_xlnm.Print_Titles" localSheetId="27">'27项目支出C（政府科目）'!$1:$6</definedName>
    <definedName name="_xlnm.Print_Titles" localSheetId="28">'28一般公共预算拨款支出分类汇总表'!$1:$6</definedName>
    <definedName name="_xlnm.Print_Titles" localSheetId="29">'29一般预算拨款（政府科目）'!$1:$6</definedName>
    <definedName name="_xlnm.Print_Titles" localSheetId="2">'2收入'!$1:$7</definedName>
    <definedName name="_xlnm.Print_Titles" localSheetId="30">'30纳入预算'!$1:$6</definedName>
    <definedName name="_xlnm.Print_Titles" localSheetId="31">'31纳入预算（政府科目）'!$1:$6</definedName>
    <definedName name="_xlnm.Print_Titles" localSheetId="32">'32政府性基金'!$1:$6</definedName>
    <definedName name="_xlnm.Print_Titles" localSheetId="33">'33政府性基金（政府科目）'!$1:$6</definedName>
    <definedName name="_xlnm.Print_Titles" localSheetId="34">'34专户收入（政府科目）'!$1:$6</definedName>
    <definedName name="_xlnm.Print_Titles" localSheetId="35">'35专户收入'!$1:$6</definedName>
    <definedName name="_xlnm.Print_Titles" localSheetId="36">'36支出分类-一般公共预算'!$1:$6</definedName>
    <definedName name="_xlnm.Print_Titles" localSheetId="37">'37政府支出分类-一般公共预算'!$1:$6</definedName>
    <definedName name="_xlnm.Print_Titles" localSheetId="38">'38采购'!$1:$6</definedName>
    <definedName name="_xlnm.Print_Titles" localSheetId="39">'39购买服务'!$1:$6</definedName>
    <definedName name="_xlnm.Print_Titles" localSheetId="3">'3支出总表'!$1:$7</definedName>
    <definedName name="_xlnm.Print_Titles" localSheetId="40">'40三公经费支出表'!$1:$6</definedName>
    <definedName name="_xlnm.Print_Titles" localSheetId="4">'4支出分类'!$1:$6</definedName>
    <definedName name="_xlnm.Print_Titles" localSheetId="5">'5政府支出分类'!$1:$6</definedName>
    <definedName name="_xlnm.Print_Titles" localSheetId="7">'7一般公共预算基本支出情况表'!$1:$6</definedName>
    <definedName name="_xlnm.Print_Titles" localSheetId="8">'8工资福利'!$1:$6</definedName>
    <definedName name="_xlnm.Print_Titles" localSheetId="9">'9工资福利（政府科目）'!$1:$6</definedName>
  </definedNames>
  <calcPr fullCalcOnLoad="1" iterate="1" iterateCount="100" iterateDelta="0.001"/>
</workbook>
</file>

<file path=xl/sharedStrings.xml><?xml version="1.0" encoding="utf-8"?>
<sst xmlns="http://schemas.openxmlformats.org/spreadsheetml/2006/main" count="2005" uniqueCount="531">
  <si>
    <t>永兴县2020年部门预算</t>
  </si>
  <si>
    <t>单位名称：</t>
  </si>
  <si>
    <t>单位代码：</t>
  </si>
  <si>
    <t>联系电话：</t>
  </si>
  <si>
    <t>————————————————</t>
  </si>
  <si>
    <t>表1</t>
  </si>
  <si>
    <t>收  支  预  算  总  表</t>
  </si>
  <si>
    <t>单位名称：永兴县马矿社区服务指导中心本级</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</si>
  <si>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</si>
  <si>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</si>
  <si>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</si>
  <si>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</si>
  <si>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</si>
  <si>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</si>
  <si>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</si>
  <si>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</si>
  <si>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</si>
  <si>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</si>
  <si>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</si>
  <si>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</si>
  <si>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</si>
  <si>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</si>
  <si>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</si>
  <si>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</si>
  <si>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</si>
  <si>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</si>
  <si>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</si>
  <si>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</si>
  <si>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</si>
  <si>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</si>
  <si>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</si>
  <si>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</si>
  <si>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</si>
  <si>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</si>
  <si>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</si>
  <si>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</si>
  <si>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</si>
  <si>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</si>
  <si>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</si>
  <si>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</si>
  <si>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</si>
  <si>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</si>
  <si>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</si>
  <si>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</si>
  <si>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</si>
  <si>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</si>
  <si>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</si>
  <si>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</si>
  <si>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</si>
  <si>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</si>
  <si>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</si>
  <si>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</si>
  <si>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</si>
  <si>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</si>
  <si>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</si>
  <si>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</si>
  <si>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</si>
  <si>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</si>
  <si>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</si>
  <si>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</si>
  <si>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</si>
  <si>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</si>
  <si>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</si>
  <si>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</si>
  <si>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</si>
  <si>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</si>
  <si>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</si>
  <si>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</si>
  <si>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</si>
  <si>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</si>
  <si>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</si>
  <si>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</si>
  <si>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</si>
  <si>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</si>
  <si>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</si>
  <si>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</si>
  <si>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</si>
  <si>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</si>
  <si>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</si>
  <si>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</si>
  <si>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十九、灾害防治及应急管理支出</t>
  </si>
  <si>
    <t>二十、其他支出</t>
  </si>
  <si>
    <t>二十一、债务还本支出</t>
  </si>
  <si>
    <t>二十二、债务付息支出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</si>
  <si>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</si>
  <si>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</si>
  <si>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</si>
  <si>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</si>
  <si>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</si>
  <si>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</si>
  <si>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</si>
  <si>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</si>
  <si>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</si>
  <si>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</si>
  <si>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</si>
  <si>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表2</t>
  </si>
  <si>
    <t>收入预算总表</t>
  </si>
  <si>
    <t>永兴县马矿社区服务指导中心本级</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</si>
  <si>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</si>
  <si>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</si>
  <si>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</si>
  <si>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</si>
  <si>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</si>
  <si>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</si>
  <si>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</si>
  <si>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</si>
  <si>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</si>
  <si>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</si>
  <si>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</si>
  <si>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</si>
  <si>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</si>
  <si>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</si>
  <si>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</si>
  <si>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</si>
  <si>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</si>
  <si>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</si>
  <si>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</si>
  <si>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</si>
  <si>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</si>
  <si>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</si>
  <si>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704001</t>
  </si>
  <si>
    <t>表3</t>
  </si>
  <si>
    <t>支出预算汇总表</t>
  </si>
  <si>
    <t>功能科目</t>
  </si>
  <si>
    <t>政府性基金收入拨款</t>
  </si>
  <si>
    <t>纳入专户管理的非税收入拨款</t>
  </si>
  <si>
    <t>类</t>
  </si>
  <si>
    <t>款</t>
  </si>
  <si>
    <t>项</t>
  </si>
  <si>
    <t>一般公共预算拨款合计</t>
  </si>
  <si>
    <t>纳入预算管理的非税收入拨款</t>
  </si>
  <si>
    <t>208</t>
  </si>
  <si>
    <t>05</t>
  </si>
  <si>
    <t>99</t>
  </si>
  <si>
    <t>其他行政事业单位离退休支出</t>
  </si>
  <si>
    <t xml:space="preserve">  704001</t>
  </si>
  <si>
    <t>机关事业单位基本养老保险缴费支出</t>
  </si>
  <si>
    <t>212</t>
  </si>
  <si>
    <t>01</t>
  </si>
  <si>
    <t>其他城乡社区管理事务支出</t>
  </si>
  <si>
    <t>02</t>
  </si>
  <si>
    <t>一般行政管理事务</t>
  </si>
  <si>
    <t>行政运行</t>
  </si>
  <si>
    <t>221</t>
  </si>
  <si>
    <t>住房公积金</t>
  </si>
  <si>
    <t>表4</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</si>
  <si>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</si>
  <si>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</si>
  <si>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</si>
  <si>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</si>
  <si>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</si>
  <si>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</si>
  <si>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</si>
  <si>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</si>
  <si>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</si>
  <si>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</si>
  <si>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</si>
  <si>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</si>
  <si>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</si>
  <si>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</si>
  <si>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</si>
  <si>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</si>
  <si>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</si>
  <si>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</si>
  <si>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</si>
  <si>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表5</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</si>
  <si>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</si>
  <si>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</si>
  <si>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</si>
  <si>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</si>
  <si>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</si>
  <si>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</si>
  <si>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</si>
  <si>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</si>
  <si>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</si>
  <si>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</si>
  <si>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</si>
  <si>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</si>
  <si>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表6</t>
  </si>
  <si>
    <t>财政拨款收支总体情况表</t>
  </si>
  <si>
    <t>一般公共预算</t>
  </si>
  <si>
    <t>政府性基金预算</t>
  </si>
  <si>
    <t>国有资本经营预算</t>
  </si>
  <si>
    <t xml:space="preserve">      经费拨款</t>
  </si>
  <si>
    <t>二、公共安全支出</t>
  </si>
  <si>
    <t xml:space="preserve">      纳入一般公共预算管理的非税收入拨款</t>
  </si>
  <si>
    <t>三、教育支出</t>
  </si>
  <si>
    <t xml:space="preserve">        行政事业性收费收入</t>
  </si>
  <si>
    <t>四、科学技术支出</t>
  </si>
  <si>
    <t xml:space="preserve">        专项收入</t>
  </si>
  <si>
    <t>五、文化旅游体育与传媒支出</t>
  </si>
  <si>
    <t xml:space="preserve">        国有资本经营收入</t>
  </si>
  <si>
    <t>六、社会保障和就业支出</t>
  </si>
  <si>
    <t xml:space="preserve">        国有资源（资产）有偿使用收入</t>
  </si>
  <si>
    <t>七、卫生健康支出</t>
  </si>
  <si>
    <t xml:space="preserve">        捐赠收入</t>
  </si>
  <si>
    <t>八、节能环保支出</t>
  </si>
  <si>
    <t xml:space="preserve">        政府住房基金收入</t>
  </si>
  <si>
    <t>九、城乡社区支出</t>
  </si>
  <si>
    <t xml:space="preserve">        罚没收入</t>
  </si>
  <si>
    <t>十、农林水支出</t>
  </si>
  <si>
    <t xml:space="preserve">        其他收入</t>
  </si>
  <si>
    <t>十一、交通运输支出</t>
  </si>
  <si>
    <t>十二、资源勘探信息等支出</t>
  </si>
  <si>
    <t>三、国有资本经营预算拨款</t>
  </si>
  <si>
    <t>十三、商业服务业等支出</t>
  </si>
  <si>
    <t>十四、金融支出</t>
  </si>
  <si>
    <t>十五、自然资源海洋气象等支出</t>
  </si>
  <si>
    <t>十六、住房保障支出</t>
  </si>
  <si>
    <t>十七、粮油物资储备支出</t>
  </si>
  <si>
    <t>十八、国有资本经营预算支出</t>
  </si>
  <si>
    <t>二十三、债务发行费用支出</t>
  </si>
  <si>
    <t>表7</t>
  </si>
  <si>
    <t>一般公共预算基本支出情况表</t>
  </si>
  <si>
    <t>表8</t>
  </si>
  <si>
    <t>基本支出预算明细表-工资福利支出</t>
  </si>
  <si>
    <t>工资性支出</t>
  </si>
  <si>
    <t>其他社会保障缴费</t>
  </si>
  <si>
    <t>机关事业单位基本养老保险缴费</t>
  </si>
  <si>
    <t>职业年金缴费</t>
  </si>
  <si>
    <t>伙食补助费</t>
  </si>
  <si>
    <t>基本工资</t>
  </si>
  <si>
    <t>津贴补贴</t>
  </si>
  <si>
    <t>绩效工资</t>
  </si>
  <si>
    <t>奖金</t>
  </si>
  <si>
    <t>其他工资福利</t>
  </si>
  <si>
    <t>基本医疗保险</t>
  </si>
  <si>
    <t>失业保险</t>
  </si>
  <si>
    <t>生育保险</t>
  </si>
  <si>
    <t>工伤保险</t>
  </si>
  <si>
    <t>其他社会保险</t>
  </si>
  <si>
    <t>表9</t>
  </si>
  <si>
    <t>基本支出预算明细表-工资福利支出（按政府预算经济分类）</t>
  </si>
  <si>
    <t>工资奖金津补贴</t>
  </si>
  <si>
    <t>社会保障缴费</t>
  </si>
  <si>
    <t>其他工资福利支出</t>
  </si>
  <si>
    <t>对其他事业单位补助</t>
  </si>
  <si>
    <t xml:space="preserve">  208</t>
  </si>
  <si>
    <t xml:space="preserve">  05</t>
  </si>
  <si>
    <t xml:space="preserve">  212</t>
  </si>
  <si>
    <t xml:space="preserve">  01</t>
  </si>
  <si>
    <t xml:space="preserve">  221</t>
  </si>
  <si>
    <t xml:space="preserve">  02</t>
  </si>
  <si>
    <t>表10</t>
  </si>
  <si>
    <t>一般公共预算基本支出预算明细表-工资福利支出</t>
  </si>
  <si>
    <t>表11</t>
  </si>
  <si>
    <t>一般公共预算基本支出预算明细表-工资福利支出（按政府预算经济分类）</t>
  </si>
  <si>
    <t>表12</t>
  </si>
  <si>
    <t>基本支出预算明细表-商品和服务支出</t>
  </si>
  <si>
    <t>填报单位:永兴县马矿社区服务指导中心本级</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</si>
  <si>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</si>
  <si>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</si>
  <si>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</si>
  <si>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</si>
  <si>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</si>
  <si>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</si>
  <si>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</si>
  <si>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</si>
  <si>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</si>
  <si>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</si>
  <si>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</si>
  <si>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</si>
  <si>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</si>
  <si>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</si>
  <si>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</si>
  <si>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</si>
  <si>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</si>
  <si>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</si>
  <si>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</si>
  <si>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</si>
  <si>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</si>
  <si>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</si>
  <si>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</si>
  <si>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</si>
  <si>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</si>
  <si>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</si>
  <si>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</si>
  <si>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</si>
  <si>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</si>
  <si>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表13</t>
  </si>
  <si>
    <t>基本支出预算明细表-商品和服务支出（按政府预算经济分类）</t>
  </si>
  <si>
    <t>办公经费</t>
  </si>
  <si>
    <t>维修（护）费</t>
  </si>
  <si>
    <t>商品和服务支出</t>
  </si>
  <si>
    <t>其他对事业单位补助</t>
  </si>
  <si>
    <t>表14</t>
  </si>
  <si>
    <t>一般公共预算基本支出预算明细表-商品和服务支出</t>
  </si>
  <si>
    <t>表15</t>
  </si>
  <si>
    <t>一般公共预算基本支出预算明细表-商品和服务支出（按政府预算经济分类）</t>
  </si>
  <si>
    <t>表16</t>
  </si>
  <si>
    <t>基本支出预算明细表-对个人和家庭的补助</t>
  </si>
  <si>
    <t>离休费</t>
  </si>
  <si>
    <t>退休费</t>
  </si>
  <si>
    <t>退职（役）费</t>
  </si>
  <si>
    <t>抚恤金</t>
  </si>
  <si>
    <t>生活补助</t>
  </si>
  <si>
    <t>救济费</t>
  </si>
  <si>
    <t>医疗费</t>
  </si>
  <si>
    <t>助学金</t>
  </si>
  <si>
    <t>奖励金</t>
  </si>
  <si>
    <t>生产补贴</t>
  </si>
  <si>
    <t>其他</t>
  </si>
  <si>
    <t>表17</t>
  </si>
  <si>
    <t>基本支出预算明细表对个人和家庭的补助（按政府预算经济分类）</t>
  </si>
  <si>
    <t>社会福利和救济</t>
  </si>
  <si>
    <t>个人农业生产补贴</t>
  </si>
  <si>
    <t>其他对个人和家庭的补助</t>
  </si>
  <si>
    <t>表18</t>
  </si>
  <si>
    <t>一般公共预算基本支出预算明细表-对个人和家庭的补助</t>
  </si>
  <si>
    <t>表19</t>
  </si>
  <si>
    <t>一般公共预算基本支出预算明细-对个人和家庭的补助（按政府预算经济分类）</t>
  </si>
  <si>
    <t>表20</t>
  </si>
  <si>
    <t>项目支出预算汇总表</t>
  </si>
  <si>
    <t>项目名称</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</si>
  <si>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</si>
  <si>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</si>
  <si>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</si>
  <si>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</si>
  <si>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</si>
  <si>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</si>
  <si>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</si>
  <si>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</si>
  <si>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</si>
  <si>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</si>
  <si>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</si>
  <si>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</si>
  <si>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</si>
  <si>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 xml:space="preserve">社区办公房屋大型修缮 </t>
  </si>
  <si>
    <t>2120199</t>
  </si>
  <si>
    <t>2020</t>
  </si>
  <si>
    <t>工亡职工供养亲属怃恤对象认证</t>
  </si>
  <si>
    <t>2120102</t>
  </si>
  <si>
    <t>对个人和家庭的补助（专项）</t>
  </si>
  <si>
    <t>表21</t>
  </si>
  <si>
    <t>项目支出预算汇总表（经济科目）</t>
  </si>
  <si>
    <t>政府预算经济分类</t>
  </si>
  <si>
    <t>经济科目</t>
  </si>
  <si>
    <t>资     金     来     源</t>
  </si>
  <si>
    <t>000100020004</t>
  </si>
  <si>
    <t>000100020008</t>
  </si>
  <si>
    <t>表22</t>
  </si>
  <si>
    <t>项目支出预算明细表（经济分类）A</t>
  </si>
  <si>
    <t>商品和服务支出（专项）</t>
  </si>
  <si>
    <t xml:space="preserve">救济费
</t>
  </si>
  <si>
    <t>其他对个人家庭补助</t>
  </si>
  <si>
    <t>表23</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</si>
  <si>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</si>
  <si>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</si>
  <si>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</si>
  <si>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</si>
  <si>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</si>
  <si>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</si>
  <si>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</si>
  <si>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</si>
  <si>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</si>
  <si>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</si>
  <si>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</si>
  <si>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</si>
  <si>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</si>
  <si>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</si>
  <si>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</si>
  <si>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</si>
  <si>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表24</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</si>
  <si>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</si>
  <si>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</si>
  <si>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</si>
  <si>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</si>
  <si>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</si>
  <si>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</si>
  <si>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</si>
  <si>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</si>
  <si>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</si>
  <si>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</si>
  <si>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表25</t>
  </si>
  <si>
    <t>项目支出预算明细表（政府经济分类）A</t>
  </si>
  <si>
    <t>专用材料购置费</t>
  </si>
  <si>
    <t>因公出国（境）费</t>
  </si>
  <si>
    <t>社会福利和救助</t>
  </si>
  <si>
    <t>表26</t>
  </si>
  <si>
    <t>项目支出预算明细表（政府预算经济分类）B</t>
  </si>
  <si>
    <t>土地征迁补偿和安置支出</t>
  </si>
  <si>
    <t>设备购置</t>
  </si>
  <si>
    <t>表27</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</si>
  <si>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</si>
  <si>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</si>
  <si>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</si>
  <si>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</si>
  <si>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</si>
  <si>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</si>
  <si>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</si>
  <si>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</si>
  <si>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表28</t>
  </si>
  <si>
    <t>一般公共预算拨款支出预算分类汇总表</t>
  </si>
  <si>
    <t>表29</t>
  </si>
  <si>
    <t>一般公共预算拨款支出预算分类汇总表（按政府预算经济分类）</t>
  </si>
  <si>
    <t>表30</t>
  </si>
  <si>
    <t>纳入一般公共预算管理的非税收入支出预算表</t>
  </si>
  <si>
    <t>表31</t>
  </si>
  <si>
    <t>纳入一般公共预算管理的非税收入支出预算表(按政府预算经济科目)</t>
  </si>
  <si>
    <t>表32</t>
  </si>
  <si>
    <t>政府性基金拨款支出预算表</t>
  </si>
  <si>
    <t>表33</t>
  </si>
  <si>
    <t>表34</t>
  </si>
  <si>
    <t>财政专户管理的非税收入支出预算表</t>
  </si>
  <si>
    <t>表35</t>
  </si>
  <si>
    <t>结转下年</t>
  </si>
  <si>
    <t>表36</t>
  </si>
  <si>
    <t>一般公共预算支出预算分类汇总表</t>
  </si>
  <si>
    <t>表37</t>
  </si>
  <si>
    <t>一般公共预算支出预算分类汇总表（按政府预算经济分类）</t>
  </si>
  <si>
    <t>表38</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</si>
  <si>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</si>
  <si>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</si>
  <si>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</si>
  <si>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</si>
  <si>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</si>
  <si>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</si>
  <si>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</si>
  <si>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</si>
  <si>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</si>
  <si>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</si>
  <si>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</si>
  <si>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</si>
  <si>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</si>
  <si>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</si>
  <si>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表39</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</si>
  <si>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</si>
  <si>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</si>
  <si>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</si>
  <si>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</si>
  <si>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</si>
  <si>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</si>
  <si>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</si>
  <si>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</si>
  <si>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</si>
  <si>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</si>
  <si>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</si>
  <si>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表40</t>
  </si>
  <si>
    <t>三公经费支出</t>
  </si>
  <si>
    <t>填报单位：永兴县马矿社区服务指导中心本级</t>
  </si>
  <si>
    <t>因公出国（境）费用</t>
  </si>
  <si>
    <t>公务用车购置及运行维护费</t>
  </si>
  <si>
    <t>其中：经费拨款</t>
  </si>
  <si>
    <t>购置费</t>
  </si>
  <si>
    <t>运行维护费</t>
  </si>
  <si>
    <t>表41</t>
  </si>
  <si>
    <t>2020年部门整体支出绩效目标表</t>
  </si>
  <si>
    <t>填报单位: 永兴县马矿社区服务指导中心                                             单位：万元</t>
  </si>
  <si>
    <t>部门名称</t>
  </si>
  <si>
    <t>永兴县马矿社区服务指导中心</t>
  </si>
  <si>
    <t>年度预算申请</t>
  </si>
  <si>
    <t>资金总额：413.07</t>
  </si>
  <si>
    <t>按收入性质分：</t>
  </si>
  <si>
    <t>按支出性质分：</t>
  </si>
  <si>
    <t>其中：经费拨款400.07</t>
  </si>
  <si>
    <t>其中： 基本支出：380.07</t>
  </si>
  <si>
    <t>纳入预算管理的非税收入拨款：</t>
  </si>
  <si>
    <t xml:space="preserve">       项目支出：33</t>
  </si>
  <si>
    <t>政府性基金拨款：</t>
  </si>
  <si>
    <t>国有资产经营收入拨款：</t>
  </si>
  <si>
    <t xml:space="preserve">       </t>
  </si>
  <si>
    <t>财政专户管理的非税收入拨款：</t>
  </si>
  <si>
    <t>其他资金：13</t>
  </si>
  <si>
    <t>部门职能职责
概述</t>
  </si>
  <si>
    <t>根据永编办发[2009]2号《关于成立湘永社区服务指导中心和马矿社区服务指导中心的通知》，永兴县马矿社区服务指导中心主要职责是依据授权承担社区管理服务职能，管理本社区原居民有关公共事务。</t>
  </si>
  <si>
    <t>整体绩效目标</t>
  </si>
  <si>
    <t>目标1：认真贯彻落实上级党委、政府的政策和方针，准时完成各项考核工作目标。</t>
  </si>
  <si>
    <t>目标2：认真贯彻落实上级业务单位下达的工作目标，准时完成各项工作任务。</t>
  </si>
  <si>
    <t>目标3：进一步加强服务群众总体工作目标，进一步提升本单位各项工作水平。</t>
  </si>
  <si>
    <t>部门整体支出年度绩效指标</t>
  </si>
  <si>
    <t>产出指标</t>
  </si>
  <si>
    <t>部门重点支出占部门整体支出的比例：90%</t>
  </si>
  <si>
    <t>三公经费增减率：无</t>
  </si>
  <si>
    <t>部门整体支出支付进度：按月度支出进度拨付。</t>
  </si>
  <si>
    <t>结转结余资金增减率：0</t>
  </si>
  <si>
    <t>部门预决算和三公经费预决算公开：在部门预决算和三公经费预决算下达单位20天内公开。</t>
  </si>
  <si>
    <t>政府采购执行率：100%</t>
  </si>
  <si>
    <t>重点工作办结率：100%</t>
  </si>
  <si>
    <t>效益指标</t>
  </si>
  <si>
    <t>指标1（经济效益）：0</t>
  </si>
  <si>
    <t>指标2（社会效益）：1、医保缴费率100%；社保征收率100%；综治维问及民调100%；环境卫生治理率100%；社会抚养费征收率100%。</t>
  </si>
  <si>
    <t>指标3（社会公众或服务对象满意度）：100%</t>
  </si>
  <si>
    <t>表42</t>
  </si>
  <si>
    <t>2020年专项资金绩效目标表</t>
  </si>
  <si>
    <t xml:space="preserve">填报单位：马矿社区                        </t>
  </si>
  <si>
    <t>专项资金名称</t>
  </si>
  <si>
    <t>专项资金实施期</t>
  </si>
  <si>
    <t>2020年</t>
  </si>
  <si>
    <t>主管部门</t>
  </si>
  <si>
    <t>马田镇人民政府</t>
  </si>
  <si>
    <t>实施单位</t>
  </si>
  <si>
    <t>马矿社区</t>
  </si>
  <si>
    <t>资金总额</t>
  </si>
  <si>
    <t>专项立项依据</t>
  </si>
  <si>
    <t>马矿社区现办公室系50年代修建的老房子，开裂、漏雨严重，无党建阵地和其他功能场所。现马田矿业公司提供楼房一栋，但需要修缮，根据实际情况，安排房屋大修缮预算。</t>
  </si>
  <si>
    <t>实施期绩效目标</t>
  </si>
  <si>
    <t>改善办公条件，建设党建活动中心、群众服务大厅和免费读书吧等场所</t>
  </si>
  <si>
    <t>本年度绩效目标</t>
  </si>
  <si>
    <t>本年度绩效指标</t>
  </si>
  <si>
    <t>一级指标</t>
  </si>
  <si>
    <t>二级指标</t>
  </si>
  <si>
    <t>三级指标</t>
  </si>
  <si>
    <t>指标值及单位</t>
  </si>
  <si>
    <t>数量指标</t>
  </si>
  <si>
    <t>修缮总面积</t>
  </si>
  <si>
    <t>≧900㎡</t>
  </si>
  <si>
    <t>质量指标</t>
  </si>
  <si>
    <t>国家标准</t>
  </si>
  <si>
    <t>≧合格标准</t>
  </si>
  <si>
    <t>时效指标</t>
  </si>
  <si>
    <t>完工时间</t>
  </si>
  <si>
    <t>≦2020年12月31日</t>
  </si>
  <si>
    <t>成本指标</t>
  </si>
  <si>
    <t>投资总额</t>
  </si>
  <si>
    <t>≦30万元</t>
  </si>
  <si>
    <t>经济效益指标</t>
  </si>
  <si>
    <t>社会经济产值</t>
  </si>
  <si>
    <t>社会效益指标</t>
  </si>
  <si>
    <t>改善办公环境，建设党建活动中心、群众服务中心、免费读书吧等功能性场所可以更好的服务辖区居民，提升辖区居民幸福指数</t>
  </si>
  <si>
    <t>有效提升</t>
  </si>
  <si>
    <t>生态效益指标</t>
  </si>
  <si>
    <t>可局部改善社区环境面貌</t>
  </si>
  <si>
    <t>无影响</t>
  </si>
  <si>
    <t>可持续影响指标</t>
  </si>
  <si>
    <t>促进社区和谐稳定</t>
  </si>
  <si>
    <t>持续提升</t>
  </si>
  <si>
    <t>社会公众或服务
对象满意度指标</t>
  </si>
  <si>
    <t>来社区办事的党员、群众满意率</t>
  </si>
  <si>
    <t>≧85%</t>
  </si>
  <si>
    <t>专项实施
保障措施</t>
  </si>
  <si>
    <t>1、社区成立房屋修缮加固工作领导小组，本单位纪检监督小组全程监督；
2、遵守财政局相关预算资金使用办法的规定；
3、经上级主管单位相关部门验收合格后再给付修缮工程款。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</si>
</sst>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s>
  <fonts count="53">
    <font>
      <sz val="9"/>
      <name val="宋体"/>
      <family val="0"/>
    </font>
    <font>
      <sz val="11"/>
      <color indexed="8"/>
      <name val="宋体"/>
      <family val="0"/>
    </font>
    <font>
      <sz val="10.5"/>
      <name val="宋体"/>
      <family val="0"/>
    </font>
    <font>
      <sz val="20"/>
      <name val="方正小标宋简体"/>
      <family val="0"/>
    </font>
    <font>
      <sz val="10"/>
      <name val="宋体"/>
      <family val="0"/>
    </font>
    <font>
      <sz val="10"/>
      <name val="Arial"/>
      <family val="2"/>
    </font>
    <font>
      <sz val="16"/>
      <name val="宋体"/>
      <family val="0"/>
    </font>
    <font>
      <sz val="12"/>
      <name val="宋体"/>
      <family val="0"/>
    </font>
    <font>
      <sz val="14"/>
      <name val="宋体"/>
      <family val="0"/>
    </font>
    <font>
      <b/>
      <sz val="9"/>
      <name val="宋体"/>
      <family val="0"/>
    </font>
    <font>
      <b/>
      <sz val="16"/>
      <name val="宋体"/>
      <family val="0"/>
    </font>
    <font>
      <b/>
      <sz val="42"/>
      <color indexed="10"/>
      <name val="宋体"/>
      <family val="0"/>
    </font>
    <font>
      <sz val="24"/>
      <color indexed="20"/>
      <name val="宋体"/>
      <family val="0"/>
    </font>
    <font>
      <sz val="9"/>
      <color indexed="20"/>
      <name val="宋体"/>
      <family val="0"/>
    </font>
    <font>
      <b/>
      <sz val="10"/>
      <name val="Arial"/>
      <family val="2"/>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0"/>
      <name val="宋体"/>
      <family val="0"/>
    </font>
    <font>
      <sz val="11"/>
      <color indexed="17"/>
      <name val="宋体"/>
      <family val="0"/>
    </font>
    <font>
      <b/>
      <sz val="18"/>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4"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14" fillId="0" borderId="0" applyFont="0" applyFill="0" applyBorder="0" applyAlignment="0" applyProtection="0"/>
    <xf numFmtId="177" fontId="14"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14"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14"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11">
    <xf numFmtId="0" fontId="0" fillId="0" borderId="0" xfId="0" applyAlignment="1">
      <alignment/>
    </xf>
    <xf numFmtId="0" fontId="33" fillId="0" borderId="0"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Border="1" applyAlignment="1">
      <alignment/>
    </xf>
    <xf numFmtId="0" fontId="5" fillId="0" borderId="0" xfId="0" applyFont="1" applyFill="1" applyBorder="1" applyAlignment="1">
      <alignment vertical="center"/>
    </xf>
    <xf numFmtId="0" fontId="2" fillId="0" borderId="9" xfId="0" applyFont="1" applyFill="1" applyBorder="1" applyAlignment="1">
      <alignment vertical="center" wrapText="1"/>
    </xf>
    <xf numFmtId="0" fontId="2" fillId="0" borderId="9" xfId="0" applyFont="1" applyFill="1" applyBorder="1" applyAlignment="1">
      <alignment horizontal="justify" vertical="center" wrapText="1"/>
    </xf>
    <xf numFmtId="0" fontId="4" fillId="0" borderId="0" xfId="0" applyFont="1" applyFill="1" applyBorder="1" applyAlignment="1">
      <alignment/>
    </xf>
    <xf numFmtId="0" fontId="4" fillId="0" borderId="0" xfId="0" applyFont="1" applyFill="1" applyBorder="1" applyAlignment="1">
      <alignment vertical="center"/>
    </xf>
    <xf numFmtId="0" fontId="0" fillId="33" borderId="0" xfId="0" applyFill="1" applyAlignment="1">
      <alignment horizontal="center" vertical="center" wrapText="1"/>
    </xf>
    <xf numFmtId="0" fontId="0" fillId="0" borderId="0" xfId="0" applyNumberFormat="1" applyFont="1" applyFill="1" applyAlignment="1" applyProtection="1">
      <alignment/>
      <protection/>
    </xf>
    <xf numFmtId="0" fontId="6"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left" vertical="center" wrapText="1"/>
      <protection/>
    </xf>
    <xf numFmtId="0" fontId="0" fillId="34" borderId="13"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49" fontId="0" fillId="33" borderId="16" xfId="0" applyNumberFormat="1" applyFont="1" applyFill="1" applyBorder="1" applyAlignment="1" applyProtection="1">
      <alignment horizontal="center" vertical="center" wrapText="1"/>
      <protection/>
    </xf>
    <xf numFmtId="1" fontId="0" fillId="33" borderId="16" xfId="0" applyNumberFormat="1" applyFont="1" applyFill="1" applyBorder="1" applyAlignment="1" applyProtection="1">
      <alignment horizontal="center" vertical="center" wrapText="1"/>
      <protection/>
    </xf>
    <xf numFmtId="49" fontId="4" fillId="33" borderId="16" xfId="0" applyNumberFormat="1" applyFont="1" applyFill="1" applyBorder="1" applyAlignment="1" applyProtection="1">
      <alignment horizontal="center" vertical="center" wrapText="1"/>
      <protection/>
    </xf>
    <xf numFmtId="2" fontId="4" fillId="33"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protection/>
    </xf>
    <xf numFmtId="0" fontId="4" fillId="0" borderId="13" xfId="0" applyNumberFormat="1" applyFont="1" applyFill="1" applyBorder="1" applyAlignment="1" applyProtection="1">
      <alignment horizontal="right" vertical="center"/>
      <protection/>
    </xf>
    <xf numFmtId="2" fontId="4" fillId="33" borderId="9" xfId="0" applyNumberFormat="1" applyFont="1" applyFill="1" applyBorder="1" applyAlignment="1" applyProtection="1">
      <alignment horizontal="center" vertical="center" wrapText="1"/>
      <protection/>
    </xf>
    <xf numFmtId="2" fontId="4" fillId="33" borderId="17" xfId="0" applyNumberFormat="1" applyFont="1" applyFill="1" applyBorder="1" applyAlignment="1" applyProtection="1">
      <alignment horizontal="center" vertical="center" wrapText="1"/>
      <protection/>
    </xf>
    <xf numFmtId="0" fontId="0" fillId="33" borderId="0" xfId="0" applyNumberFormat="1" applyFont="1" applyFill="1" applyAlignment="1" applyProtection="1">
      <alignment horizontal="center" vertical="center" wrapText="1"/>
      <protection/>
    </xf>
    <xf numFmtId="0" fontId="0" fillId="33" borderId="0" xfId="0" applyFill="1" applyAlignment="1">
      <alignment/>
    </xf>
    <xf numFmtId="0" fontId="7" fillId="0" borderId="0" xfId="0" applyNumberFormat="1" applyFont="1" applyFill="1" applyAlignment="1" applyProtection="1">
      <alignment horizontal="center" vertical="center"/>
      <protection/>
    </xf>
    <xf numFmtId="0" fontId="0" fillId="33" borderId="0" xfId="0" applyNumberFormat="1" applyFont="1" applyFill="1" applyAlignment="1" applyProtection="1">
      <alignment horizontal="left" vertical="center"/>
      <protection/>
    </xf>
    <xf numFmtId="0" fontId="0" fillId="33" borderId="0" xfId="0" applyNumberFormat="1" applyFont="1" applyFill="1" applyAlignment="1" applyProtection="1">
      <alignment/>
      <protection/>
    </xf>
    <xf numFmtId="0" fontId="0" fillId="33" borderId="0" xfId="0" applyNumberFormat="1" applyFont="1" applyFill="1" applyAlignment="1" applyProtection="1">
      <alignment/>
      <protection/>
    </xf>
    <xf numFmtId="0" fontId="0" fillId="0" borderId="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3" fontId="0" fillId="33" borderId="9" xfId="0" applyNumberFormat="1" applyFont="1" applyFill="1" applyBorder="1" applyAlignment="1" applyProtection="1">
      <alignment horizontal="center" vertical="center" wrapText="1"/>
      <protection/>
    </xf>
    <xf numFmtId="49" fontId="4" fillId="33"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4" fontId="4" fillId="0" borderId="15"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2" fontId="4" fillId="33" borderId="18" xfId="0" applyNumberFormat="1" applyFont="1" applyFill="1" applyBorder="1" applyAlignment="1" applyProtection="1">
      <alignment horizontal="center" vertical="center" wrapText="1"/>
      <protection/>
    </xf>
    <xf numFmtId="49" fontId="4" fillId="33" borderId="9" xfId="0" applyNumberFormat="1" applyFont="1" applyFill="1" applyBorder="1" applyAlignment="1" applyProtection="1">
      <alignment horizontal="center" vertical="center" wrapText="1"/>
      <protection/>
    </xf>
    <xf numFmtId="0" fontId="0" fillId="33" borderId="13" xfId="0" applyNumberFormat="1" applyFont="1" applyFill="1" applyBorder="1" applyAlignment="1" applyProtection="1">
      <alignment horizontal="left" vertical="center"/>
      <protection/>
    </xf>
    <xf numFmtId="3" fontId="0" fillId="33" borderId="9" xfId="0" applyNumberFormat="1" applyFont="1" applyFill="1" applyBorder="1" applyAlignment="1" applyProtection="1">
      <alignment horizontal="center" vertical="center"/>
      <protection/>
    </xf>
    <xf numFmtId="49" fontId="4" fillId="33" borderId="17" xfId="0" applyNumberFormat="1" applyFont="1" applyFill="1" applyBorder="1" applyAlignment="1" applyProtection="1">
      <alignment horizontal="center" vertical="center" wrapText="1"/>
      <protection/>
    </xf>
    <xf numFmtId="49" fontId="0" fillId="33" borderId="16" xfId="0" applyNumberFormat="1" applyFont="1" applyFill="1" applyBorder="1" applyAlignment="1" applyProtection="1">
      <alignment vertical="center" wrapText="1"/>
      <protection/>
    </xf>
    <xf numFmtId="3" fontId="4" fillId="33" borderId="17" xfId="0" applyNumberFormat="1" applyFont="1" applyFill="1" applyBorder="1" applyAlignment="1" applyProtection="1">
      <alignment horizontal="center" vertical="center" wrapText="1"/>
      <protection/>
    </xf>
    <xf numFmtId="49" fontId="4" fillId="33" borderId="9" xfId="0" applyNumberFormat="1" applyFont="1" applyFill="1" applyBorder="1" applyAlignment="1" applyProtection="1">
      <alignment horizontal="right" vertical="center" wrapText="1"/>
      <protection/>
    </xf>
    <xf numFmtId="0" fontId="4" fillId="0" borderId="23"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4" fillId="0" borderId="25" xfId="0" applyNumberFormat="1" applyFont="1" applyFill="1" applyBorder="1" applyAlignment="1" applyProtection="1">
      <alignment vertical="center" wrapText="1"/>
      <protection/>
    </xf>
    <xf numFmtId="49" fontId="4" fillId="33" borderId="17" xfId="0" applyNumberFormat="1" applyFont="1" applyFill="1" applyBorder="1" applyAlignment="1" applyProtection="1">
      <alignment horizontal="right" vertical="center" wrapText="1"/>
      <protection/>
    </xf>
    <xf numFmtId="2" fontId="4" fillId="33" borderId="9" xfId="0" applyNumberFormat="1" applyFont="1" applyFill="1" applyBorder="1" applyAlignment="1" applyProtection="1">
      <alignment horizontal="right" vertical="center" wrapText="1"/>
      <protection/>
    </xf>
    <xf numFmtId="2" fontId="4" fillId="33" borderId="18" xfId="0" applyNumberFormat="1" applyFont="1" applyFill="1" applyBorder="1" applyAlignment="1" applyProtection="1">
      <alignment horizontal="right" vertical="center" wrapText="1"/>
      <protection/>
    </xf>
    <xf numFmtId="0" fontId="4" fillId="33" borderId="0" xfId="0" applyNumberFormat="1" applyFont="1" applyFill="1" applyAlignment="1" applyProtection="1">
      <alignment horizontal="right" vertical="center"/>
      <protection/>
    </xf>
    <xf numFmtId="0" fontId="0"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left" vertical="center"/>
      <protection/>
    </xf>
    <xf numFmtId="0" fontId="0" fillId="34" borderId="13" xfId="0" applyNumberFormat="1" applyFont="1" applyFill="1" applyBorder="1" applyAlignment="1" applyProtection="1">
      <alignment horizontal="left" vertical="center"/>
      <protection/>
    </xf>
    <xf numFmtId="180" fontId="0" fillId="33" borderId="9"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180" fontId="0" fillId="33" borderId="16" xfId="0" applyNumberFormat="1" applyFont="1" applyFill="1" applyBorder="1" applyAlignment="1" applyProtection="1">
      <alignment horizontal="center" vertical="center" wrapText="1"/>
      <protection/>
    </xf>
    <xf numFmtId="4" fontId="4" fillId="33" borderId="18" xfId="0" applyNumberFormat="1" applyFont="1" applyFill="1" applyBorder="1" applyAlignment="1" applyProtection="1">
      <alignment horizontal="right" vertical="center" wrapText="1"/>
      <protection/>
    </xf>
    <xf numFmtId="0" fontId="4" fillId="0" borderId="18"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protection/>
    </xf>
    <xf numFmtId="0" fontId="4" fillId="33" borderId="13" xfId="0" applyNumberFormat="1" applyFont="1" applyFill="1" applyBorder="1" applyAlignment="1" applyProtection="1">
      <alignment horizontal="left" vertical="center"/>
      <protection/>
    </xf>
    <xf numFmtId="180" fontId="0" fillId="33" borderId="17" xfId="0" applyNumberFormat="1" applyFont="1" applyFill="1" applyBorder="1" applyAlignment="1" applyProtection="1">
      <alignment horizontal="center" vertical="center" wrapText="1"/>
      <protection/>
    </xf>
    <xf numFmtId="2" fontId="4" fillId="33" borderId="17" xfId="0" applyNumberFormat="1" applyFont="1" applyFill="1" applyBorder="1" applyAlignment="1" applyProtection="1">
      <alignment horizontal="right" vertical="center" wrapText="1"/>
      <protection/>
    </xf>
    <xf numFmtId="2" fontId="4" fillId="33" borderId="16"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right" vertical="center"/>
      <protection/>
    </xf>
    <xf numFmtId="0" fontId="4" fillId="33" borderId="13" xfId="0" applyNumberFormat="1" applyFont="1" applyFill="1" applyBorder="1" applyAlignment="1" applyProtection="1">
      <alignment horizontal="right" vertical="center"/>
      <protection/>
    </xf>
    <xf numFmtId="49" fontId="0" fillId="33" borderId="9" xfId="0" applyNumberFormat="1" applyFont="1" applyFill="1" applyBorder="1" applyAlignment="1" applyProtection="1">
      <alignment horizontal="center" vertical="center" wrapText="1"/>
      <protection/>
    </xf>
    <xf numFmtId="49" fontId="0" fillId="33" borderId="18"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2" fontId="0" fillId="33" borderId="18" xfId="0" applyNumberFormat="1" applyFont="1" applyFill="1" applyBorder="1" applyAlignment="1" applyProtection="1">
      <alignment horizontal="center" vertical="center" wrapText="1"/>
      <protection/>
    </xf>
    <xf numFmtId="49" fontId="0" fillId="33" borderId="17" xfId="0" applyNumberFormat="1" applyFont="1" applyFill="1" applyBorder="1" applyAlignment="1" applyProtection="1">
      <alignment horizontal="center" vertical="center" wrapText="1"/>
      <protection/>
    </xf>
    <xf numFmtId="0" fontId="0" fillId="33" borderId="13" xfId="0" applyNumberFormat="1" applyFont="1" applyFill="1" applyBorder="1" applyAlignment="1" applyProtection="1">
      <alignment vertical="center"/>
      <protection/>
    </xf>
    <xf numFmtId="0" fontId="0" fillId="33" borderId="0" xfId="0" applyNumberFormat="1" applyFont="1" applyFill="1" applyAlignment="1" applyProtection="1">
      <alignment horizontal="right" vertical="center"/>
      <protection/>
    </xf>
    <xf numFmtId="0" fontId="8"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left" vertical="center"/>
      <protection/>
    </xf>
    <xf numFmtId="0" fontId="0" fillId="34" borderId="0" xfId="0" applyNumberFormat="1" applyFont="1" applyFill="1" applyAlignment="1" applyProtection="1">
      <alignment horizontal="left" vertical="center"/>
      <protection/>
    </xf>
    <xf numFmtId="2" fontId="0" fillId="33" borderId="9" xfId="0" applyNumberFormat="1" applyFont="1" applyFill="1" applyBorder="1" applyAlignment="1" applyProtection="1">
      <alignment horizontal="right" vertical="center" wrapText="1"/>
      <protection/>
    </xf>
    <xf numFmtId="2" fontId="0" fillId="33" borderId="17" xfId="0" applyNumberFormat="1" applyFont="1" applyFill="1" applyBorder="1" applyAlignment="1" applyProtection="1">
      <alignment horizontal="right" vertical="center" wrapText="1"/>
      <protection/>
    </xf>
    <xf numFmtId="2" fontId="0" fillId="33" borderId="16" xfId="0" applyNumberFormat="1" applyFont="1" applyFill="1" applyBorder="1" applyAlignment="1" applyProtection="1">
      <alignment horizontal="right" vertical="center" wrapText="1"/>
      <protection/>
    </xf>
    <xf numFmtId="1"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4" fillId="0" borderId="16" xfId="0" applyNumberFormat="1" applyFont="1" applyFill="1" applyBorder="1" applyAlignment="1" applyProtection="1">
      <alignment vertical="center" wrapText="1"/>
      <protection/>
    </xf>
    <xf numFmtId="0" fontId="0" fillId="0" borderId="2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2" fontId="0" fillId="33" borderId="17" xfId="0" applyNumberFormat="1" applyFont="1" applyFill="1" applyBorder="1" applyAlignment="1" applyProtection="1">
      <alignment horizontal="center" vertical="center" wrapText="1"/>
      <protection/>
    </xf>
    <xf numFmtId="4" fontId="0" fillId="33" borderId="16"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2" fontId="0" fillId="33" borderId="16" xfId="0" applyNumberFormat="1" applyFont="1" applyFill="1" applyBorder="1" applyAlignment="1" applyProtection="1">
      <alignment horizontal="center" vertical="center" wrapText="1"/>
      <protection/>
    </xf>
    <xf numFmtId="4" fontId="4" fillId="33" borderId="9" xfId="0" applyNumberFormat="1" applyFont="1" applyFill="1" applyBorder="1" applyAlignment="1" applyProtection="1">
      <alignment horizontal="center" vertical="center" wrapText="1"/>
      <protection/>
    </xf>
    <xf numFmtId="4" fontId="4" fillId="33" borderId="17" xfId="0" applyNumberFormat="1" applyFont="1" applyFill="1" applyBorder="1" applyAlignment="1" applyProtection="1">
      <alignment horizontal="center" vertical="center" wrapText="1"/>
      <protection/>
    </xf>
    <xf numFmtId="4" fontId="4" fillId="33" borderId="16"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horizontal="center" vertical="center" wrapText="1"/>
      <protection/>
    </xf>
    <xf numFmtId="180" fontId="4" fillId="33" borderId="18" xfId="0" applyNumberFormat="1" applyFont="1" applyFill="1" applyBorder="1" applyAlignment="1" applyProtection="1">
      <alignment horizontal="center" vertical="center" wrapText="1"/>
      <protection/>
    </xf>
    <xf numFmtId="180" fontId="4" fillId="33" borderId="9"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protection/>
    </xf>
    <xf numFmtId="0" fontId="4" fillId="0" borderId="26"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0" fontId="0" fillId="0" borderId="16"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protection/>
    </xf>
    <xf numFmtId="0" fontId="0" fillId="0" borderId="13" xfId="0" applyNumberFormat="1" applyFont="1" applyFill="1" applyBorder="1" applyAlignment="1" applyProtection="1">
      <alignment vertical="center"/>
      <protection/>
    </xf>
    <xf numFmtId="180" fontId="0" fillId="33" borderId="18"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vertical="center" wrapText="1"/>
      <protection/>
    </xf>
    <xf numFmtId="0" fontId="4" fillId="0" borderId="19" xfId="0" applyNumberFormat="1" applyFont="1" applyFill="1" applyBorder="1" applyAlignment="1" applyProtection="1">
      <alignment vertical="center" wrapText="1"/>
      <protection/>
    </xf>
    <xf numFmtId="0" fontId="0" fillId="0" borderId="26"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vertical="center"/>
      <protection/>
    </xf>
    <xf numFmtId="0" fontId="6" fillId="0" borderId="0" xfId="0" applyNumberFormat="1" applyFont="1" applyFill="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left" vertical="center"/>
      <protection/>
    </xf>
    <xf numFmtId="0" fontId="4" fillId="34" borderId="13" xfId="0" applyNumberFormat="1" applyFont="1" applyFill="1" applyBorder="1" applyAlignment="1" applyProtection="1">
      <alignment horizontal="left" vertical="center"/>
      <protection/>
    </xf>
    <xf numFmtId="0" fontId="0" fillId="0" borderId="1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2" fontId="0" fillId="33" borderId="18" xfId="0" applyNumberFormat="1" applyFont="1" applyFill="1" applyBorder="1" applyAlignment="1" applyProtection="1">
      <alignment horizontal="right" vertical="center" wrapText="1"/>
      <protection/>
    </xf>
    <xf numFmtId="4" fontId="0" fillId="0" borderId="0" xfId="0" applyNumberFormat="1" applyFont="1" applyFill="1" applyAlignment="1" applyProtection="1">
      <alignment/>
      <protection/>
    </xf>
    <xf numFmtId="0" fontId="0" fillId="33" borderId="16" xfId="0" applyNumberFormat="1" applyFont="1" applyFill="1" applyBorder="1" applyAlignment="1" applyProtection="1">
      <alignment horizontal="center" vertical="center" wrapText="1"/>
      <protection/>
    </xf>
    <xf numFmtId="0" fontId="4" fillId="33" borderId="16"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vertical="center"/>
      <protection/>
    </xf>
    <xf numFmtId="0" fontId="4" fillId="0" borderId="0" xfId="0" applyNumberFormat="1" applyFont="1" applyFill="1" applyAlignment="1" applyProtection="1">
      <alignment horizontal="left" vertical="center"/>
      <protection/>
    </xf>
    <xf numFmtId="0" fontId="9"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center" vertical="center"/>
      <protection/>
    </xf>
    <xf numFmtId="0" fontId="4" fillId="0" borderId="0" xfId="0" applyNumberFormat="1" applyFont="1" applyFill="1" applyBorder="1" applyAlignment="1" applyProtection="1">
      <alignment horizontal="left" vertical="center"/>
      <protection/>
    </xf>
    <xf numFmtId="0" fontId="0" fillId="0" borderId="0" xfId="0" applyFont="1" applyAlignment="1">
      <alignment horizontal="left"/>
    </xf>
    <xf numFmtId="0" fontId="0" fillId="0" borderId="0" xfId="0" applyNumberFormat="1" applyFont="1" applyFill="1" applyAlignment="1" applyProtection="1">
      <alignment horizontal="left"/>
      <protection/>
    </xf>
    <xf numFmtId="0" fontId="4" fillId="0" borderId="0" xfId="0" applyNumberFormat="1" applyFont="1" applyFill="1" applyAlignment="1" applyProtection="1">
      <alignment horizontal="right"/>
      <protection/>
    </xf>
    <xf numFmtId="0" fontId="4" fillId="0" borderId="9" xfId="0" applyNumberFormat="1" applyFont="1" applyFill="1" applyBorder="1" applyAlignment="1" applyProtection="1">
      <alignment horizontal="centerContinuous" vertical="center"/>
      <protection/>
    </xf>
    <xf numFmtId="0" fontId="4" fillId="33" borderId="9" xfId="0" applyNumberFormat="1" applyFont="1" applyFill="1" applyBorder="1" applyAlignment="1" applyProtection="1">
      <alignment horizontal="centerContinuous" vertical="center"/>
      <protection/>
    </xf>
    <xf numFmtId="0" fontId="0" fillId="33" borderId="9" xfId="0" applyNumberFormat="1" applyFont="1" applyFill="1" applyBorder="1" applyAlignment="1" applyProtection="1">
      <alignment horizontal="centerContinuous" vertical="center"/>
      <protection/>
    </xf>
    <xf numFmtId="0" fontId="4" fillId="33" borderId="9"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0" fontId="4" fillId="33" borderId="9" xfId="0" applyNumberFormat="1" applyFont="1" applyFill="1" applyBorder="1" applyAlignment="1" applyProtection="1">
      <alignment horizontal="left" vertical="center" wrapText="1"/>
      <protection/>
    </xf>
    <xf numFmtId="2" fontId="0" fillId="33" borderId="9" xfId="0" applyNumberFormat="1" applyFont="1" applyFill="1" applyBorder="1" applyAlignment="1">
      <alignment/>
    </xf>
    <xf numFmtId="2" fontId="4" fillId="0" borderId="9" xfId="0" applyNumberFormat="1" applyFont="1" applyFill="1" applyBorder="1" applyAlignment="1" applyProtection="1">
      <alignment horizontal="right" vertical="center" wrapText="1"/>
      <protection/>
    </xf>
    <xf numFmtId="0" fontId="0" fillId="0" borderId="0" xfId="0" applyFill="1" applyAlignment="1">
      <alignment/>
    </xf>
    <xf numFmtId="180" fontId="0" fillId="33" borderId="9" xfId="0" applyNumberFormat="1" applyFont="1" applyFill="1" applyBorder="1" applyAlignment="1" applyProtection="1">
      <alignment horizontal="center" vertical="center"/>
      <protection/>
    </xf>
    <xf numFmtId="4" fontId="4" fillId="33" borderId="17" xfId="0" applyNumberFormat="1" applyFont="1" applyFill="1" applyBorder="1" applyAlignment="1" applyProtection="1">
      <alignment horizontal="right" vertical="center" wrapText="1"/>
      <protection/>
    </xf>
    <xf numFmtId="4" fontId="4" fillId="33" borderId="16" xfId="0" applyNumberFormat="1" applyFont="1" applyFill="1" applyBorder="1" applyAlignment="1" applyProtection="1">
      <alignment horizontal="right" vertical="center" wrapText="1"/>
      <protection/>
    </xf>
    <xf numFmtId="4" fontId="4" fillId="33" borderId="14"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vertical="center"/>
      <protection/>
    </xf>
    <xf numFmtId="0" fontId="4" fillId="0" borderId="13" xfId="0" applyNumberFormat="1" applyFont="1" applyFill="1" applyBorder="1" applyAlignment="1" applyProtection="1">
      <alignment vertical="center" wrapText="1"/>
      <protection/>
    </xf>
    <xf numFmtId="0" fontId="4" fillId="34" borderId="13" xfId="0" applyNumberFormat="1" applyFont="1" applyFill="1" applyBorder="1" applyAlignment="1" applyProtection="1">
      <alignment vertical="center" wrapText="1"/>
      <protection/>
    </xf>
    <xf numFmtId="0" fontId="4" fillId="0" borderId="0" xfId="0" applyNumberFormat="1" applyFont="1" applyFill="1" applyAlignment="1" applyProtection="1">
      <alignment/>
      <protection/>
    </xf>
    <xf numFmtId="4" fontId="4" fillId="33"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horizontal="right"/>
      <protection/>
    </xf>
    <xf numFmtId="0" fontId="4" fillId="0" borderId="16"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0" fillId="33" borderId="14" xfId="0" applyNumberFormat="1" applyFont="1" applyFill="1" applyBorder="1" applyAlignment="1" applyProtection="1">
      <alignment horizontal="left" vertical="center"/>
      <protection/>
    </xf>
    <xf numFmtId="0" fontId="0" fillId="33" borderId="23" xfId="0" applyNumberFormat="1" applyFont="1" applyFill="1" applyBorder="1" applyAlignment="1" applyProtection="1">
      <alignment horizontal="center" vertical="center"/>
      <protection/>
    </xf>
    <xf numFmtId="0" fontId="0" fillId="33" borderId="26" xfId="0" applyNumberFormat="1" applyFont="1" applyFill="1" applyBorder="1" applyAlignment="1" applyProtection="1">
      <alignment horizontal="left" vertical="center"/>
      <protection/>
    </xf>
    <xf numFmtId="2" fontId="0" fillId="33" borderId="15" xfId="0" applyNumberFormat="1" applyFont="1" applyFill="1" applyBorder="1" applyAlignment="1" applyProtection="1">
      <alignment horizontal="right" vertical="center" wrapText="1"/>
      <protection/>
    </xf>
    <xf numFmtId="0" fontId="4" fillId="33" borderId="17" xfId="0" applyNumberFormat="1" applyFont="1" applyFill="1" applyBorder="1" applyAlignment="1" applyProtection="1">
      <alignment vertical="center"/>
      <protection/>
    </xf>
    <xf numFmtId="2" fontId="0" fillId="33" borderId="21" xfId="0" applyNumberFormat="1" applyFont="1" applyFill="1" applyBorder="1" applyAlignment="1" applyProtection="1">
      <alignment horizontal="right" vertical="center" wrapText="1"/>
      <protection/>
    </xf>
    <xf numFmtId="0" fontId="0" fillId="33" borderId="16" xfId="0" applyNumberFormat="1" applyFont="1" applyFill="1" applyBorder="1" applyAlignment="1" applyProtection="1">
      <alignment horizontal="left" vertical="center"/>
      <protection/>
    </xf>
    <xf numFmtId="2" fontId="0" fillId="33" borderId="15" xfId="0" applyNumberFormat="1" applyFont="1" applyFill="1" applyBorder="1" applyAlignment="1" applyProtection="1">
      <alignment vertical="center" wrapText="1"/>
      <protection/>
    </xf>
    <xf numFmtId="0" fontId="4" fillId="33" borderId="16" xfId="0" applyNumberFormat="1" applyFont="1" applyFill="1" applyBorder="1" applyAlignment="1" applyProtection="1">
      <alignment vertical="center"/>
      <protection/>
    </xf>
    <xf numFmtId="2" fontId="0" fillId="33" borderId="19" xfId="0" applyNumberFormat="1" applyFont="1" applyFill="1" applyBorder="1" applyAlignment="1" applyProtection="1">
      <alignment horizontal="right" vertical="center" wrapText="1"/>
      <protection/>
    </xf>
    <xf numFmtId="0" fontId="4" fillId="33" borderId="17" xfId="0" applyNumberFormat="1" applyFont="1" applyFill="1" applyBorder="1" applyAlignment="1" applyProtection="1">
      <alignment horizontal="left" vertical="center" wrapText="1"/>
      <protection/>
    </xf>
    <xf numFmtId="2" fontId="0" fillId="33" borderId="9" xfId="0" applyNumberFormat="1" applyFont="1" applyFill="1" applyBorder="1" applyAlignment="1" applyProtection="1">
      <alignment vertical="center" wrapText="1"/>
      <protection/>
    </xf>
    <xf numFmtId="0" fontId="0" fillId="33" borderId="9" xfId="0" applyNumberFormat="1" applyFont="1" applyFill="1" applyBorder="1" applyAlignment="1" applyProtection="1">
      <alignment horizontal="left" vertical="center"/>
      <protection/>
    </xf>
    <xf numFmtId="2" fontId="0" fillId="33" borderId="20" xfId="0" applyNumberFormat="1" applyFont="1" applyFill="1" applyBorder="1" applyAlignment="1" applyProtection="1">
      <alignment/>
      <protection/>
    </xf>
    <xf numFmtId="0" fontId="0" fillId="33" borderId="18" xfId="0" applyNumberFormat="1" applyFont="1" applyFill="1" applyBorder="1" applyAlignment="1" applyProtection="1">
      <alignment/>
      <protection/>
    </xf>
    <xf numFmtId="2" fontId="0" fillId="33" borderId="24" xfId="0" applyNumberFormat="1" applyFont="1" applyFill="1" applyBorder="1" applyAlignment="1" applyProtection="1">
      <alignment horizontal="right" vertical="center" wrapText="1"/>
      <protection/>
    </xf>
    <xf numFmtId="0" fontId="4" fillId="33" borderId="17" xfId="0" applyNumberFormat="1" applyFont="1" applyFill="1" applyBorder="1" applyAlignment="1" applyProtection="1">
      <alignment vertical="center" wrapText="1"/>
      <protection/>
    </xf>
    <xf numFmtId="4" fontId="0" fillId="33" borderId="9" xfId="0" applyNumberFormat="1" applyFont="1" applyFill="1" applyBorder="1" applyAlignment="1" applyProtection="1">
      <alignment/>
      <protection/>
    </xf>
    <xf numFmtId="0" fontId="4" fillId="33" borderId="9" xfId="0" applyNumberFormat="1" applyFont="1" applyFill="1" applyBorder="1" applyAlignment="1" applyProtection="1">
      <alignment vertical="center" wrapText="1"/>
      <protection/>
    </xf>
    <xf numFmtId="2" fontId="0" fillId="33" borderId="14"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vertical="center"/>
      <protection/>
    </xf>
    <xf numFmtId="0" fontId="4" fillId="33" borderId="16" xfId="0" applyNumberFormat="1" applyFont="1" applyFill="1" applyBorder="1" applyAlignment="1" applyProtection="1">
      <alignment horizontal="left" vertical="center" wrapText="1"/>
      <protection/>
    </xf>
    <xf numFmtId="0" fontId="4" fillId="33" borderId="18" xfId="0" applyNumberFormat="1" applyFont="1" applyFill="1" applyBorder="1" applyAlignment="1" applyProtection="1">
      <alignment horizontal="center" vertical="center"/>
      <protection/>
    </xf>
    <xf numFmtId="2" fontId="0" fillId="0" borderId="9" xfId="0" applyNumberFormat="1" applyFont="1" applyFill="1" applyBorder="1" applyAlignment="1" applyProtection="1">
      <alignment horizontal="right" vertical="center" wrapText="1"/>
      <protection/>
    </xf>
    <xf numFmtId="2" fontId="0" fillId="0" borderId="14" xfId="0" applyNumberFormat="1" applyFont="1" applyFill="1" applyBorder="1" applyAlignment="1" applyProtection="1">
      <alignment horizontal="right" vertical="center" wrapText="1"/>
      <protection/>
    </xf>
    <xf numFmtId="2" fontId="0" fillId="0" borderId="15" xfId="0" applyNumberFormat="1" applyFont="1" applyFill="1" applyBorder="1" applyAlignment="1" applyProtection="1">
      <alignment horizontal="right" vertical="center" wrapText="1"/>
      <protection/>
    </xf>
    <xf numFmtId="0" fontId="0" fillId="0" borderId="9" xfId="0" applyNumberFormat="1" applyFont="1" applyFill="1" applyBorder="1" applyAlignment="1" applyProtection="1">
      <alignment vertical="center"/>
      <protection/>
    </xf>
    <xf numFmtId="4" fontId="0" fillId="33" borderId="9" xfId="0" applyNumberFormat="1" applyFont="1" applyFill="1" applyBorder="1" applyAlignment="1" applyProtection="1">
      <alignment horizontal="right" vertical="center" wrapText="1"/>
      <protection/>
    </xf>
    <xf numFmtId="0" fontId="0" fillId="33" borderId="18" xfId="0" applyNumberFormat="1" applyFont="1" applyFill="1" applyBorder="1" applyAlignment="1" applyProtection="1">
      <alignment vertical="center"/>
      <protection/>
    </xf>
    <xf numFmtId="0" fontId="4" fillId="33" borderId="18" xfId="0" applyNumberFormat="1" applyFont="1" applyFill="1" applyBorder="1" applyAlignment="1" applyProtection="1">
      <alignment vertical="center"/>
      <protection/>
    </xf>
    <xf numFmtId="0" fontId="0" fillId="33" borderId="9" xfId="0" applyNumberFormat="1" applyFont="1" applyFill="1" applyBorder="1" applyAlignment="1" applyProtection="1">
      <alignment vertical="center"/>
      <protection/>
    </xf>
    <xf numFmtId="0" fontId="4" fillId="33" borderId="9" xfId="0" applyNumberFormat="1" applyFont="1" applyFill="1" applyBorder="1" applyAlignment="1" applyProtection="1">
      <alignment/>
      <protection/>
    </xf>
    <xf numFmtId="0" fontId="0" fillId="33" borderId="15" xfId="0" applyNumberFormat="1" applyFont="1" applyFill="1" applyBorder="1" applyAlignment="1" applyProtection="1">
      <alignment/>
      <protection/>
    </xf>
    <xf numFmtId="0" fontId="0" fillId="33" borderId="16" xfId="0" applyNumberFormat="1" applyFont="1" applyFill="1" applyBorder="1" applyAlignment="1" applyProtection="1">
      <alignment horizontal="center" vertical="center"/>
      <protection/>
    </xf>
    <xf numFmtId="2" fontId="0" fillId="33" borderId="9" xfId="0" applyNumberFormat="1" applyFont="1" applyFill="1" applyBorder="1" applyAlignment="1" applyProtection="1">
      <alignment horizontal="right" vertical="center"/>
      <protection/>
    </xf>
    <xf numFmtId="0" fontId="5" fillId="0" borderId="0" xfId="0" applyNumberFormat="1" applyFont="1" applyFill="1" applyAlignment="1" applyProtection="1">
      <alignment horizontal="center"/>
      <protection/>
    </xf>
    <xf numFmtId="0" fontId="0" fillId="0" borderId="0" xfId="0" applyAlignment="1">
      <alignment horizontal="center"/>
    </xf>
    <xf numFmtId="0" fontId="11" fillId="0" borderId="0" xfId="0" applyNumberFormat="1" applyFont="1" applyFill="1" applyAlignment="1" applyProtection="1">
      <alignment vertical="center"/>
      <protection/>
    </xf>
    <xf numFmtId="0" fontId="12" fillId="0" borderId="0" xfId="0" applyFont="1" applyAlignment="1">
      <alignment horizontal="center"/>
    </xf>
    <xf numFmtId="0" fontId="0" fillId="0" borderId="0" xfId="0" applyFill="1" applyAlignment="1">
      <alignment horizontal="center"/>
    </xf>
    <xf numFmtId="49" fontId="9" fillId="0" borderId="0" xfId="0" applyNumberFormat="1" applyFont="1" applyFill="1" applyAlignment="1" applyProtection="1">
      <alignment horizontal="left"/>
      <protection/>
    </xf>
    <xf numFmtId="0" fontId="13"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
  <sheetViews>
    <sheetView showGridLines="0" showZeros="0" workbookViewId="0" topLeftCell="A1">
      <selection activeCell="A1" sqref="A1"/>
    </sheetView>
  </sheetViews>
  <sheetFormatPr defaultColWidth="9.16015625" defaultRowHeight="11.25"/>
  <sheetData>
    <row r="1" spans="1:15" ht="26.25" customHeight="1">
      <c r="A1" s="204"/>
      <c r="B1" s="205"/>
      <c r="C1" s="205"/>
      <c r="D1" s="205"/>
      <c r="E1" s="205"/>
      <c r="F1" s="205"/>
      <c r="G1" s="205"/>
      <c r="H1" s="205"/>
      <c r="I1" s="205"/>
      <c r="J1" s="205"/>
      <c r="K1" s="205"/>
      <c r="L1" s="205"/>
      <c r="M1" s="205"/>
      <c r="N1" s="205"/>
      <c r="O1" s="205"/>
    </row>
    <row r="2" ht="26.25" customHeight="1"/>
    <row r="3" ht="26.25" customHeight="1"/>
    <row r="4" spans="2:15" ht="78.75" customHeight="1">
      <c r="B4" s="206"/>
      <c r="D4" s="206"/>
      <c r="E4" s="206" t="s">
        <v>0</v>
      </c>
      <c r="F4" s="206"/>
      <c r="G4" s="206"/>
      <c r="H4" s="206"/>
      <c r="I4" s="206"/>
      <c r="J4" s="206"/>
      <c r="K4" s="206"/>
      <c r="L4" s="206"/>
      <c r="M4" s="206"/>
      <c r="N4" s="206"/>
      <c r="O4" s="206"/>
    </row>
    <row r="5" ht="12.75" customHeight="1"/>
    <row r="6" ht="12.75" customHeight="1"/>
    <row r="7" ht="12.75" customHeight="1"/>
    <row r="8" ht="12.75" customHeight="1"/>
    <row r="9" ht="12.75" customHeight="1"/>
    <row r="10" ht="12.75" customHeight="1"/>
    <row r="11" ht="12.75" customHeight="1"/>
    <row r="12" ht="12.75" customHeight="1"/>
    <row r="13" spans="1:15" ht="12.75" customHeight="1">
      <c r="A13" s="205"/>
      <c r="B13" s="205"/>
      <c r="C13" s="205"/>
      <c r="D13" s="205"/>
      <c r="E13" s="205"/>
      <c r="F13" s="205"/>
      <c r="G13" s="205"/>
      <c r="H13" s="205"/>
      <c r="I13" s="205"/>
      <c r="J13" s="205"/>
      <c r="K13" s="208"/>
      <c r="L13" s="208"/>
      <c r="M13" s="208"/>
      <c r="N13" s="205"/>
      <c r="O13" s="205"/>
    </row>
    <row r="14" spans="1:15" ht="12.75" customHeight="1">
      <c r="A14" s="205"/>
      <c r="B14" s="205"/>
      <c r="C14" s="205"/>
      <c r="D14" s="205"/>
      <c r="E14" s="205"/>
      <c r="F14" s="205"/>
      <c r="G14" s="205"/>
      <c r="H14" s="205"/>
      <c r="I14" s="205"/>
      <c r="J14" s="208"/>
      <c r="K14" s="208"/>
      <c r="L14" s="205"/>
      <c r="M14" s="205"/>
      <c r="N14" s="205"/>
      <c r="O14" s="205"/>
    </row>
    <row r="15" spans="1:15" ht="28.5" customHeight="1">
      <c r="A15" s="205"/>
      <c r="B15" s="205"/>
      <c r="C15" s="205"/>
      <c r="D15" s="205"/>
      <c r="G15" s="207" t="s">
        <v>1</v>
      </c>
      <c r="H15" s="205"/>
      <c r="I15" s="209"/>
      <c r="J15" s="209"/>
      <c r="K15" s="209"/>
      <c r="L15" s="208"/>
      <c r="M15" s="208"/>
      <c r="N15" s="205"/>
      <c r="O15" s="205"/>
    </row>
    <row r="16" spans="1:15" ht="28.5" customHeight="1">
      <c r="A16" s="205"/>
      <c r="B16" s="205"/>
      <c r="C16" s="205"/>
      <c r="D16" s="205"/>
      <c r="G16" s="207" t="s">
        <v>2</v>
      </c>
      <c r="H16" s="205"/>
      <c r="I16" s="209"/>
      <c r="J16" s="209"/>
      <c r="K16" s="209"/>
      <c r="L16" s="205"/>
      <c r="M16" s="205"/>
      <c r="N16" s="205"/>
      <c r="O16" s="205"/>
    </row>
    <row r="17" spans="1:15" ht="28.5" customHeight="1">
      <c r="A17" s="205"/>
      <c r="B17" s="205"/>
      <c r="C17" s="205"/>
      <c r="D17" s="205"/>
      <c r="G17" s="207" t="s">
        <v>3</v>
      </c>
      <c r="H17" s="205"/>
      <c r="I17" s="205"/>
      <c r="J17" s="210" t="s">
        <v>4</v>
      </c>
      <c r="K17" s="205"/>
      <c r="L17" s="205"/>
      <c r="M17" s="205"/>
      <c r="N17" s="205"/>
      <c r="O17" s="205"/>
    </row>
  </sheetData>
  <sheetProtection formatCells="0" formatColumns="0" formatRows="0"/>
  <mergeCells count="2">
    <mergeCell ref="I15:K15"/>
    <mergeCell ref="I16:K16"/>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IV16"/>
  <sheetViews>
    <sheetView showGridLines="0" showZeros="0" workbookViewId="0" topLeftCell="A1">
      <selection activeCell="A1" sqref="A1"/>
    </sheetView>
  </sheetViews>
  <sheetFormatPr defaultColWidth="9.16015625" defaultRowHeight="12.75" customHeight="1"/>
  <cols>
    <col min="1" max="1" width="9.33203125" style="21" customWidth="1"/>
    <col min="2" max="2" width="9.5" style="21" customWidth="1"/>
    <col min="3" max="3" width="9.16015625" style="21" customWidth="1"/>
    <col min="4" max="5" width="11.83203125" style="21" customWidth="1"/>
    <col min="6" max="6" width="15.5" style="21" customWidth="1"/>
    <col min="7" max="7" width="15.33203125" style="21" customWidth="1"/>
    <col min="8" max="8" width="17.5" style="21" customWidth="1"/>
    <col min="9" max="15" width="11.83203125" style="21" customWidth="1"/>
    <col min="16" max="16384" width="9.16015625" style="21" customWidth="1"/>
  </cols>
  <sheetData>
    <row r="1" ht="12.75" customHeight="1">
      <c r="A1" s="21" t="s">
        <v>231</v>
      </c>
    </row>
    <row r="2" spans="1:15" ht="24" customHeight="1">
      <c r="A2" s="22" t="s">
        <v>232</v>
      </c>
      <c r="B2" s="22"/>
      <c r="C2" s="22"/>
      <c r="D2" s="22"/>
      <c r="E2" s="22"/>
      <c r="F2" s="22"/>
      <c r="G2" s="22"/>
      <c r="H2" s="22"/>
      <c r="I2" s="22"/>
      <c r="J2" s="22"/>
      <c r="K2" s="22"/>
      <c r="L2" s="22"/>
      <c r="M2" s="22"/>
      <c r="N2" s="22"/>
      <c r="O2" s="22"/>
    </row>
    <row r="3" spans="1:4" ht="27" customHeight="1">
      <c r="A3" s="125" t="s">
        <v>1</v>
      </c>
      <c r="B3" s="70" t="s">
        <v>97</v>
      </c>
      <c r="C3" s="71"/>
      <c r="D3" s="120"/>
    </row>
    <row r="4" spans="1:15" ht="30.75" customHeight="1">
      <c r="A4" s="27" t="s">
        <v>123</v>
      </c>
      <c r="B4" s="26"/>
      <c r="C4" s="26"/>
      <c r="D4" s="27"/>
      <c r="E4" s="27" t="s">
        <v>99</v>
      </c>
      <c r="F4" s="27" t="s">
        <v>100</v>
      </c>
      <c r="G4" s="27" t="s">
        <v>147</v>
      </c>
      <c r="H4" s="27" t="s">
        <v>168</v>
      </c>
      <c r="I4" s="27"/>
      <c r="J4" s="27"/>
      <c r="K4" s="27"/>
      <c r="L4" s="27"/>
      <c r="M4" s="27" t="s">
        <v>172</v>
      </c>
      <c r="N4" s="27"/>
      <c r="O4" s="27"/>
    </row>
    <row r="5" spans="1:15" ht="36" customHeight="1">
      <c r="A5" s="27" t="s">
        <v>126</v>
      </c>
      <c r="B5" s="27" t="s">
        <v>127</v>
      </c>
      <c r="C5" s="27" t="s">
        <v>128</v>
      </c>
      <c r="D5" s="28" t="s">
        <v>154</v>
      </c>
      <c r="E5" s="27"/>
      <c r="F5" s="27"/>
      <c r="G5" s="27"/>
      <c r="H5" s="27" t="s">
        <v>113</v>
      </c>
      <c r="I5" s="27" t="s">
        <v>233</v>
      </c>
      <c r="J5" s="27" t="s">
        <v>234</v>
      </c>
      <c r="K5" s="27" t="s">
        <v>144</v>
      </c>
      <c r="L5" s="27" t="s">
        <v>235</v>
      </c>
      <c r="M5" s="26" t="s">
        <v>113</v>
      </c>
      <c r="N5" s="26" t="s">
        <v>155</v>
      </c>
      <c r="O5" s="26" t="s">
        <v>236</v>
      </c>
    </row>
    <row r="6" spans="1:15" ht="21.75" customHeight="1">
      <c r="A6" s="27" t="s">
        <v>119</v>
      </c>
      <c r="B6" s="27" t="s">
        <v>119</v>
      </c>
      <c r="C6" s="27" t="s">
        <v>119</v>
      </c>
      <c r="D6" s="27" t="s">
        <v>119</v>
      </c>
      <c r="E6" s="27" t="s">
        <v>119</v>
      </c>
      <c r="F6" s="27" t="s">
        <v>119</v>
      </c>
      <c r="G6" s="27">
        <v>1</v>
      </c>
      <c r="H6" s="27">
        <v>2</v>
      </c>
      <c r="I6" s="27">
        <v>3</v>
      </c>
      <c r="J6" s="27">
        <v>4</v>
      </c>
      <c r="K6" s="27">
        <v>5</v>
      </c>
      <c r="L6" s="27">
        <v>6</v>
      </c>
      <c r="M6" s="73">
        <v>7</v>
      </c>
      <c r="N6" s="73">
        <v>8</v>
      </c>
      <c r="O6" s="73">
        <v>9</v>
      </c>
    </row>
    <row r="7" spans="1:15" s="39" customFormat="1" ht="45" customHeight="1">
      <c r="A7" s="55" t="s">
        <v>131</v>
      </c>
      <c r="B7" s="55"/>
      <c r="C7" s="55"/>
      <c r="D7" s="85"/>
      <c r="E7" s="55"/>
      <c r="F7" s="55"/>
      <c r="G7" s="66">
        <v>58.05</v>
      </c>
      <c r="H7" s="66">
        <v>0</v>
      </c>
      <c r="I7" s="66">
        <v>0</v>
      </c>
      <c r="J7" s="66">
        <v>0</v>
      </c>
      <c r="K7" s="66">
        <v>0</v>
      </c>
      <c r="L7" s="66">
        <v>0</v>
      </c>
      <c r="M7" s="66">
        <v>58.05</v>
      </c>
      <c r="N7" s="67">
        <v>58.05</v>
      </c>
      <c r="O7" s="67">
        <v>0</v>
      </c>
    </row>
    <row r="8" spans="1:15" ht="45" customHeight="1">
      <c r="A8" s="55"/>
      <c r="B8" s="55" t="s">
        <v>132</v>
      </c>
      <c r="C8" s="55"/>
      <c r="D8" s="85"/>
      <c r="E8" s="55"/>
      <c r="F8" s="55"/>
      <c r="G8" s="66">
        <v>58.05</v>
      </c>
      <c r="H8" s="66">
        <v>0</v>
      </c>
      <c r="I8" s="66">
        <v>0</v>
      </c>
      <c r="J8" s="66">
        <v>0</v>
      </c>
      <c r="K8" s="66">
        <v>0</v>
      </c>
      <c r="L8" s="66">
        <v>0</v>
      </c>
      <c r="M8" s="66">
        <v>58.05</v>
      </c>
      <c r="N8" s="67">
        <v>58.05</v>
      </c>
      <c r="O8" s="67">
        <v>0</v>
      </c>
    </row>
    <row r="9" spans="1:15" ht="45" customHeight="1">
      <c r="A9" s="55" t="s">
        <v>237</v>
      </c>
      <c r="B9" s="55" t="s">
        <v>238</v>
      </c>
      <c r="C9" s="55" t="s">
        <v>132</v>
      </c>
      <c r="D9" s="85" t="s">
        <v>136</v>
      </c>
      <c r="E9" s="55" t="s">
        <v>120</v>
      </c>
      <c r="F9" s="55" t="s">
        <v>97</v>
      </c>
      <c r="G9" s="66">
        <v>58.05</v>
      </c>
      <c r="H9" s="66">
        <v>0</v>
      </c>
      <c r="I9" s="66">
        <v>0</v>
      </c>
      <c r="J9" s="66">
        <v>0</v>
      </c>
      <c r="K9" s="66">
        <v>0</v>
      </c>
      <c r="L9" s="66">
        <v>0</v>
      </c>
      <c r="M9" s="66">
        <v>58.05</v>
      </c>
      <c r="N9" s="67">
        <v>58.05</v>
      </c>
      <c r="O9" s="67">
        <v>0</v>
      </c>
    </row>
    <row r="10" spans="1:15" ht="45" customHeight="1">
      <c r="A10" s="55" t="s">
        <v>137</v>
      </c>
      <c r="B10" s="55"/>
      <c r="C10" s="55"/>
      <c r="D10" s="85"/>
      <c r="E10" s="55"/>
      <c r="F10" s="55"/>
      <c r="G10" s="66">
        <v>258.42</v>
      </c>
      <c r="H10" s="66">
        <v>0</v>
      </c>
      <c r="I10" s="66">
        <v>0</v>
      </c>
      <c r="J10" s="66">
        <v>0</v>
      </c>
      <c r="K10" s="66">
        <v>0</v>
      </c>
      <c r="L10" s="66">
        <v>0</v>
      </c>
      <c r="M10" s="66">
        <v>258.42</v>
      </c>
      <c r="N10" s="67">
        <v>258.42</v>
      </c>
      <c r="O10" s="67">
        <v>0</v>
      </c>
    </row>
    <row r="11" spans="1:15" ht="45" customHeight="1">
      <c r="A11" s="55"/>
      <c r="B11" s="55" t="s">
        <v>138</v>
      </c>
      <c r="C11" s="55"/>
      <c r="D11" s="85"/>
      <c r="E11" s="55"/>
      <c r="F11" s="55"/>
      <c r="G11" s="66">
        <v>258.42</v>
      </c>
      <c r="H11" s="66">
        <v>0</v>
      </c>
      <c r="I11" s="66">
        <v>0</v>
      </c>
      <c r="J11" s="66">
        <v>0</v>
      </c>
      <c r="K11" s="66">
        <v>0</v>
      </c>
      <c r="L11" s="66">
        <v>0</v>
      </c>
      <c r="M11" s="66">
        <v>258.42</v>
      </c>
      <c r="N11" s="67">
        <v>258.42</v>
      </c>
      <c r="O11" s="67">
        <v>0</v>
      </c>
    </row>
    <row r="12" spans="1:15" ht="45" customHeight="1">
      <c r="A12" s="55" t="s">
        <v>239</v>
      </c>
      <c r="B12" s="55" t="s">
        <v>240</v>
      </c>
      <c r="C12" s="55" t="s">
        <v>138</v>
      </c>
      <c r="D12" s="85" t="s">
        <v>142</v>
      </c>
      <c r="E12" s="55" t="s">
        <v>120</v>
      </c>
      <c r="F12" s="55" t="s">
        <v>97</v>
      </c>
      <c r="G12" s="66">
        <v>258.42</v>
      </c>
      <c r="H12" s="66">
        <v>0</v>
      </c>
      <c r="I12" s="66">
        <v>0</v>
      </c>
      <c r="J12" s="66">
        <v>0</v>
      </c>
      <c r="K12" s="66">
        <v>0</v>
      </c>
      <c r="L12" s="66">
        <v>0</v>
      </c>
      <c r="M12" s="66">
        <v>258.42</v>
      </c>
      <c r="N12" s="67">
        <v>258.42</v>
      </c>
      <c r="O12" s="67">
        <v>0</v>
      </c>
    </row>
    <row r="13" spans="1:15" ht="45" customHeight="1">
      <c r="A13" s="55" t="s">
        <v>143</v>
      </c>
      <c r="B13" s="55"/>
      <c r="C13" s="55"/>
      <c r="D13" s="85"/>
      <c r="E13" s="55"/>
      <c r="F13" s="55"/>
      <c r="G13" s="66">
        <v>25.8</v>
      </c>
      <c r="H13" s="66">
        <v>0</v>
      </c>
      <c r="I13" s="66">
        <v>0</v>
      </c>
      <c r="J13" s="66">
        <v>0</v>
      </c>
      <c r="K13" s="66">
        <v>0</v>
      </c>
      <c r="L13" s="66">
        <v>0</v>
      </c>
      <c r="M13" s="66">
        <v>25.8</v>
      </c>
      <c r="N13" s="67">
        <v>25.8</v>
      </c>
      <c r="O13" s="67">
        <v>0</v>
      </c>
    </row>
    <row r="14" spans="1:15" ht="45" customHeight="1">
      <c r="A14" s="55"/>
      <c r="B14" s="55" t="s">
        <v>140</v>
      </c>
      <c r="C14" s="55"/>
      <c r="D14" s="85"/>
      <c r="E14" s="55"/>
      <c r="F14" s="55"/>
      <c r="G14" s="66">
        <v>25.8</v>
      </c>
      <c r="H14" s="66">
        <v>0</v>
      </c>
      <c r="I14" s="66">
        <v>0</v>
      </c>
      <c r="J14" s="66">
        <v>0</v>
      </c>
      <c r="K14" s="66">
        <v>0</v>
      </c>
      <c r="L14" s="66">
        <v>0</v>
      </c>
      <c r="M14" s="66">
        <v>25.8</v>
      </c>
      <c r="N14" s="67">
        <v>25.8</v>
      </c>
      <c r="O14" s="67">
        <v>0</v>
      </c>
    </row>
    <row r="15" spans="1:15" ht="45" customHeight="1">
      <c r="A15" s="55" t="s">
        <v>241</v>
      </c>
      <c r="B15" s="55" t="s">
        <v>242</v>
      </c>
      <c r="C15" s="55" t="s">
        <v>138</v>
      </c>
      <c r="D15" s="85" t="s">
        <v>144</v>
      </c>
      <c r="E15" s="55" t="s">
        <v>120</v>
      </c>
      <c r="F15" s="55" t="s">
        <v>97</v>
      </c>
      <c r="G15" s="66">
        <v>25.8</v>
      </c>
      <c r="H15" s="66">
        <v>0</v>
      </c>
      <c r="I15" s="66">
        <v>0</v>
      </c>
      <c r="J15" s="66">
        <v>0</v>
      </c>
      <c r="K15" s="66">
        <v>0</v>
      </c>
      <c r="L15" s="66">
        <v>0</v>
      </c>
      <c r="M15" s="66">
        <v>25.8</v>
      </c>
      <c r="N15" s="67">
        <v>25.8</v>
      </c>
      <c r="O15" s="67">
        <v>0</v>
      </c>
    </row>
    <row r="16" spans="1:256" ht="12.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V11"/>
  <sheetViews>
    <sheetView showGridLines="0" showZeros="0" workbookViewId="0" topLeftCell="A1">
      <selection activeCell="A1" sqref="A1"/>
    </sheetView>
  </sheetViews>
  <sheetFormatPr defaultColWidth="9.16015625" defaultRowHeight="12.75" customHeight="1"/>
  <cols>
    <col min="1" max="1" width="7.33203125" style="21" customWidth="1"/>
    <col min="2" max="2" width="7.5" style="21" customWidth="1"/>
    <col min="3" max="3" width="9.5" style="21" customWidth="1"/>
    <col min="4" max="4" width="14.33203125" style="21" customWidth="1"/>
    <col min="5" max="5" width="16.33203125" style="21" customWidth="1"/>
    <col min="6" max="6" width="20.33203125" style="21" customWidth="1"/>
    <col min="7" max="7" width="15.66015625" style="21" customWidth="1"/>
    <col min="8" max="8" width="15" style="21" customWidth="1"/>
    <col min="9" max="13" width="10.33203125" style="21" customWidth="1"/>
    <col min="14" max="14" width="13.5" style="21" customWidth="1"/>
    <col min="15" max="19" width="10.33203125" style="21" customWidth="1"/>
    <col min="20" max="20" width="14.5" style="21" customWidth="1"/>
    <col min="21" max="21" width="11.66015625" style="21" customWidth="1"/>
    <col min="22" max="22" width="10.33203125" style="21" customWidth="1"/>
    <col min="23" max="16384" width="9.16015625" style="21" customWidth="1"/>
  </cols>
  <sheetData>
    <row r="1" spans="1:23" ht="12.75" customHeight="1">
      <c r="A1" s="21" t="s">
        <v>243</v>
      </c>
      <c r="V1" s="34"/>
      <c r="W1" s="34"/>
    </row>
    <row r="2" spans="1:23" ht="24.75" customHeight="1">
      <c r="A2" s="126" t="s">
        <v>244</v>
      </c>
      <c r="B2" s="126"/>
      <c r="C2" s="126"/>
      <c r="D2" s="126"/>
      <c r="E2" s="126"/>
      <c r="F2" s="126"/>
      <c r="G2" s="126"/>
      <c r="H2" s="126"/>
      <c r="I2" s="126"/>
      <c r="J2" s="126"/>
      <c r="K2" s="126"/>
      <c r="L2" s="126"/>
      <c r="M2" s="126"/>
      <c r="N2" s="126"/>
      <c r="O2" s="126"/>
      <c r="P2" s="126"/>
      <c r="Q2" s="126"/>
      <c r="R2" s="126"/>
      <c r="S2" s="126"/>
      <c r="T2" s="126"/>
      <c r="U2" s="126"/>
      <c r="V2" s="126"/>
      <c r="W2" s="126"/>
    </row>
    <row r="3" spans="1:23" ht="24" customHeight="1">
      <c r="A3" s="127" t="s">
        <v>1</v>
      </c>
      <c r="B3" s="127"/>
      <c r="C3" s="128" t="s">
        <v>97</v>
      </c>
      <c r="D3" s="129"/>
      <c r="V3" s="34"/>
      <c r="W3" s="34" t="s">
        <v>98</v>
      </c>
    </row>
    <row r="4" spans="1:23" ht="25.5" customHeight="1">
      <c r="A4" s="27" t="s">
        <v>123</v>
      </c>
      <c r="B4" s="27"/>
      <c r="C4" s="26"/>
      <c r="D4" s="26"/>
      <c r="E4" s="27" t="s">
        <v>99</v>
      </c>
      <c r="F4" s="27" t="s">
        <v>100</v>
      </c>
      <c r="G4" s="27" t="s">
        <v>147</v>
      </c>
      <c r="H4" s="27" t="s">
        <v>216</v>
      </c>
      <c r="I4" s="27"/>
      <c r="J4" s="27"/>
      <c r="K4" s="27"/>
      <c r="L4" s="27"/>
      <c r="M4" s="45"/>
      <c r="N4" s="27" t="s">
        <v>217</v>
      </c>
      <c r="O4" s="27"/>
      <c r="P4" s="27"/>
      <c r="Q4" s="27"/>
      <c r="R4" s="27"/>
      <c r="S4" s="45"/>
      <c r="T4" s="28" t="s">
        <v>218</v>
      </c>
      <c r="U4" s="118" t="s">
        <v>219</v>
      </c>
      <c r="V4" s="45" t="s">
        <v>220</v>
      </c>
      <c r="W4" s="28" t="s">
        <v>144</v>
      </c>
    </row>
    <row r="5" spans="1:23" ht="25.5" customHeight="1">
      <c r="A5" s="27" t="s">
        <v>126</v>
      </c>
      <c r="B5" s="27" t="s">
        <v>127</v>
      </c>
      <c r="C5" s="27" t="s">
        <v>128</v>
      </c>
      <c r="D5" s="28" t="s">
        <v>154</v>
      </c>
      <c r="E5" s="27"/>
      <c r="F5" s="27"/>
      <c r="G5" s="27"/>
      <c r="H5" s="27" t="s">
        <v>113</v>
      </c>
      <c r="I5" s="27" t="s">
        <v>221</v>
      </c>
      <c r="J5" s="27" t="s">
        <v>222</v>
      </c>
      <c r="K5" s="27" t="s">
        <v>223</v>
      </c>
      <c r="L5" s="27" t="s">
        <v>224</v>
      </c>
      <c r="M5" s="27" t="s">
        <v>225</v>
      </c>
      <c r="N5" s="26" t="s">
        <v>113</v>
      </c>
      <c r="O5" s="26" t="s">
        <v>226</v>
      </c>
      <c r="P5" s="26" t="s">
        <v>227</v>
      </c>
      <c r="Q5" s="26" t="s">
        <v>228</v>
      </c>
      <c r="R5" s="26" t="s">
        <v>229</v>
      </c>
      <c r="S5" s="48" t="s">
        <v>230</v>
      </c>
      <c r="T5" s="28"/>
      <c r="U5" s="118"/>
      <c r="V5" s="45"/>
      <c r="W5" s="130"/>
    </row>
    <row r="6" spans="1:23" ht="25.5" customHeight="1">
      <c r="A6" s="29" t="s">
        <v>119</v>
      </c>
      <c r="B6" s="29" t="s">
        <v>119</v>
      </c>
      <c r="C6" s="29" t="s">
        <v>119</v>
      </c>
      <c r="D6" s="29" t="s">
        <v>119</v>
      </c>
      <c r="E6" s="29" t="s">
        <v>119</v>
      </c>
      <c r="F6" s="29" t="s">
        <v>119</v>
      </c>
      <c r="G6" s="29">
        <v>1</v>
      </c>
      <c r="H6" s="29">
        <v>2</v>
      </c>
      <c r="I6" s="29">
        <v>3</v>
      </c>
      <c r="J6" s="29">
        <v>4</v>
      </c>
      <c r="K6" s="29">
        <v>5</v>
      </c>
      <c r="L6" s="29">
        <v>6</v>
      </c>
      <c r="M6" s="29">
        <v>7</v>
      </c>
      <c r="N6" s="29">
        <v>8</v>
      </c>
      <c r="O6" s="29">
        <v>9</v>
      </c>
      <c r="P6" s="29">
        <v>10</v>
      </c>
      <c r="Q6" s="29">
        <v>11</v>
      </c>
      <c r="R6" s="29">
        <v>12</v>
      </c>
      <c r="S6" s="51">
        <v>13</v>
      </c>
      <c r="T6" s="131">
        <v>14</v>
      </c>
      <c r="U6" s="131">
        <v>15</v>
      </c>
      <c r="V6" s="51">
        <v>16</v>
      </c>
      <c r="W6" s="102">
        <v>17</v>
      </c>
    </row>
    <row r="7" spans="1:24" s="39" customFormat="1" ht="48" customHeight="1">
      <c r="A7" s="32"/>
      <c r="B7" s="32"/>
      <c r="C7" s="32"/>
      <c r="D7" s="30"/>
      <c r="E7" s="32"/>
      <c r="F7" s="32" t="s">
        <v>113</v>
      </c>
      <c r="G7" s="66">
        <v>342.27</v>
      </c>
      <c r="H7" s="67">
        <v>258.42</v>
      </c>
      <c r="I7" s="81">
        <v>123.52</v>
      </c>
      <c r="J7" s="82">
        <v>10.14</v>
      </c>
      <c r="K7" s="66">
        <v>81.36</v>
      </c>
      <c r="L7" s="81">
        <v>0</v>
      </c>
      <c r="M7" s="82">
        <v>43.4</v>
      </c>
      <c r="N7" s="66">
        <v>21.94</v>
      </c>
      <c r="O7" s="67">
        <v>18.28</v>
      </c>
      <c r="P7" s="81">
        <v>1.51</v>
      </c>
      <c r="Q7" s="66">
        <v>0</v>
      </c>
      <c r="R7" s="81">
        <v>2.15</v>
      </c>
      <c r="S7" s="82">
        <v>0</v>
      </c>
      <c r="T7" s="106">
        <v>34.4</v>
      </c>
      <c r="U7" s="87">
        <v>1.71</v>
      </c>
      <c r="V7" s="67">
        <v>0</v>
      </c>
      <c r="W7" s="132">
        <v>25.8</v>
      </c>
      <c r="X7" s="78"/>
    </row>
    <row r="8" spans="1:23" ht="48" customHeight="1">
      <c r="A8" s="32" t="s">
        <v>131</v>
      </c>
      <c r="B8" s="32" t="s">
        <v>132</v>
      </c>
      <c r="C8" s="32" t="s">
        <v>132</v>
      </c>
      <c r="D8" s="30" t="s">
        <v>136</v>
      </c>
      <c r="E8" s="32" t="s">
        <v>120</v>
      </c>
      <c r="F8" s="32" t="s">
        <v>97</v>
      </c>
      <c r="G8" s="66">
        <v>58.05</v>
      </c>
      <c r="H8" s="67">
        <v>0</v>
      </c>
      <c r="I8" s="81">
        <v>0</v>
      </c>
      <c r="J8" s="82">
        <v>0</v>
      </c>
      <c r="K8" s="66">
        <v>0</v>
      </c>
      <c r="L8" s="81">
        <v>0</v>
      </c>
      <c r="M8" s="82">
        <v>0</v>
      </c>
      <c r="N8" s="66">
        <v>21.94</v>
      </c>
      <c r="O8" s="67">
        <v>18.28</v>
      </c>
      <c r="P8" s="81">
        <v>1.51</v>
      </c>
      <c r="Q8" s="66">
        <v>0</v>
      </c>
      <c r="R8" s="81">
        <v>2.15</v>
      </c>
      <c r="S8" s="82">
        <v>0</v>
      </c>
      <c r="T8" s="106">
        <v>34.4</v>
      </c>
      <c r="U8" s="87">
        <v>1.71</v>
      </c>
      <c r="V8" s="67">
        <v>0</v>
      </c>
      <c r="W8" s="132">
        <v>0</v>
      </c>
    </row>
    <row r="9" spans="1:23" ht="48" customHeight="1">
      <c r="A9" s="32" t="s">
        <v>137</v>
      </c>
      <c r="B9" s="32" t="s">
        <v>138</v>
      </c>
      <c r="C9" s="32" t="s">
        <v>138</v>
      </c>
      <c r="D9" s="30" t="s">
        <v>142</v>
      </c>
      <c r="E9" s="32" t="s">
        <v>120</v>
      </c>
      <c r="F9" s="32" t="s">
        <v>97</v>
      </c>
      <c r="G9" s="66">
        <v>258.42</v>
      </c>
      <c r="H9" s="67">
        <v>258.42</v>
      </c>
      <c r="I9" s="81">
        <v>123.52</v>
      </c>
      <c r="J9" s="82">
        <v>10.14</v>
      </c>
      <c r="K9" s="66">
        <v>81.36</v>
      </c>
      <c r="L9" s="81">
        <v>0</v>
      </c>
      <c r="M9" s="82">
        <v>43.4</v>
      </c>
      <c r="N9" s="66">
        <v>0</v>
      </c>
      <c r="O9" s="67">
        <v>0</v>
      </c>
      <c r="P9" s="81">
        <v>0</v>
      </c>
      <c r="Q9" s="66">
        <v>0</v>
      </c>
      <c r="R9" s="81">
        <v>0</v>
      </c>
      <c r="S9" s="82">
        <v>0</v>
      </c>
      <c r="T9" s="106">
        <v>0</v>
      </c>
      <c r="U9" s="87">
        <v>0</v>
      </c>
      <c r="V9" s="67">
        <v>0</v>
      </c>
      <c r="W9" s="132">
        <v>0</v>
      </c>
    </row>
    <row r="10" spans="1:23" ht="48" customHeight="1">
      <c r="A10" s="32" t="s">
        <v>143</v>
      </c>
      <c r="B10" s="32" t="s">
        <v>140</v>
      </c>
      <c r="C10" s="32" t="s">
        <v>138</v>
      </c>
      <c r="D10" s="30" t="s">
        <v>144</v>
      </c>
      <c r="E10" s="32" t="s">
        <v>120</v>
      </c>
      <c r="F10" s="32" t="s">
        <v>97</v>
      </c>
      <c r="G10" s="66">
        <v>25.8</v>
      </c>
      <c r="H10" s="67">
        <v>0</v>
      </c>
      <c r="I10" s="81">
        <v>0</v>
      </c>
      <c r="J10" s="82">
        <v>0</v>
      </c>
      <c r="K10" s="66">
        <v>0</v>
      </c>
      <c r="L10" s="81">
        <v>0</v>
      </c>
      <c r="M10" s="82">
        <v>0</v>
      </c>
      <c r="N10" s="66">
        <v>0</v>
      </c>
      <c r="O10" s="67">
        <v>0</v>
      </c>
      <c r="P10" s="81">
        <v>0</v>
      </c>
      <c r="Q10" s="66">
        <v>0</v>
      </c>
      <c r="R10" s="81">
        <v>0</v>
      </c>
      <c r="S10" s="82">
        <v>0</v>
      </c>
      <c r="T10" s="106">
        <v>0</v>
      </c>
      <c r="U10" s="87">
        <v>0</v>
      </c>
      <c r="V10" s="67">
        <v>0</v>
      </c>
      <c r="W10" s="132">
        <v>25.8</v>
      </c>
    </row>
    <row r="11" spans="23:256" ht="12.75" customHeight="1">
      <c r="W11" s="133"/>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13">
    <mergeCell ref="A2:W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5"/>
</worksheet>
</file>

<file path=xl/worksheets/sheet12.xml><?xml version="1.0" encoding="utf-8"?>
<worksheet xmlns="http://schemas.openxmlformats.org/spreadsheetml/2006/main" xmlns:r="http://schemas.openxmlformats.org/officeDocument/2006/relationships">
  <dimension ref="A1:IV11"/>
  <sheetViews>
    <sheetView showGridLines="0" showZeros="0" workbookViewId="0" topLeftCell="A1">
      <selection activeCell="A1" sqref="A1"/>
    </sheetView>
  </sheetViews>
  <sheetFormatPr defaultColWidth="9.16015625" defaultRowHeight="12.75" customHeight="1"/>
  <cols>
    <col min="1" max="1" width="9.83203125" style="21" customWidth="1"/>
    <col min="2" max="3" width="9.33203125" style="21" customWidth="1"/>
    <col min="4" max="5" width="11.83203125" style="21" customWidth="1"/>
    <col min="6" max="6" width="18.16015625" style="21" customWidth="1"/>
    <col min="7" max="15" width="11.83203125" style="21" customWidth="1"/>
    <col min="16" max="16384" width="9.16015625" style="21" customWidth="1"/>
  </cols>
  <sheetData>
    <row r="1" ht="12.75" customHeight="1">
      <c r="A1" s="21" t="s">
        <v>245</v>
      </c>
    </row>
    <row r="2" spans="1:15" ht="24" customHeight="1">
      <c r="A2" s="22" t="s">
        <v>246</v>
      </c>
      <c r="B2" s="22"/>
      <c r="C2" s="22"/>
      <c r="D2" s="22"/>
      <c r="E2" s="22"/>
      <c r="F2" s="22"/>
      <c r="G2" s="22"/>
      <c r="H2" s="22"/>
      <c r="I2" s="22"/>
      <c r="J2" s="22"/>
      <c r="K2" s="22"/>
      <c r="L2" s="22"/>
      <c r="M2" s="22"/>
      <c r="N2" s="22"/>
      <c r="O2" s="22"/>
    </row>
    <row r="3" spans="1:4" ht="27" customHeight="1">
      <c r="A3" s="125" t="s">
        <v>1</v>
      </c>
      <c r="B3" s="70" t="s">
        <v>97</v>
      </c>
      <c r="C3" s="71"/>
      <c r="D3" s="120"/>
    </row>
    <row r="4" spans="1:15" ht="30.75" customHeight="1">
      <c r="A4" s="27" t="s">
        <v>123</v>
      </c>
      <c r="B4" s="26"/>
      <c r="C4" s="26"/>
      <c r="D4" s="27"/>
      <c r="E4" s="27" t="s">
        <v>99</v>
      </c>
      <c r="F4" s="27" t="s">
        <v>100</v>
      </c>
      <c r="G4" s="27" t="s">
        <v>147</v>
      </c>
      <c r="H4" s="27" t="s">
        <v>168</v>
      </c>
      <c r="I4" s="27"/>
      <c r="J4" s="27"/>
      <c r="K4" s="27"/>
      <c r="L4" s="27"/>
      <c r="M4" s="27" t="s">
        <v>172</v>
      </c>
      <c r="N4" s="27"/>
      <c r="O4" s="27"/>
    </row>
    <row r="5" spans="1:15" ht="36" customHeight="1">
      <c r="A5" s="27" t="s">
        <v>126</v>
      </c>
      <c r="B5" s="27" t="s">
        <v>127</v>
      </c>
      <c r="C5" s="27" t="s">
        <v>128</v>
      </c>
      <c r="D5" s="28" t="s">
        <v>154</v>
      </c>
      <c r="E5" s="27"/>
      <c r="F5" s="27"/>
      <c r="G5" s="27"/>
      <c r="H5" s="27" t="s">
        <v>113</v>
      </c>
      <c r="I5" s="27" t="s">
        <v>233</v>
      </c>
      <c r="J5" s="27" t="s">
        <v>234</v>
      </c>
      <c r="K5" s="27" t="s">
        <v>144</v>
      </c>
      <c r="L5" s="27" t="s">
        <v>235</v>
      </c>
      <c r="M5" s="26" t="s">
        <v>113</v>
      </c>
      <c r="N5" s="26" t="s">
        <v>155</v>
      </c>
      <c r="O5" s="26" t="s">
        <v>236</v>
      </c>
    </row>
    <row r="6" spans="1:15" ht="21.75" customHeight="1">
      <c r="A6" s="29" t="s">
        <v>119</v>
      </c>
      <c r="B6" s="29" t="s">
        <v>119</v>
      </c>
      <c r="C6" s="29" t="s">
        <v>119</v>
      </c>
      <c r="D6" s="29" t="s">
        <v>119</v>
      </c>
      <c r="E6" s="29" t="s">
        <v>119</v>
      </c>
      <c r="F6" s="29" t="s">
        <v>119</v>
      </c>
      <c r="G6" s="29">
        <v>1</v>
      </c>
      <c r="H6" s="29">
        <v>2</v>
      </c>
      <c r="I6" s="29">
        <v>3</v>
      </c>
      <c r="J6" s="29">
        <v>4</v>
      </c>
      <c r="K6" s="29">
        <v>5</v>
      </c>
      <c r="L6" s="29">
        <v>6</v>
      </c>
      <c r="M6" s="73">
        <v>7</v>
      </c>
      <c r="N6" s="73">
        <v>8</v>
      </c>
      <c r="O6" s="73">
        <v>9</v>
      </c>
    </row>
    <row r="7" spans="1:15" s="39" customFormat="1" ht="48.75" customHeight="1">
      <c r="A7" s="32"/>
      <c r="B7" s="32"/>
      <c r="C7" s="32"/>
      <c r="D7" s="75"/>
      <c r="E7" s="32"/>
      <c r="F7" s="32" t="s">
        <v>113</v>
      </c>
      <c r="G7" s="66">
        <v>342.27</v>
      </c>
      <c r="H7" s="67">
        <v>0</v>
      </c>
      <c r="I7" s="81">
        <v>0</v>
      </c>
      <c r="J7" s="82">
        <v>0</v>
      </c>
      <c r="K7" s="82">
        <v>0</v>
      </c>
      <c r="L7" s="82">
        <v>0</v>
      </c>
      <c r="M7" s="82">
        <v>0</v>
      </c>
      <c r="N7" s="66">
        <v>342.27</v>
      </c>
      <c r="O7" s="67">
        <v>0</v>
      </c>
    </row>
    <row r="8" spans="1:15" ht="48.75" customHeight="1">
      <c r="A8" s="32" t="s">
        <v>143</v>
      </c>
      <c r="B8" s="32" t="s">
        <v>140</v>
      </c>
      <c r="C8" s="32" t="s">
        <v>138</v>
      </c>
      <c r="D8" s="75" t="s">
        <v>144</v>
      </c>
      <c r="E8" s="32" t="s">
        <v>120</v>
      </c>
      <c r="F8" s="32" t="s">
        <v>97</v>
      </c>
      <c r="G8" s="66">
        <v>25.8</v>
      </c>
      <c r="H8" s="67">
        <v>0</v>
      </c>
      <c r="I8" s="81">
        <v>0</v>
      </c>
      <c r="J8" s="82">
        <v>0</v>
      </c>
      <c r="K8" s="82">
        <v>0</v>
      </c>
      <c r="L8" s="82">
        <v>0</v>
      </c>
      <c r="M8" s="82">
        <v>0</v>
      </c>
      <c r="N8" s="66">
        <v>25.8</v>
      </c>
      <c r="O8" s="67">
        <v>0</v>
      </c>
    </row>
    <row r="9" spans="1:15" ht="48.75" customHeight="1">
      <c r="A9" s="32" t="s">
        <v>131</v>
      </c>
      <c r="B9" s="32" t="s">
        <v>132</v>
      </c>
      <c r="C9" s="32" t="s">
        <v>132</v>
      </c>
      <c r="D9" s="75" t="s">
        <v>136</v>
      </c>
      <c r="E9" s="32" t="s">
        <v>120</v>
      </c>
      <c r="F9" s="32" t="s">
        <v>97</v>
      </c>
      <c r="G9" s="66">
        <v>58.05</v>
      </c>
      <c r="H9" s="67">
        <v>0</v>
      </c>
      <c r="I9" s="81">
        <v>0</v>
      </c>
      <c r="J9" s="82">
        <v>0</v>
      </c>
      <c r="K9" s="82">
        <v>0</v>
      </c>
      <c r="L9" s="82">
        <v>0</v>
      </c>
      <c r="M9" s="82">
        <v>0</v>
      </c>
      <c r="N9" s="66">
        <v>58.05</v>
      </c>
      <c r="O9" s="67">
        <v>0</v>
      </c>
    </row>
    <row r="10" spans="1:15" ht="48.75" customHeight="1">
      <c r="A10" s="32" t="s">
        <v>137</v>
      </c>
      <c r="B10" s="32" t="s">
        <v>138</v>
      </c>
      <c r="C10" s="32" t="s">
        <v>138</v>
      </c>
      <c r="D10" s="75" t="s">
        <v>142</v>
      </c>
      <c r="E10" s="32" t="s">
        <v>120</v>
      </c>
      <c r="F10" s="32" t="s">
        <v>97</v>
      </c>
      <c r="G10" s="66">
        <v>258.42</v>
      </c>
      <c r="H10" s="67">
        <v>0</v>
      </c>
      <c r="I10" s="81">
        <v>0</v>
      </c>
      <c r="J10" s="82">
        <v>0</v>
      </c>
      <c r="K10" s="82">
        <v>0</v>
      </c>
      <c r="L10" s="82">
        <v>0</v>
      </c>
      <c r="M10" s="82">
        <v>0</v>
      </c>
      <c r="N10" s="66">
        <v>258.42</v>
      </c>
      <c r="O10" s="67">
        <v>0</v>
      </c>
    </row>
    <row r="11" spans="1:256" ht="12.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AI10"/>
  <sheetViews>
    <sheetView showGridLines="0" showZeros="0" workbookViewId="0" topLeftCell="A1">
      <selection activeCell="A1" sqref="A1"/>
    </sheetView>
  </sheetViews>
  <sheetFormatPr defaultColWidth="9.16015625" defaultRowHeight="11.25"/>
  <cols>
    <col min="1" max="3" width="5.5" style="21" customWidth="1"/>
    <col min="4" max="4" width="16.83203125" style="21" customWidth="1"/>
    <col min="5" max="5" width="12.83203125" style="21" customWidth="1"/>
    <col min="6" max="6" width="19.66015625" style="21" customWidth="1"/>
    <col min="7" max="19" width="12.83203125" style="21" customWidth="1"/>
    <col min="20" max="20" width="12.66015625" style="21" customWidth="1"/>
    <col min="21" max="16384" width="9.16015625" style="21" customWidth="1"/>
  </cols>
  <sheetData>
    <row r="1" spans="1:34" ht="12.75" customHeight="1">
      <c r="A1" s="21" t="s">
        <v>247</v>
      </c>
      <c r="AH1" s="34"/>
    </row>
    <row r="2" spans="1:34" ht="21.75" customHeight="1">
      <c r="A2" s="22" t="s">
        <v>248</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row>
    <row r="3" spans="1:34" ht="18" customHeight="1">
      <c r="A3" s="70" t="s">
        <v>249</v>
      </c>
      <c r="B3" s="71"/>
      <c r="C3" s="71"/>
      <c r="D3" s="71"/>
      <c r="E3" s="69"/>
      <c r="F3" s="114"/>
      <c r="G3" s="114"/>
      <c r="H3" s="114"/>
      <c r="I3" s="114"/>
      <c r="J3" s="114"/>
      <c r="K3" s="114"/>
      <c r="L3" s="114"/>
      <c r="M3" s="114"/>
      <c r="N3" s="114"/>
      <c r="O3" s="114"/>
      <c r="P3" s="114"/>
      <c r="Q3" s="114"/>
      <c r="R3" s="114"/>
      <c r="AH3" s="34" t="s">
        <v>98</v>
      </c>
    </row>
    <row r="4" spans="1:34" ht="26.25" customHeight="1">
      <c r="A4" s="26" t="s">
        <v>123</v>
      </c>
      <c r="B4" s="26"/>
      <c r="C4" s="26"/>
      <c r="D4" s="26"/>
      <c r="E4" s="27" t="s">
        <v>99</v>
      </c>
      <c r="F4" s="27" t="s">
        <v>100</v>
      </c>
      <c r="G4" s="27" t="s">
        <v>101</v>
      </c>
      <c r="H4" s="27" t="s">
        <v>250</v>
      </c>
      <c r="I4" s="27" t="s">
        <v>251</v>
      </c>
      <c r="J4" s="27"/>
      <c r="K4" s="27" t="s">
        <v>252</v>
      </c>
      <c r="L4" s="27" t="s">
        <v>253</v>
      </c>
      <c r="M4" s="27"/>
      <c r="N4" s="27"/>
      <c r="O4" s="27"/>
      <c r="P4" s="27"/>
      <c r="Q4" s="27"/>
      <c r="R4" s="29"/>
      <c r="S4" s="29"/>
      <c r="T4" s="29"/>
      <c r="U4" s="29"/>
      <c r="V4" s="29"/>
      <c r="W4" s="29"/>
      <c r="X4" s="29"/>
      <c r="Y4" s="29"/>
      <c r="Z4" s="29"/>
      <c r="AA4" s="29"/>
      <c r="AB4" s="29"/>
      <c r="AC4" s="29"/>
      <c r="AD4" s="29"/>
      <c r="AE4" s="29"/>
      <c r="AF4" s="29"/>
      <c r="AG4" s="29"/>
      <c r="AH4" s="29"/>
    </row>
    <row r="5" spans="1:34" ht="26.25" customHeight="1">
      <c r="A5" s="27" t="s">
        <v>126</v>
      </c>
      <c r="B5" s="27" t="s">
        <v>127</v>
      </c>
      <c r="C5" s="27" t="s">
        <v>128</v>
      </c>
      <c r="D5" s="28" t="s">
        <v>154</v>
      </c>
      <c r="E5" s="27"/>
      <c r="F5" s="27"/>
      <c r="G5" s="27"/>
      <c r="H5" s="27"/>
      <c r="I5" s="27" t="s">
        <v>254</v>
      </c>
      <c r="J5" s="27" t="s">
        <v>255</v>
      </c>
      <c r="K5" s="27"/>
      <c r="L5" s="122" t="s">
        <v>256</v>
      </c>
      <c r="M5" s="122" t="s">
        <v>257</v>
      </c>
      <c r="N5" s="122" t="s">
        <v>258</v>
      </c>
      <c r="O5" s="122" t="s">
        <v>259</v>
      </c>
      <c r="P5" s="122" t="s">
        <v>260</v>
      </c>
      <c r="Q5" s="123" t="s">
        <v>261</v>
      </c>
      <c r="R5" s="27" t="s">
        <v>262</v>
      </c>
      <c r="S5" s="27" t="s">
        <v>263</v>
      </c>
      <c r="T5" s="28" t="s">
        <v>264</v>
      </c>
      <c r="U5" s="28" t="s">
        <v>265</v>
      </c>
      <c r="V5" s="28" t="s">
        <v>266</v>
      </c>
      <c r="W5" s="28" t="s">
        <v>267</v>
      </c>
      <c r="X5" s="28" t="s">
        <v>268</v>
      </c>
      <c r="Y5" s="28" t="s">
        <v>269</v>
      </c>
      <c r="Z5" s="28" t="s">
        <v>270</v>
      </c>
      <c r="AA5" s="28" t="s">
        <v>271</v>
      </c>
      <c r="AB5" s="28" t="s">
        <v>272</v>
      </c>
      <c r="AC5" s="28" t="s">
        <v>273</v>
      </c>
      <c r="AD5" s="28" t="s">
        <v>274</v>
      </c>
      <c r="AE5" s="28" t="s">
        <v>275</v>
      </c>
      <c r="AF5" s="28" t="s">
        <v>276</v>
      </c>
      <c r="AG5" s="124" t="s">
        <v>277</v>
      </c>
      <c r="AH5" s="28" t="s">
        <v>278</v>
      </c>
    </row>
    <row r="6" spans="1:34" ht="26.25" customHeight="1">
      <c r="A6" s="27" t="s">
        <v>119</v>
      </c>
      <c r="B6" s="27" t="s">
        <v>119</v>
      </c>
      <c r="C6" s="27" t="s">
        <v>119</v>
      </c>
      <c r="D6" s="27" t="s">
        <v>119</v>
      </c>
      <c r="E6" s="27" t="s">
        <v>119</v>
      </c>
      <c r="F6" s="27" t="s">
        <v>119</v>
      </c>
      <c r="G6" s="27">
        <v>1</v>
      </c>
      <c r="H6" s="27">
        <v>2</v>
      </c>
      <c r="I6" s="27">
        <v>3</v>
      </c>
      <c r="J6" s="27">
        <v>4</v>
      </c>
      <c r="K6" s="27">
        <v>5</v>
      </c>
      <c r="L6" s="29">
        <v>6</v>
      </c>
      <c r="M6" s="29">
        <v>7</v>
      </c>
      <c r="N6" s="29">
        <v>8</v>
      </c>
      <c r="O6" s="29">
        <v>9</v>
      </c>
      <c r="P6" s="29">
        <v>10</v>
      </c>
      <c r="Q6" s="45">
        <v>11</v>
      </c>
      <c r="R6" s="27">
        <v>12</v>
      </c>
      <c r="S6" s="27">
        <v>13</v>
      </c>
      <c r="T6" s="27">
        <v>14</v>
      </c>
      <c r="U6" s="27">
        <v>15</v>
      </c>
      <c r="V6" s="27">
        <v>16</v>
      </c>
      <c r="W6" s="27">
        <v>17</v>
      </c>
      <c r="X6" s="27">
        <v>18</v>
      </c>
      <c r="Y6" s="27">
        <v>19</v>
      </c>
      <c r="Z6" s="27">
        <v>20</v>
      </c>
      <c r="AA6" s="27">
        <v>21</v>
      </c>
      <c r="AB6" s="27">
        <v>22</v>
      </c>
      <c r="AC6" s="27">
        <v>23</v>
      </c>
      <c r="AD6" s="27">
        <v>24</v>
      </c>
      <c r="AE6" s="27">
        <v>25</v>
      </c>
      <c r="AF6" s="27">
        <v>26</v>
      </c>
      <c r="AG6" s="29">
        <v>27</v>
      </c>
      <c r="AH6" s="27">
        <v>28</v>
      </c>
    </row>
    <row r="7" spans="1:35" s="38" customFormat="1" ht="42" customHeight="1">
      <c r="A7" s="55"/>
      <c r="B7" s="55"/>
      <c r="C7" s="55"/>
      <c r="D7" s="72"/>
      <c r="E7" s="55"/>
      <c r="F7" s="55" t="s">
        <v>113</v>
      </c>
      <c r="G7" s="36">
        <v>37.2</v>
      </c>
      <c r="H7" s="36">
        <v>1.4</v>
      </c>
      <c r="I7" s="36">
        <v>0</v>
      </c>
      <c r="J7" s="36">
        <v>0</v>
      </c>
      <c r="K7" s="36">
        <v>0</v>
      </c>
      <c r="L7" s="37">
        <v>18.8</v>
      </c>
      <c r="M7" s="33">
        <v>0</v>
      </c>
      <c r="N7" s="33">
        <v>0</v>
      </c>
      <c r="O7" s="33">
        <v>0</v>
      </c>
      <c r="P7" s="33">
        <v>0</v>
      </c>
      <c r="Q7" s="33">
        <v>0</v>
      </c>
      <c r="R7" s="36">
        <v>0</v>
      </c>
      <c r="S7" s="36">
        <v>0</v>
      </c>
      <c r="T7" s="87">
        <v>0</v>
      </c>
      <c r="U7" s="87">
        <v>4</v>
      </c>
      <c r="V7" s="87">
        <v>0</v>
      </c>
      <c r="W7" s="87">
        <v>0</v>
      </c>
      <c r="X7" s="87">
        <v>2</v>
      </c>
      <c r="Y7" s="87">
        <v>1</v>
      </c>
      <c r="Z7" s="87">
        <v>0</v>
      </c>
      <c r="AA7" s="87">
        <v>0</v>
      </c>
      <c r="AB7" s="87">
        <v>0</v>
      </c>
      <c r="AC7" s="87">
        <v>0</v>
      </c>
      <c r="AD7" s="87">
        <v>0</v>
      </c>
      <c r="AE7" s="87">
        <v>0</v>
      </c>
      <c r="AF7" s="106">
        <v>0</v>
      </c>
      <c r="AG7" s="87">
        <v>0</v>
      </c>
      <c r="AH7" s="88">
        <v>10</v>
      </c>
      <c r="AI7" s="110"/>
    </row>
    <row r="8" spans="1:34" ht="42" customHeight="1">
      <c r="A8" s="55" t="s">
        <v>137</v>
      </c>
      <c r="B8" s="55"/>
      <c r="C8" s="55"/>
      <c r="D8" s="72"/>
      <c r="E8" s="55"/>
      <c r="F8" s="55"/>
      <c r="G8" s="36">
        <v>37.2</v>
      </c>
      <c r="H8" s="36">
        <v>1.4</v>
      </c>
      <c r="I8" s="36">
        <v>0</v>
      </c>
      <c r="J8" s="36">
        <v>0</v>
      </c>
      <c r="K8" s="36">
        <v>0</v>
      </c>
      <c r="L8" s="37">
        <v>18.8</v>
      </c>
      <c r="M8" s="33">
        <v>0</v>
      </c>
      <c r="N8" s="33">
        <v>0</v>
      </c>
      <c r="O8" s="33">
        <v>0</v>
      </c>
      <c r="P8" s="33">
        <v>0</v>
      </c>
      <c r="Q8" s="33">
        <v>0</v>
      </c>
      <c r="R8" s="36">
        <v>0</v>
      </c>
      <c r="S8" s="36">
        <v>0</v>
      </c>
      <c r="T8" s="87">
        <v>0</v>
      </c>
      <c r="U8" s="87">
        <v>4</v>
      </c>
      <c r="V8" s="87">
        <v>0</v>
      </c>
      <c r="W8" s="87">
        <v>0</v>
      </c>
      <c r="X8" s="87">
        <v>2</v>
      </c>
      <c r="Y8" s="87">
        <v>1</v>
      </c>
      <c r="Z8" s="87">
        <v>0</v>
      </c>
      <c r="AA8" s="87">
        <v>0</v>
      </c>
      <c r="AB8" s="87">
        <v>0</v>
      </c>
      <c r="AC8" s="87">
        <v>0</v>
      </c>
      <c r="AD8" s="87">
        <v>0</v>
      </c>
      <c r="AE8" s="87">
        <v>0</v>
      </c>
      <c r="AF8" s="106">
        <v>0</v>
      </c>
      <c r="AG8" s="87">
        <v>0</v>
      </c>
      <c r="AH8" s="88">
        <v>10</v>
      </c>
    </row>
    <row r="9" spans="1:34" ht="42" customHeight="1">
      <c r="A9" s="55"/>
      <c r="B9" s="55" t="s">
        <v>138</v>
      </c>
      <c r="C9" s="55"/>
      <c r="D9" s="72"/>
      <c r="E9" s="55"/>
      <c r="F9" s="55"/>
      <c r="G9" s="36">
        <v>37.2</v>
      </c>
      <c r="H9" s="36">
        <v>1.4</v>
      </c>
      <c r="I9" s="36">
        <v>0</v>
      </c>
      <c r="J9" s="36">
        <v>0</v>
      </c>
      <c r="K9" s="36">
        <v>0</v>
      </c>
      <c r="L9" s="37">
        <v>18.8</v>
      </c>
      <c r="M9" s="33">
        <v>0</v>
      </c>
      <c r="N9" s="33">
        <v>0</v>
      </c>
      <c r="O9" s="33">
        <v>0</v>
      </c>
      <c r="P9" s="33">
        <v>0</v>
      </c>
      <c r="Q9" s="33">
        <v>0</v>
      </c>
      <c r="R9" s="36">
        <v>0</v>
      </c>
      <c r="S9" s="36">
        <v>0</v>
      </c>
      <c r="T9" s="87">
        <v>0</v>
      </c>
      <c r="U9" s="87">
        <v>4</v>
      </c>
      <c r="V9" s="87">
        <v>0</v>
      </c>
      <c r="W9" s="87">
        <v>0</v>
      </c>
      <c r="X9" s="87">
        <v>2</v>
      </c>
      <c r="Y9" s="87">
        <v>1</v>
      </c>
      <c r="Z9" s="87">
        <v>0</v>
      </c>
      <c r="AA9" s="87">
        <v>0</v>
      </c>
      <c r="AB9" s="87">
        <v>0</v>
      </c>
      <c r="AC9" s="87">
        <v>0</v>
      </c>
      <c r="AD9" s="87">
        <v>0</v>
      </c>
      <c r="AE9" s="87">
        <v>0</v>
      </c>
      <c r="AF9" s="106">
        <v>0</v>
      </c>
      <c r="AG9" s="87">
        <v>0</v>
      </c>
      <c r="AH9" s="88">
        <v>10</v>
      </c>
    </row>
    <row r="10" spans="1:34" ht="42" customHeight="1">
      <c r="A10" s="55" t="s">
        <v>239</v>
      </c>
      <c r="B10" s="55" t="s">
        <v>240</v>
      </c>
      <c r="C10" s="55" t="s">
        <v>138</v>
      </c>
      <c r="D10" s="72" t="s">
        <v>142</v>
      </c>
      <c r="E10" s="55" t="s">
        <v>120</v>
      </c>
      <c r="F10" s="55" t="s">
        <v>97</v>
      </c>
      <c r="G10" s="36">
        <v>37.2</v>
      </c>
      <c r="H10" s="36">
        <v>1.4</v>
      </c>
      <c r="I10" s="36">
        <v>0</v>
      </c>
      <c r="J10" s="36">
        <v>0</v>
      </c>
      <c r="K10" s="36">
        <v>0</v>
      </c>
      <c r="L10" s="37">
        <v>18.8</v>
      </c>
      <c r="M10" s="33">
        <v>0</v>
      </c>
      <c r="N10" s="33">
        <v>0</v>
      </c>
      <c r="O10" s="33">
        <v>0</v>
      </c>
      <c r="P10" s="33">
        <v>0</v>
      </c>
      <c r="Q10" s="33">
        <v>0</v>
      </c>
      <c r="R10" s="36">
        <v>0</v>
      </c>
      <c r="S10" s="36">
        <v>0</v>
      </c>
      <c r="T10" s="87">
        <v>0</v>
      </c>
      <c r="U10" s="87">
        <v>4</v>
      </c>
      <c r="V10" s="87">
        <v>0</v>
      </c>
      <c r="W10" s="87">
        <v>0</v>
      </c>
      <c r="X10" s="87">
        <v>2</v>
      </c>
      <c r="Y10" s="87">
        <v>1</v>
      </c>
      <c r="Z10" s="87">
        <v>0</v>
      </c>
      <c r="AA10" s="87">
        <v>0</v>
      </c>
      <c r="AB10" s="87">
        <v>0</v>
      </c>
      <c r="AC10" s="87">
        <v>0</v>
      </c>
      <c r="AD10" s="87">
        <v>0</v>
      </c>
      <c r="AE10" s="87">
        <v>0</v>
      </c>
      <c r="AF10" s="106">
        <v>0</v>
      </c>
      <c r="AG10" s="87">
        <v>0</v>
      </c>
      <c r="AH10" s="88">
        <v>10</v>
      </c>
    </row>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4"/>
</worksheet>
</file>

<file path=xl/worksheets/sheet14.xml><?xml version="1.0" encoding="utf-8"?>
<worksheet xmlns="http://schemas.openxmlformats.org/spreadsheetml/2006/main" xmlns:r="http://schemas.openxmlformats.org/officeDocument/2006/relationships">
  <sheetPr>
    <pageSetUpPr fitToPage="1"/>
  </sheetPr>
  <dimension ref="A1:S7"/>
  <sheetViews>
    <sheetView showGridLines="0" showZeros="0" workbookViewId="0" topLeftCell="A1">
      <selection activeCell="A1" sqref="A1"/>
    </sheetView>
  </sheetViews>
  <sheetFormatPr defaultColWidth="9.16015625" defaultRowHeight="12.75" customHeight="1"/>
  <cols>
    <col min="1" max="1" width="10.5" style="21" customWidth="1"/>
    <col min="2" max="2" width="10.16015625" style="21" customWidth="1"/>
    <col min="3" max="3" width="9.33203125" style="21" customWidth="1"/>
    <col min="4" max="5" width="9.16015625" style="21" customWidth="1"/>
    <col min="6" max="6" width="15.5" style="21" customWidth="1"/>
    <col min="7" max="7" width="11.5" style="21" customWidth="1"/>
    <col min="8" max="8" width="12.33203125" style="21" customWidth="1"/>
    <col min="9" max="16" width="9.16015625" style="21" customWidth="1"/>
    <col min="17" max="17" width="12.33203125" style="21" customWidth="1"/>
    <col min="18" max="18" width="14.16015625" style="21" customWidth="1"/>
    <col min="19" max="19" width="12" style="21" customWidth="1"/>
    <col min="20" max="16384" width="9.16015625" style="21" customWidth="1"/>
  </cols>
  <sheetData>
    <row r="1" spans="1:19" ht="12.75" customHeight="1">
      <c r="A1" s="21" t="s">
        <v>279</v>
      </c>
      <c r="S1" s="34"/>
    </row>
    <row r="2" spans="1:19" ht="25.5" customHeight="1">
      <c r="A2" s="22" t="s">
        <v>280</v>
      </c>
      <c r="B2" s="22"/>
      <c r="C2" s="22"/>
      <c r="D2" s="22"/>
      <c r="E2" s="22"/>
      <c r="F2" s="22"/>
      <c r="G2" s="22"/>
      <c r="H2" s="22"/>
      <c r="I2" s="22"/>
      <c r="J2" s="22"/>
      <c r="K2" s="22"/>
      <c r="L2" s="22"/>
      <c r="M2" s="22"/>
      <c r="N2" s="22"/>
      <c r="O2" s="22"/>
      <c r="P2" s="22"/>
      <c r="Q2" s="22"/>
      <c r="R2" s="22"/>
      <c r="S2" s="22"/>
    </row>
    <row r="3" spans="1:19" ht="19.5" customHeight="1">
      <c r="A3" s="70" t="s">
        <v>249</v>
      </c>
      <c r="B3" s="71"/>
      <c r="C3" s="71"/>
      <c r="D3" s="71"/>
      <c r="E3" s="69"/>
      <c r="F3" s="114"/>
      <c r="G3" s="114"/>
      <c r="H3" s="114"/>
      <c r="I3" s="114"/>
      <c r="J3" s="114"/>
      <c r="K3" s="114"/>
      <c r="L3" s="114"/>
      <c r="M3" s="114"/>
      <c r="N3" s="114"/>
      <c r="O3" s="114"/>
      <c r="P3" s="114"/>
      <c r="Q3" s="114"/>
      <c r="R3" s="114"/>
      <c r="S3" s="34" t="s">
        <v>98</v>
      </c>
    </row>
    <row r="4" spans="1:19" ht="33.75" customHeight="1">
      <c r="A4" s="26" t="s">
        <v>123</v>
      </c>
      <c r="B4" s="26"/>
      <c r="C4" s="26"/>
      <c r="D4" s="26"/>
      <c r="E4" s="27" t="s">
        <v>99</v>
      </c>
      <c r="F4" s="27" t="s">
        <v>100</v>
      </c>
      <c r="G4" s="27" t="s">
        <v>101</v>
      </c>
      <c r="H4" s="27" t="s">
        <v>169</v>
      </c>
      <c r="I4" s="27"/>
      <c r="J4" s="27"/>
      <c r="K4" s="27"/>
      <c r="L4" s="27"/>
      <c r="M4" s="27"/>
      <c r="N4" s="27"/>
      <c r="O4" s="27"/>
      <c r="P4" s="27"/>
      <c r="Q4" s="77" t="s">
        <v>172</v>
      </c>
      <c r="R4" s="27"/>
      <c r="S4" s="27"/>
    </row>
    <row r="5" spans="1:19" ht="38.25" customHeight="1">
      <c r="A5" s="27" t="s">
        <v>126</v>
      </c>
      <c r="B5" s="27" t="s">
        <v>127</v>
      </c>
      <c r="C5" s="27" t="s">
        <v>128</v>
      </c>
      <c r="D5" s="28" t="s">
        <v>154</v>
      </c>
      <c r="E5" s="27"/>
      <c r="F5" s="27"/>
      <c r="G5" s="27"/>
      <c r="H5" s="99" t="s">
        <v>113</v>
      </c>
      <c r="I5" s="99" t="s">
        <v>281</v>
      </c>
      <c r="J5" s="99" t="s">
        <v>268</v>
      </c>
      <c r="K5" s="99" t="s">
        <v>269</v>
      </c>
      <c r="L5" s="99" t="s">
        <v>274</v>
      </c>
      <c r="M5" s="99" t="s">
        <v>250</v>
      </c>
      <c r="N5" s="99" t="s">
        <v>254</v>
      </c>
      <c r="O5" s="99" t="s">
        <v>282</v>
      </c>
      <c r="P5" s="99" t="s">
        <v>278</v>
      </c>
      <c r="Q5" s="122" t="s">
        <v>113</v>
      </c>
      <c r="R5" s="122" t="s">
        <v>283</v>
      </c>
      <c r="S5" s="122" t="s">
        <v>284</v>
      </c>
    </row>
    <row r="6" spans="1:19" ht="15.75" customHeight="1">
      <c r="A6" s="27" t="s">
        <v>119</v>
      </c>
      <c r="B6" s="27" t="s">
        <v>119</v>
      </c>
      <c r="C6" s="27" t="s">
        <v>119</v>
      </c>
      <c r="D6" s="27" t="s">
        <v>119</v>
      </c>
      <c r="E6" s="27" t="s">
        <v>119</v>
      </c>
      <c r="F6" s="27" t="s">
        <v>119</v>
      </c>
      <c r="G6" s="27">
        <v>1</v>
      </c>
      <c r="H6" s="27">
        <v>2</v>
      </c>
      <c r="I6" s="27">
        <v>3</v>
      </c>
      <c r="J6" s="27">
        <v>4</v>
      </c>
      <c r="K6" s="27">
        <v>5</v>
      </c>
      <c r="L6" s="27">
        <v>6</v>
      </c>
      <c r="M6" s="27">
        <v>7</v>
      </c>
      <c r="N6" s="27">
        <v>8</v>
      </c>
      <c r="O6" s="27">
        <v>9</v>
      </c>
      <c r="P6" s="27">
        <v>10</v>
      </c>
      <c r="Q6" s="73">
        <v>11</v>
      </c>
      <c r="R6" s="73">
        <v>12</v>
      </c>
      <c r="S6" s="73">
        <v>13</v>
      </c>
    </row>
    <row r="7" spans="1:19" s="39" customFormat="1" ht="49.5" customHeight="1">
      <c r="A7" s="55" t="s">
        <v>137</v>
      </c>
      <c r="B7" s="47" t="s">
        <v>138</v>
      </c>
      <c r="C7" s="47" t="s">
        <v>138</v>
      </c>
      <c r="D7" s="121" t="s">
        <v>142</v>
      </c>
      <c r="E7" s="47" t="s">
        <v>120</v>
      </c>
      <c r="F7" s="58" t="s">
        <v>97</v>
      </c>
      <c r="G7" s="82">
        <v>37.2</v>
      </c>
      <c r="H7" s="66">
        <v>0</v>
      </c>
      <c r="I7" s="81">
        <v>0</v>
      </c>
      <c r="J7" s="82">
        <v>0</v>
      </c>
      <c r="K7" s="82">
        <v>0</v>
      </c>
      <c r="L7" s="82">
        <v>0</v>
      </c>
      <c r="M7" s="82">
        <v>0</v>
      </c>
      <c r="N7" s="82">
        <v>0</v>
      </c>
      <c r="O7" s="82">
        <v>0</v>
      </c>
      <c r="P7" s="82">
        <v>0</v>
      </c>
      <c r="Q7" s="66">
        <v>37.2</v>
      </c>
      <c r="R7" s="67">
        <v>37.2</v>
      </c>
      <c r="S7" s="67">
        <v>0</v>
      </c>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0"/>
</worksheet>
</file>

<file path=xl/worksheets/sheet15.xml><?xml version="1.0" encoding="utf-8"?>
<worksheet xmlns="http://schemas.openxmlformats.org/spreadsheetml/2006/main" xmlns:r="http://schemas.openxmlformats.org/officeDocument/2006/relationships">
  <sheetPr>
    <pageSetUpPr fitToPage="1"/>
  </sheetPr>
  <dimension ref="A1:AJ10"/>
  <sheetViews>
    <sheetView showGridLines="0" showZeros="0" workbookViewId="0" topLeftCell="A1">
      <selection activeCell="A1" sqref="A1"/>
    </sheetView>
  </sheetViews>
  <sheetFormatPr defaultColWidth="9.16015625" defaultRowHeight="12.75" customHeight="1"/>
  <cols>
    <col min="1" max="3" width="5.5" style="21" customWidth="1"/>
    <col min="4" max="4" width="16.83203125" style="21" customWidth="1"/>
    <col min="5" max="5" width="12.83203125" style="21" customWidth="1"/>
    <col min="6" max="6" width="16.66015625" style="21" customWidth="1"/>
    <col min="7" max="19" width="12.83203125" style="21" customWidth="1"/>
    <col min="20" max="20" width="12.66015625" style="21" customWidth="1"/>
    <col min="21" max="16384" width="9.16015625" style="21" customWidth="1"/>
  </cols>
  <sheetData>
    <row r="1" spans="1:34" ht="12.75" customHeight="1">
      <c r="A1" s="21" t="s">
        <v>285</v>
      </c>
      <c r="AH1" s="34"/>
    </row>
    <row r="2" spans="1:34" ht="21.75" customHeight="1">
      <c r="A2" s="22" t="s">
        <v>286</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row>
    <row r="3" spans="1:34" ht="18" customHeight="1">
      <c r="A3" s="70" t="s">
        <v>249</v>
      </c>
      <c r="B3" s="71"/>
      <c r="C3" s="71"/>
      <c r="D3" s="71"/>
      <c r="E3" s="69"/>
      <c r="F3" s="114"/>
      <c r="G3" s="114"/>
      <c r="H3" s="114"/>
      <c r="I3" s="114"/>
      <c r="J3" s="114"/>
      <c r="K3" s="114"/>
      <c r="L3" s="114"/>
      <c r="M3" s="114"/>
      <c r="N3" s="114"/>
      <c r="O3" s="114"/>
      <c r="P3" s="114"/>
      <c r="Q3" s="114"/>
      <c r="R3" s="114"/>
      <c r="AH3" s="34" t="s">
        <v>98</v>
      </c>
    </row>
    <row r="4" spans="1:34" ht="26.25" customHeight="1">
      <c r="A4" s="26" t="s">
        <v>123</v>
      </c>
      <c r="B4" s="26"/>
      <c r="C4" s="26"/>
      <c r="D4" s="26"/>
      <c r="E4" s="27" t="s">
        <v>99</v>
      </c>
      <c r="F4" s="27" t="s">
        <v>100</v>
      </c>
      <c r="G4" s="27" t="s">
        <v>101</v>
      </c>
      <c r="H4" s="27" t="s">
        <v>250</v>
      </c>
      <c r="I4" s="27" t="s">
        <v>251</v>
      </c>
      <c r="J4" s="27"/>
      <c r="K4" s="27" t="s">
        <v>252</v>
      </c>
      <c r="L4" s="27" t="s">
        <v>253</v>
      </c>
      <c r="M4" s="27"/>
      <c r="N4" s="27"/>
      <c r="O4" s="27"/>
      <c r="P4" s="27"/>
      <c r="Q4" s="27"/>
      <c r="R4" s="29"/>
      <c r="S4" s="29"/>
      <c r="T4" s="29"/>
      <c r="U4" s="29"/>
      <c r="V4" s="29"/>
      <c r="W4" s="29"/>
      <c r="X4" s="29"/>
      <c r="Y4" s="29"/>
      <c r="Z4" s="29"/>
      <c r="AA4" s="29"/>
      <c r="AB4" s="29"/>
      <c r="AC4" s="29"/>
      <c r="AD4" s="29"/>
      <c r="AE4" s="29"/>
      <c r="AF4" s="29"/>
      <c r="AG4" s="29"/>
      <c r="AH4" s="29"/>
    </row>
    <row r="5" spans="1:34" ht="26.25" customHeight="1">
      <c r="A5" s="27" t="s">
        <v>126</v>
      </c>
      <c r="B5" s="27" t="s">
        <v>127</v>
      </c>
      <c r="C5" s="27" t="s">
        <v>128</v>
      </c>
      <c r="D5" s="28" t="s">
        <v>154</v>
      </c>
      <c r="E5" s="27"/>
      <c r="F5" s="27"/>
      <c r="G5" s="27"/>
      <c r="H5" s="27"/>
      <c r="I5" s="27" t="s">
        <v>254</v>
      </c>
      <c r="J5" s="27" t="s">
        <v>255</v>
      </c>
      <c r="K5" s="27"/>
      <c r="L5" s="122" t="s">
        <v>256</v>
      </c>
      <c r="M5" s="122" t="s">
        <v>257</v>
      </c>
      <c r="N5" s="122" t="s">
        <v>258</v>
      </c>
      <c r="O5" s="122" t="s">
        <v>259</v>
      </c>
      <c r="P5" s="122" t="s">
        <v>260</v>
      </c>
      <c r="Q5" s="123" t="s">
        <v>261</v>
      </c>
      <c r="R5" s="27" t="s">
        <v>262</v>
      </c>
      <c r="S5" s="27" t="s">
        <v>263</v>
      </c>
      <c r="T5" s="28" t="s">
        <v>264</v>
      </c>
      <c r="U5" s="28" t="s">
        <v>265</v>
      </c>
      <c r="V5" s="28" t="s">
        <v>266</v>
      </c>
      <c r="W5" s="28" t="s">
        <v>267</v>
      </c>
      <c r="X5" s="28" t="s">
        <v>268</v>
      </c>
      <c r="Y5" s="28" t="s">
        <v>269</v>
      </c>
      <c r="Z5" s="28" t="s">
        <v>270</v>
      </c>
      <c r="AA5" s="28" t="s">
        <v>271</v>
      </c>
      <c r="AB5" s="28" t="s">
        <v>272</v>
      </c>
      <c r="AC5" s="28" t="s">
        <v>273</v>
      </c>
      <c r="AD5" s="28" t="s">
        <v>274</v>
      </c>
      <c r="AE5" s="28" t="s">
        <v>275</v>
      </c>
      <c r="AF5" s="28" t="s">
        <v>276</v>
      </c>
      <c r="AG5" s="124" t="s">
        <v>277</v>
      </c>
      <c r="AH5" s="28" t="s">
        <v>278</v>
      </c>
    </row>
    <row r="6" spans="1:34" ht="26.25" customHeight="1">
      <c r="A6" s="27" t="s">
        <v>119</v>
      </c>
      <c r="B6" s="27" t="s">
        <v>119</v>
      </c>
      <c r="C6" s="27" t="s">
        <v>119</v>
      </c>
      <c r="D6" s="27" t="s">
        <v>119</v>
      </c>
      <c r="E6" s="27" t="s">
        <v>119</v>
      </c>
      <c r="F6" s="27" t="s">
        <v>119</v>
      </c>
      <c r="G6" s="27">
        <v>1</v>
      </c>
      <c r="H6" s="27">
        <v>2</v>
      </c>
      <c r="I6" s="27">
        <v>3</v>
      </c>
      <c r="J6" s="27">
        <v>4</v>
      </c>
      <c r="K6" s="27">
        <v>5</v>
      </c>
      <c r="L6" s="29">
        <v>6</v>
      </c>
      <c r="M6" s="29">
        <v>7</v>
      </c>
      <c r="N6" s="29">
        <v>8</v>
      </c>
      <c r="O6" s="29">
        <v>9</v>
      </c>
      <c r="P6" s="29">
        <v>10</v>
      </c>
      <c r="Q6" s="45">
        <v>11</v>
      </c>
      <c r="R6" s="27">
        <v>12</v>
      </c>
      <c r="S6" s="27">
        <v>13</v>
      </c>
      <c r="T6" s="27">
        <v>14</v>
      </c>
      <c r="U6" s="27">
        <v>15</v>
      </c>
      <c r="V6" s="27">
        <v>16</v>
      </c>
      <c r="W6" s="27">
        <v>17</v>
      </c>
      <c r="X6" s="27">
        <v>18</v>
      </c>
      <c r="Y6" s="27">
        <v>19</v>
      </c>
      <c r="Z6" s="27">
        <v>20</v>
      </c>
      <c r="AA6" s="27">
        <v>21</v>
      </c>
      <c r="AB6" s="27">
        <v>22</v>
      </c>
      <c r="AC6" s="27">
        <v>23</v>
      </c>
      <c r="AD6" s="27">
        <v>24</v>
      </c>
      <c r="AE6" s="27">
        <v>25</v>
      </c>
      <c r="AF6" s="27">
        <v>26</v>
      </c>
      <c r="AG6" s="29">
        <v>27</v>
      </c>
      <c r="AH6" s="27">
        <v>28</v>
      </c>
    </row>
    <row r="7" spans="1:36" s="39" customFormat="1" ht="42" customHeight="1">
      <c r="A7" s="55"/>
      <c r="B7" s="55"/>
      <c r="C7" s="55"/>
      <c r="D7" s="72"/>
      <c r="E7" s="55"/>
      <c r="F7" s="55" t="s">
        <v>113</v>
      </c>
      <c r="G7" s="36">
        <v>37.2</v>
      </c>
      <c r="H7" s="36">
        <v>1.4</v>
      </c>
      <c r="I7" s="36">
        <v>0</v>
      </c>
      <c r="J7" s="36">
        <v>0</v>
      </c>
      <c r="K7" s="36">
        <v>0</v>
      </c>
      <c r="L7" s="37">
        <v>18.8</v>
      </c>
      <c r="M7" s="33">
        <v>0</v>
      </c>
      <c r="N7" s="33">
        <v>0</v>
      </c>
      <c r="O7" s="33">
        <v>0</v>
      </c>
      <c r="P7" s="33">
        <v>0</v>
      </c>
      <c r="Q7" s="33">
        <v>0</v>
      </c>
      <c r="R7" s="36">
        <v>0</v>
      </c>
      <c r="S7" s="36">
        <v>0</v>
      </c>
      <c r="T7" s="87">
        <v>0</v>
      </c>
      <c r="U7" s="87">
        <v>4</v>
      </c>
      <c r="V7" s="87">
        <v>0</v>
      </c>
      <c r="W7" s="87">
        <v>0</v>
      </c>
      <c r="X7" s="87">
        <v>2</v>
      </c>
      <c r="Y7" s="87">
        <v>1</v>
      </c>
      <c r="Z7" s="87">
        <v>0</v>
      </c>
      <c r="AA7" s="87">
        <v>0</v>
      </c>
      <c r="AB7" s="87">
        <v>0</v>
      </c>
      <c r="AC7" s="87">
        <v>0</v>
      </c>
      <c r="AD7" s="87">
        <v>0</v>
      </c>
      <c r="AE7" s="87">
        <v>0</v>
      </c>
      <c r="AF7" s="106">
        <v>0</v>
      </c>
      <c r="AG7" s="87">
        <v>0</v>
      </c>
      <c r="AH7" s="88">
        <v>10</v>
      </c>
      <c r="AI7" s="110"/>
      <c r="AJ7" s="38"/>
    </row>
    <row r="8" spans="1:34" ht="42" customHeight="1">
      <c r="A8" s="55" t="s">
        <v>137</v>
      </c>
      <c r="B8" s="55"/>
      <c r="C8" s="55"/>
      <c r="D8" s="72"/>
      <c r="E8" s="55"/>
      <c r="F8" s="55"/>
      <c r="G8" s="36">
        <v>37.2</v>
      </c>
      <c r="H8" s="36">
        <v>1.4</v>
      </c>
      <c r="I8" s="36">
        <v>0</v>
      </c>
      <c r="J8" s="36">
        <v>0</v>
      </c>
      <c r="K8" s="36">
        <v>0</v>
      </c>
      <c r="L8" s="37">
        <v>18.8</v>
      </c>
      <c r="M8" s="33">
        <v>0</v>
      </c>
      <c r="N8" s="33">
        <v>0</v>
      </c>
      <c r="O8" s="33">
        <v>0</v>
      </c>
      <c r="P8" s="33">
        <v>0</v>
      </c>
      <c r="Q8" s="33">
        <v>0</v>
      </c>
      <c r="R8" s="36">
        <v>0</v>
      </c>
      <c r="S8" s="36">
        <v>0</v>
      </c>
      <c r="T8" s="87">
        <v>0</v>
      </c>
      <c r="U8" s="87">
        <v>4</v>
      </c>
      <c r="V8" s="87">
        <v>0</v>
      </c>
      <c r="W8" s="87">
        <v>0</v>
      </c>
      <c r="X8" s="87">
        <v>2</v>
      </c>
      <c r="Y8" s="87">
        <v>1</v>
      </c>
      <c r="Z8" s="87">
        <v>0</v>
      </c>
      <c r="AA8" s="87">
        <v>0</v>
      </c>
      <c r="AB8" s="87">
        <v>0</v>
      </c>
      <c r="AC8" s="87">
        <v>0</v>
      </c>
      <c r="AD8" s="87">
        <v>0</v>
      </c>
      <c r="AE8" s="87">
        <v>0</v>
      </c>
      <c r="AF8" s="106">
        <v>0</v>
      </c>
      <c r="AG8" s="87">
        <v>0</v>
      </c>
      <c r="AH8" s="88">
        <v>10</v>
      </c>
    </row>
    <row r="9" spans="1:34" ht="42" customHeight="1">
      <c r="A9" s="55"/>
      <c r="B9" s="55" t="s">
        <v>138</v>
      </c>
      <c r="C9" s="55"/>
      <c r="D9" s="72"/>
      <c r="E9" s="55"/>
      <c r="F9" s="55"/>
      <c r="G9" s="36">
        <v>37.2</v>
      </c>
      <c r="H9" s="36">
        <v>1.4</v>
      </c>
      <c r="I9" s="36">
        <v>0</v>
      </c>
      <c r="J9" s="36">
        <v>0</v>
      </c>
      <c r="K9" s="36">
        <v>0</v>
      </c>
      <c r="L9" s="37">
        <v>18.8</v>
      </c>
      <c r="M9" s="33">
        <v>0</v>
      </c>
      <c r="N9" s="33">
        <v>0</v>
      </c>
      <c r="O9" s="33">
        <v>0</v>
      </c>
      <c r="P9" s="33">
        <v>0</v>
      </c>
      <c r="Q9" s="33">
        <v>0</v>
      </c>
      <c r="R9" s="36">
        <v>0</v>
      </c>
      <c r="S9" s="36">
        <v>0</v>
      </c>
      <c r="T9" s="87">
        <v>0</v>
      </c>
      <c r="U9" s="87">
        <v>4</v>
      </c>
      <c r="V9" s="87">
        <v>0</v>
      </c>
      <c r="W9" s="87">
        <v>0</v>
      </c>
      <c r="X9" s="87">
        <v>2</v>
      </c>
      <c r="Y9" s="87">
        <v>1</v>
      </c>
      <c r="Z9" s="87">
        <v>0</v>
      </c>
      <c r="AA9" s="87">
        <v>0</v>
      </c>
      <c r="AB9" s="87">
        <v>0</v>
      </c>
      <c r="AC9" s="87">
        <v>0</v>
      </c>
      <c r="AD9" s="87">
        <v>0</v>
      </c>
      <c r="AE9" s="87">
        <v>0</v>
      </c>
      <c r="AF9" s="106">
        <v>0</v>
      </c>
      <c r="AG9" s="87">
        <v>0</v>
      </c>
      <c r="AH9" s="88">
        <v>10</v>
      </c>
    </row>
    <row r="10" spans="1:34" ht="42" customHeight="1">
      <c r="A10" s="55" t="s">
        <v>239</v>
      </c>
      <c r="B10" s="55" t="s">
        <v>240</v>
      </c>
      <c r="C10" s="55" t="s">
        <v>138</v>
      </c>
      <c r="D10" s="72" t="s">
        <v>142</v>
      </c>
      <c r="E10" s="55" t="s">
        <v>120</v>
      </c>
      <c r="F10" s="55" t="s">
        <v>97</v>
      </c>
      <c r="G10" s="36">
        <v>37.2</v>
      </c>
      <c r="H10" s="36">
        <v>1.4</v>
      </c>
      <c r="I10" s="36">
        <v>0</v>
      </c>
      <c r="J10" s="36">
        <v>0</v>
      </c>
      <c r="K10" s="36">
        <v>0</v>
      </c>
      <c r="L10" s="37">
        <v>18.8</v>
      </c>
      <c r="M10" s="33">
        <v>0</v>
      </c>
      <c r="N10" s="33">
        <v>0</v>
      </c>
      <c r="O10" s="33">
        <v>0</v>
      </c>
      <c r="P10" s="33">
        <v>0</v>
      </c>
      <c r="Q10" s="33">
        <v>0</v>
      </c>
      <c r="R10" s="36">
        <v>0</v>
      </c>
      <c r="S10" s="36">
        <v>0</v>
      </c>
      <c r="T10" s="87">
        <v>0</v>
      </c>
      <c r="U10" s="87">
        <v>4</v>
      </c>
      <c r="V10" s="87">
        <v>0</v>
      </c>
      <c r="W10" s="87">
        <v>0</v>
      </c>
      <c r="X10" s="87">
        <v>2</v>
      </c>
      <c r="Y10" s="87">
        <v>1</v>
      </c>
      <c r="Z10" s="87">
        <v>0</v>
      </c>
      <c r="AA10" s="87">
        <v>0</v>
      </c>
      <c r="AB10" s="87">
        <v>0</v>
      </c>
      <c r="AC10" s="87">
        <v>0</v>
      </c>
      <c r="AD10" s="87">
        <v>0</v>
      </c>
      <c r="AE10" s="87">
        <v>0</v>
      </c>
      <c r="AF10" s="106">
        <v>0</v>
      </c>
      <c r="AG10" s="87">
        <v>0</v>
      </c>
      <c r="AH10" s="88">
        <v>10</v>
      </c>
    </row>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5"/>
</worksheet>
</file>

<file path=xl/worksheets/sheet16.xml><?xml version="1.0" encoding="utf-8"?>
<worksheet xmlns="http://schemas.openxmlformats.org/spreadsheetml/2006/main" xmlns:r="http://schemas.openxmlformats.org/officeDocument/2006/relationships">
  <sheetPr>
    <pageSetUpPr fitToPage="1"/>
  </sheetPr>
  <dimension ref="A1:S7"/>
  <sheetViews>
    <sheetView showGridLines="0" showZeros="0" workbookViewId="0" topLeftCell="A1">
      <selection activeCell="A1" sqref="A1"/>
    </sheetView>
  </sheetViews>
  <sheetFormatPr defaultColWidth="9.16015625" defaultRowHeight="12.75" customHeight="1"/>
  <cols>
    <col min="1" max="1" width="10.5" style="21" customWidth="1"/>
    <col min="2" max="2" width="10.16015625" style="21" customWidth="1"/>
    <col min="3" max="3" width="9.33203125" style="21" customWidth="1"/>
    <col min="4" max="5" width="9.16015625" style="21" customWidth="1"/>
    <col min="6" max="6" width="17.83203125" style="21" customWidth="1"/>
    <col min="7" max="7" width="13.33203125" style="21" customWidth="1"/>
    <col min="8" max="8" width="12.83203125" style="21" customWidth="1"/>
    <col min="9" max="16" width="9.16015625" style="21" customWidth="1"/>
    <col min="17" max="17" width="12.33203125" style="21" customWidth="1"/>
    <col min="18" max="16384" width="9.16015625" style="21" customWidth="1"/>
  </cols>
  <sheetData>
    <row r="1" spans="1:19" ht="12.75" customHeight="1">
      <c r="A1" s="21" t="s">
        <v>287</v>
      </c>
      <c r="S1" s="34"/>
    </row>
    <row r="2" spans="1:19" ht="25.5" customHeight="1">
      <c r="A2" s="22" t="s">
        <v>288</v>
      </c>
      <c r="B2" s="22"/>
      <c r="C2" s="22"/>
      <c r="D2" s="22"/>
      <c r="E2" s="22"/>
      <c r="F2" s="22"/>
      <c r="G2" s="22"/>
      <c r="H2" s="22"/>
      <c r="I2" s="22"/>
      <c r="J2" s="22"/>
      <c r="K2" s="22"/>
      <c r="L2" s="22"/>
      <c r="M2" s="22"/>
      <c r="N2" s="22"/>
      <c r="O2" s="22"/>
      <c r="P2" s="22"/>
      <c r="Q2" s="22"/>
      <c r="R2" s="22"/>
      <c r="S2" s="22"/>
    </row>
    <row r="3" spans="1:19" ht="19.5" customHeight="1">
      <c r="A3" s="70" t="s">
        <v>249</v>
      </c>
      <c r="B3" s="71"/>
      <c r="C3" s="71"/>
      <c r="D3" s="71"/>
      <c r="E3" s="69"/>
      <c r="F3" s="114"/>
      <c r="G3" s="114"/>
      <c r="H3" s="114"/>
      <c r="I3" s="114"/>
      <c r="J3" s="114"/>
      <c r="K3" s="114"/>
      <c r="L3" s="114"/>
      <c r="M3" s="114"/>
      <c r="N3" s="114"/>
      <c r="O3" s="114"/>
      <c r="P3" s="114"/>
      <c r="Q3" s="114"/>
      <c r="R3" s="114"/>
      <c r="S3" s="34" t="s">
        <v>98</v>
      </c>
    </row>
    <row r="4" spans="1:19" ht="33.75" customHeight="1">
      <c r="A4" s="26" t="s">
        <v>123</v>
      </c>
      <c r="B4" s="26"/>
      <c r="C4" s="26"/>
      <c r="D4" s="26"/>
      <c r="E4" s="27" t="s">
        <v>99</v>
      </c>
      <c r="F4" s="27" t="s">
        <v>100</v>
      </c>
      <c r="G4" s="27" t="s">
        <v>101</v>
      </c>
      <c r="H4" s="27" t="s">
        <v>169</v>
      </c>
      <c r="I4" s="27"/>
      <c r="J4" s="27"/>
      <c r="K4" s="27"/>
      <c r="L4" s="27"/>
      <c r="M4" s="27"/>
      <c r="N4" s="27"/>
      <c r="O4" s="27"/>
      <c r="P4" s="27"/>
      <c r="Q4" s="77" t="s">
        <v>172</v>
      </c>
      <c r="R4" s="27"/>
      <c r="S4" s="27"/>
    </row>
    <row r="5" spans="1:19" ht="38.25" customHeight="1">
      <c r="A5" s="27" t="s">
        <v>126</v>
      </c>
      <c r="B5" s="27" t="s">
        <v>127</v>
      </c>
      <c r="C5" s="27" t="s">
        <v>128</v>
      </c>
      <c r="D5" s="28" t="s">
        <v>154</v>
      </c>
      <c r="E5" s="27"/>
      <c r="F5" s="27"/>
      <c r="G5" s="27"/>
      <c r="H5" s="99" t="s">
        <v>113</v>
      </c>
      <c r="I5" s="99" t="s">
        <v>281</v>
      </c>
      <c r="J5" s="99" t="s">
        <v>268</v>
      </c>
      <c r="K5" s="99" t="s">
        <v>269</v>
      </c>
      <c r="L5" s="99" t="s">
        <v>274</v>
      </c>
      <c r="M5" s="99" t="s">
        <v>250</v>
      </c>
      <c r="N5" s="99" t="s">
        <v>254</v>
      </c>
      <c r="O5" s="99" t="s">
        <v>282</v>
      </c>
      <c r="P5" s="99" t="s">
        <v>278</v>
      </c>
      <c r="Q5" s="122" t="s">
        <v>113</v>
      </c>
      <c r="R5" s="122" t="s">
        <v>283</v>
      </c>
      <c r="S5" s="122" t="s">
        <v>284</v>
      </c>
    </row>
    <row r="6" spans="1:19" ht="15.75" customHeight="1">
      <c r="A6" s="27" t="s">
        <v>119</v>
      </c>
      <c r="B6" s="27" t="s">
        <v>119</v>
      </c>
      <c r="C6" s="27" t="s">
        <v>119</v>
      </c>
      <c r="D6" s="27" t="s">
        <v>119</v>
      </c>
      <c r="E6" s="27" t="s">
        <v>119</v>
      </c>
      <c r="F6" s="27" t="s">
        <v>119</v>
      </c>
      <c r="G6" s="27">
        <v>1</v>
      </c>
      <c r="H6" s="27">
        <v>2</v>
      </c>
      <c r="I6" s="27">
        <v>3</v>
      </c>
      <c r="J6" s="27">
        <v>4</v>
      </c>
      <c r="K6" s="27">
        <v>5</v>
      </c>
      <c r="L6" s="27">
        <v>6</v>
      </c>
      <c r="M6" s="27">
        <v>7</v>
      </c>
      <c r="N6" s="27">
        <v>8</v>
      </c>
      <c r="O6" s="27">
        <v>9</v>
      </c>
      <c r="P6" s="27">
        <v>10</v>
      </c>
      <c r="Q6" s="73">
        <v>11</v>
      </c>
      <c r="R6" s="73">
        <v>12</v>
      </c>
      <c r="S6" s="73">
        <v>13</v>
      </c>
    </row>
    <row r="7" spans="1:19" s="39" customFormat="1" ht="39.75" customHeight="1">
      <c r="A7" s="55" t="s">
        <v>137</v>
      </c>
      <c r="B7" s="47" t="s">
        <v>138</v>
      </c>
      <c r="C7" s="47" t="s">
        <v>138</v>
      </c>
      <c r="D7" s="121" t="s">
        <v>142</v>
      </c>
      <c r="E7" s="47" t="s">
        <v>120</v>
      </c>
      <c r="F7" s="58" t="s">
        <v>97</v>
      </c>
      <c r="G7" s="82">
        <v>37.2</v>
      </c>
      <c r="H7" s="66">
        <v>0</v>
      </c>
      <c r="I7" s="81">
        <v>0</v>
      </c>
      <c r="J7" s="82">
        <v>0</v>
      </c>
      <c r="K7" s="82">
        <v>0</v>
      </c>
      <c r="L7" s="82">
        <v>0</v>
      </c>
      <c r="M7" s="82">
        <v>0</v>
      </c>
      <c r="N7" s="82">
        <v>0</v>
      </c>
      <c r="O7" s="82">
        <v>0</v>
      </c>
      <c r="P7" s="82">
        <v>0</v>
      </c>
      <c r="Q7" s="66">
        <v>37.2</v>
      </c>
      <c r="R7" s="67">
        <v>37.2</v>
      </c>
      <c r="S7" s="67">
        <v>0</v>
      </c>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1"/>
</worksheet>
</file>

<file path=xl/worksheets/sheet17.xml><?xml version="1.0" encoding="utf-8"?>
<worksheet xmlns="http://schemas.openxmlformats.org/spreadsheetml/2006/main" xmlns:r="http://schemas.openxmlformats.org/officeDocument/2006/relationships">
  <sheetPr>
    <pageSetUpPr fitToPage="1"/>
  </sheetPr>
  <dimension ref="A1:R8"/>
  <sheetViews>
    <sheetView showGridLines="0" showZeros="0" workbookViewId="0" topLeftCell="A1">
      <selection activeCell="A9" sqref="A9:IV9"/>
    </sheetView>
  </sheetViews>
  <sheetFormatPr defaultColWidth="9.16015625" defaultRowHeight="11.25"/>
  <cols>
    <col min="1" max="3" width="5.33203125" style="21" customWidth="1"/>
    <col min="4" max="4" width="13.83203125" style="21" customWidth="1"/>
    <col min="5" max="5" width="11.33203125" style="21" customWidth="1"/>
    <col min="6" max="6" width="21.83203125" style="21" customWidth="1"/>
    <col min="7" max="18" width="11.33203125" style="21" customWidth="1"/>
    <col min="19" max="16384" width="9.16015625" style="21" customWidth="1"/>
  </cols>
  <sheetData>
    <row r="1" spans="1:18" ht="18.75" customHeight="1">
      <c r="A1" s="21" t="s">
        <v>289</v>
      </c>
      <c r="R1" s="34"/>
    </row>
    <row r="2" spans="1:18" ht="21" customHeight="1">
      <c r="A2" s="22" t="s">
        <v>290</v>
      </c>
      <c r="B2" s="22"/>
      <c r="C2" s="22"/>
      <c r="D2" s="22"/>
      <c r="E2" s="22"/>
      <c r="F2" s="22"/>
      <c r="G2" s="22"/>
      <c r="H2" s="22"/>
      <c r="I2" s="22"/>
      <c r="J2" s="22"/>
      <c r="K2" s="22"/>
      <c r="L2" s="22"/>
      <c r="M2" s="22"/>
      <c r="N2" s="22"/>
      <c r="O2" s="22"/>
      <c r="P2" s="22"/>
      <c r="Q2" s="22"/>
      <c r="R2" s="22"/>
    </row>
    <row r="3" spans="1:18" ht="16.5" customHeight="1">
      <c r="A3" s="70" t="s">
        <v>249</v>
      </c>
      <c r="B3" s="71"/>
      <c r="C3" s="71"/>
      <c r="D3" s="71"/>
      <c r="R3" s="34" t="s">
        <v>98</v>
      </c>
    </row>
    <row r="4" spans="1:18" ht="25.5" customHeight="1">
      <c r="A4" s="26" t="s">
        <v>123</v>
      </c>
      <c r="B4" s="26"/>
      <c r="C4" s="26"/>
      <c r="D4" s="26"/>
      <c r="E4" s="27" t="s">
        <v>99</v>
      </c>
      <c r="F4" s="27" t="s">
        <v>100</v>
      </c>
      <c r="G4" s="27" t="s">
        <v>101</v>
      </c>
      <c r="H4" s="27" t="s">
        <v>291</v>
      </c>
      <c r="I4" s="27" t="s">
        <v>292</v>
      </c>
      <c r="J4" s="27" t="s">
        <v>293</v>
      </c>
      <c r="K4" s="27" t="s">
        <v>294</v>
      </c>
      <c r="L4" s="27" t="s">
        <v>295</v>
      </c>
      <c r="M4" s="27" t="s">
        <v>296</v>
      </c>
      <c r="N4" s="27" t="s">
        <v>297</v>
      </c>
      <c r="O4" s="27" t="s">
        <v>298</v>
      </c>
      <c r="P4" s="27" t="s">
        <v>299</v>
      </c>
      <c r="Q4" s="45" t="s">
        <v>300</v>
      </c>
      <c r="R4" s="77" t="s">
        <v>301</v>
      </c>
    </row>
    <row r="5" spans="1:18" ht="25.5" customHeight="1">
      <c r="A5" s="27" t="s">
        <v>126</v>
      </c>
      <c r="B5" s="27" t="s">
        <v>127</v>
      </c>
      <c r="C5" s="27" t="s">
        <v>128</v>
      </c>
      <c r="D5" s="28" t="s">
        <v>154</v>
      </c>
      <c r="E5" s="27"/>
      <c r="F5" s="27"/>
      <c r="G5" s="27"/>
      <c r="H5" s="27"/>
      <c r="I5" s="27"/>
      <c r="J5" s="27"/>
      <c r="K5" s="27"/>
      <c r="L5" s="27"/>
      <c r="M5" s="27"/>
      <c r="N5" s="27"/>
      <c r="O5" s="27"/>
      <c r="P5" s="27"/>
      <c r="Q5" s="45"/>
      <c r="R5" s="77"/>
    </row>
    <row r="6" spans="1:18" ht="18" customHeight="1">
      <c r="A6" s="27" t="s">
        <v>119</v>
      </c>
      <c r="B6" s="27" t="s">
        <v>119</v>
      </c>
      <c r="C6" s="27" t="s">
        <v>119</v>
      </c>
      <c r="D6" s="27" t="s">
        <v>119</v>
      </c>
      <c r="E6" s="27" t="s">
        <v>119</v>
      </c>
      <c r="F6" s="27" t="s">
        <v>119</v>
      </c>
      <c r="G6" s="27">
        <v>1</v>
      </c>
      <c r="H6" s="29">
        <v>2</v>
      </c>
      <c r="I6" s="29">
        <v>3</v>
      </c>
      <c r="J6" s="29">
        <v>4</v>
      </c>
      <c r="K6" s="29">
        <v>5</v>
      </c>
      <c r="L6" s="29">
        <v>6</v>
      </c>
      <c r="M6" s="29">
        <v>7</v>
      </c>
      <c r="N6" s="29">
        <v>8</v>
      </c>
      <c r="O6" s="29">
        <v>9</v>
      </c>
      <c r="P6" s="29">
        <v>10</v>
      </c>
      <c r="Q6" s="29">
        <v>11</v>
      </c>
      <c r="R6" s="29">
        <v>12</v>
      </c>
    </row>
    <row r="7" spans="1:18" s="39" customFormat="1" ht="42" customHeight="1">
      <c r="A7" s="55" t="s">
        <v>131</v>
      </c>
      <c r="B7" s="58" t="s">
        <v>132</v>
      </c>
      <c r="C7" s="32" t="s">
        <v>133</v>
      </c>
      <c r="D7" s="72" t="s">
        <v>134</v>
      </c>
      <c r="E7" s="58" t="s">
        <v>120</v>
      </c>
      <c r="F7" s="32" t="s">
        <v>97</v>
      </c>
      <c r="G7" s="82">
        <v>0.6</v>
      </c>
      <c r="H7" s="82">
        <v>0</v>
      </c>
      <c r="I7" s="82">
        <v>0</v>
      </c>
      <c r="J7" s="82">
        <v>0</v>
      </c>
      <c r="K7" s="82">
        <v>0</v>
      </c>
      <c r="L7" s="82">
        <v>0</v>
      </c>
      <c r="M7" s="82">
        <v>0</v>
      </c>
      <c r="N7" s="82">
        <v>0</v>
      </c>
      <c r="O7" s="82">
        <v>0</v>
      </c>
      <c r="P7" s="82">
        <v>0</v>
      </c>
      <c r="Q7" s="82">
        <v>0</v>
      </c>
      <c r="R7" s="66">
        <v>0.6</v>
      </c>
    </row>
    <row r="8" spans="1:18" ht="42" customHeight="1">
      <c r="A8" s="55" t="s">
        <v>137</v>
      </c>
      <c r="B8" s="58" t="s">
        <v>138</v>
      </c>
      <c r="C8" s="32" t="s">
        <v>140</v>
      </c>
      <c r="D8" s="72" t="s">
        <v>141</v>
      </c>
      <c r="E8" s="58" t="s">
        <v>120</v>
      </c>
      <c r="F8" s="32" t="s">
        <v>97</v>
      </c>
      <c r="G8" s="82">
        <v>3</v>
      </c>
      <c r="H8" s="82">
        <v>0</v>
      </c>
      <c r="I8" s="82">
        <v>0</v>
      </c>
      <c r="J8" s="82">
        <v>0</v>
      </c>
      <c r="K8" s="82">
        <v>3</v>
      </c>
      <c r="L8" s="82">
        <v>0</v>
      </c>
      <c r="M8" s="82">
        <v>0</v>
      </c>
      <c r="N8" s="82">
        <v>0</v>
      </c>
      <c r="O8" s="82">
        <v>0</v>
      </c>
      <c r="P8" s="82">
        <v>0</v>
      </c>
      <c r="Q8" s="82">
        <v>0</v>
      </c>
      <c r="R8" s="66">
        <v>0</v>
      </c>
    </row>
    <row r="9" ht="42" customHeight="1"/>
    <row r="10" ht="42" customHeight="1"/>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1"/>
</worksheet>
</file>

<file path=xl/worksheets/sheet18.xml><?xml version="1.0" encoding="utf-8"?>
<worksheet xmlns="http://schemas.openxmlformats.org/spreadsheetml/2006/main" xmlns:r="http://schemas.openxmlformats.org/officeDocument/2006/relationships">
  <sheetPr>
    <pageSetUpPr fitToPage="1"/>
  </sheetPr>
  <dimension ref="A1:IV9"/>
  <sheetViews>
    <sheetView showGridLines="0" showZeros="0" workbookViewId="0" topLeftCell="A1">
      <selection activeCell="A1" sqref="A1"/>
    </sheetView>
  </sheetViews>
  <sheetFormatPr defaultColWidth="9.16015625" defaultRowHeight="12.75" customHeight="1"/>
  <cols>
    <col min="1" max="3" width="13.33203125" style="21" customWidth="1"/>
    <col min="4" max="5" width="17.66015625" style="21" customWidth="1"/>
    <col min="6" max="6" width="22.33203125" style="21" customWidth="1"/>
    <col min="7" max="11" width="17.66015625" style="21" customWidth="1"/>
    <col min="12" max="16384" width="9.16015625" style="21" customWidth="1"/>
  </cols>
  <sheetData>
    <row r="1" spans="1:11" ht="12.75" customHeight="1">
      <c r="A1" s="21" t="s">
        <v>302</v>
      </c>
      <c r="K1" s="34"/>
    </row>
    <row r="2" spans="1:11" ht="37.5" customHeight="1">
      <c r="A2" s="22" t="s">
        <v>303</v>
      </c>
      <c r="B2" s="22"/>
      <c r="C2" s="22"/>
      <c r="D2" s="22"/>
      <c r="E2" s="22"/>
      <c r="F2" s="22"/>
      <c r="G2" s="22"/>
      <c r="H2" s="22"/>
      <c r="I2" s="22"/>
      <c r="J2" s="22"/>
      <c r="K2" s="22"/>
    </row>
    <row r="3" spans="1:11" ht="18.75" customHeight="1">
      <c r="A3" s="93" t="s">
        <v>249</v>
      </c>
      <c r="B3" s="94"/>
      <c r="C3" s="94"/>
      <c r="D3" s="114"/>
      <c r="E3" s="114"/>
      <c r="F3" s="114"/>
      <c r="G3" s="114"/>
      <c r="H3" s="114"/>
      <c r="I3" s="114"/>
      <c r="J3" s="114"/>
      <c r="K3" s="120" t="s">
        <v>98</v>
      </c>
    </row>
    <row r="4" spans="1:11" ht="27.75" customHeight="1">
      <c r="A4" s="27" t="s">
        <v>123</v>
      </c>
      <c r="B4" s="27"/>
      <c r="C4" s="27"/>
      <c r="D4" s="27"/>
      <c r="E4" s="27" t="s">
        <v>99</v>
      </c>
      <c r="F4" s="27" t="s">
        <v>100</v>
      </c>
      <c r="G4" s="27" t="s">
        <v>101</v>
      </c>
      <c r="H4" s="27" t="s">
        <v>304</v>
      </c>
      <c r="I4" s="27" t="s">
        <v>298</v>
      </c>
      <c r="J4" s="27" t="s">
        <v>305</v>
      </c>
      <c r="K4" s="26" t="s">
        <v>306</v>
      </c>
    </row>
    <row r="5" spans="1:11" ht="30.75" customHeight="1">
      <c r="A5" s="27" t="s">
        <v>126</v>
      </c>
      <c r="B5" s="27" t="s">
        <v>127</v>
      </c>
      <c r="C5" s="27" t="s">
        <v>128</v>
      </c>
      <c r="D5" s="28" t="s">
        <v>154</v>
      </c>
      <c r="E5" s="27"/>
      <c r="F5" s="27"/>
      <c r="G5" s="27"/>
      <c r="H5" s="27"/>
      <c r="I5" s="27"/>
      <c r="J5" s="27"/>
      <c r="K5" s="27"/>
    </row>
    <row r="6" spans="1:11" ht="12.75" customHeight="1">
      <c r="A6" s="27" t="s">
        <v>119</v>
      </c>
      <c r="B6" s="27" t="s">
        <v>119</v>
      </c>
      <c r="C6" s="27" t="s">
        <v>119</v>
      </c>
      <c r="D6" s="27" t="s">
        <v>119</v>
      </c>
      <c r="E6" s="27" t="s">
        <v>119</v>
      </c>
      <c r="F6" s="27" t="s">
        <v>119</v>
      </c>
      <c r="G6" s="27">
        <v>1</v>
      </c>
      <c r="H6" s="27">
        <v>2</v>
      </c>
      <c r="I6" s="29">
        <v>3</v>
      </c>
      <c r="J6" s="29">
        <v>4</v>
      </c>
      <c r="K6" s="29">
        <v>5</v>
      </c>
    </row>
    <row r="7" spans="1:12" s="20" customFormat="1" ht="36" customHeight="1">
      <c r="A7" s="85" t="s">
        <v>137</v>
      </c>
      <c r="B7" s="85" t="s">
        <v>138</v>
      </c>
      <c r="C7" s="85" t="s">
        <v>140</v>
      </c>
      <c r="D7" s="85" t="s">
        <v>141</v>
      </c>
      <c r="E7" s="85" t="s">
        <v>120</v>
      </c>
      <c r="F7" s="85" t="s">
        <v>97</v>
      </c>
      <c r="G7" s="87">
        <v>3</v>
      </c>
      <c r="H7" s="87">
        <v>3</v>
      </c>
      <c r="I7" s="88">
        <v>0</v>
      </c>
      <c r="J7" s="88">
        <v>0</v>
      </c>
      <c r="K7" s="88">
        <v>0</v>
      </c>
      <c r="L7" s="38"/>
    </row>
    <row r="8" spans="1:11" ht="36" customHeight="1">
      <c r="A8" s="85" t="s">
        <v>131</v>
      </c>
      <c r="B8" s="85" t="s">
        <v>132</v>
      </c>
      <c r="C8" s="85" t="s">
        <v>133</v>
      </c>
      <c r="D8" s="85" t="s">
        <v>134</v>
      </c>
      <c r="E8" s="85" t="s">
        <v>120</v>
      </c>
      <c r="F8" s="85" t="s">
        <v>97</v>
      </c>
      <c r="G8" s="87">
        <v>0.6</v>
      </c>
      <c r="H8" s="87">
        <v>0</v>
      </c>
      <c r="I8" s="88">
        <v>0</v>
      </c>
      <c r="J8" s="88">
        <v>0</v>
      </c>
      <c r="K8" s="88">
        <v>0.6</v>
      </c>
    </row>
    <row r="9" spans="1:256"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19.xml><?xml version="1.0" encoding="utf-8"?>
<worksheet xmlns="http://schemas.openxmlformats.org/spreadsheetml/2006/main" xmlns:r="http://schemas.openxmlformats.org/officeDocument/2006/relationships">
  <sheetPr>
    <pageSetUpPr fitToPage="1"/>
  </sheetPr>
  <dimension ref="A1:R8"/>
  <sheetViews>
    <sheetView showGridLines="0" showZeros="0" tabSelected="1" workbookViewId="0" topLeftCell="A1">
      <selection activeCell="A7" sqref="A7:IV7"/>
    </sheetView>
  </sheetViews>
  <sheetFormatPr defaultColWidth="9.16015625" defaultRowHeight="12.75" customHeight="1"/>
  <cols>
    <col min="1" max="3" width="5.33203125" style="21" customWidth="1"/>
    <col min="4" max="4" width="13.83203125" style="21" customWidth="1"/>
    <col min="5" max="5" width="11.33203125" style="21" customWidth="1"/>
    <col min="6" max="6" width="24.33203125" style="21" customWidth="1"/>
    <col min="7" max="18" width="11.33203125" style="21" customWidth="1"/>
    <col min="19" max="16384" width="9.16015625" style="21" customWidth="1"/>
  </cols>
  <sheetData>
    <row r="1" spans="1:18" ht="18.75" customHeight="1">
      <c r="A1" s="21" t="s">
        <v>307</v>
      </c>
      <c r="R1" s="34"/>
    </row>
    <row r="2" spans="1:18" ht="21" customHeight="1">
      <c r="A2" s="22" t="s">
        <v>308</v>
      </c>
      <c r="B2" s="22"/>
      <c r="C2" s="22"/>
      <c r="D2" s="22"/>
      <c r="E2" s="22"/>
      <c r="F2" s="22"/>
      <c r="G2" s="22"/>
      <c r="H2" s="22"/>
      <c r="I2" s="22"/>
      <c r="J2" s="22"/>
      <c r="K2" s="22"/>
      <c r="L2" s="22"/>
      <c r="M2" s="22"/>
      <c r="N2" s="22"/>
      <c r="O2" s="22"/>
      <c r="P2" s="22"/>
      <c r="Q2" s="22"/>
      <c r="R2" s="22"/>
    </row>
    <row r="3" spans="1:18" ht="16.5" customHeight="1">
      <c r="A3" s="70" t="s">
        <v>249</v>
      </c>
      <c r="B3" s="71"/>
      <c r="C3" s="71"/>
      <c r="D3" s="71"/>
      <c r="R3" s="34" t="s">
        <v>98</v>
      </c>
    </row>
    <row r="4" spans="1:18" ht="25.5" customHeight="1">
      <c r="A4" s="26" t="s">
        <v>123</v>
      </c>
      <c r="B4" s="26"/>
      <c r="C4" s="26"/>
      <c r="D4" s="26"/>
      <c r="E4" s="27" t="s">
        <v>99</v>
      </c>
      <c r="F4" s="27" t="s">
        <v>100</v>
      </c>
      <c r="G4" s="27" t="s">
        <v>101</v>
      </c>
      <c r="H4" s="27" t="s">
        <v>291</v>
      </c>
      <c r="I4" s="27" t="s">
        <v>292</v>
      </c>
      <c r="J4" s="27" t="s">
        <v>293</v>
      </c>
      <c r="K4" s="27" t="s">
        <v>294</v>
      </c>
      <c r="L4" s="27" t="s">
        <v>295</v>
      </c>
      <c r="M4" s="27" t="s">
        <v>296</v>
      </c>
      <c r="N4" s="27" t="s">
        <v>297</v>
      </c>
      <c r="O4" s="27" t="s">
        <v>298</v>
      </c>
      <c r="P4" s="27" t="s">
        <v>299</v>
      </c>
      <c r="Q4" s="45" t="s">
        <v>300</v>
      </c>
      <c r="R4" s="77" t="s">
        <v>301</v>
      </c>
    </row>
    <row r="5" spans="1:18" ht="25.5" customHeight="1">
      <c r="A5" s="27" t="s">
        <v>126</v>
      </c>
      <c r="B5" s="27" t="s">
        <v>127</v>
      </c>
      <c r="C5" s="27" t="s">
        <v>128</v>
      </c>
      <c r="D5" s="28" t="s">
        <v>154</v>
      </c>
      <c r="E5" s="27"/>
      <c r="F5" s="27"/>
      <c r="G5" s="27"/>
      <c r="H5" s="27"/>
      <c r="I5" s="27"/>
      <c r="J5" s="27"/>
      <c r="K5" s="27"/>
      <c r="L5" s="27"/>
      <c r="M5" s="27"/>
      <c r="N5" s="27"/>
      <c r="O5" s="27"/>
      <c r="P5" s="27"/>
      <c r="Q5" s="45"/>
      <c r="R5" s="77"/>
    </row>
    <row r="6" spans="1:18" ht="18" customHeight="1">
      <c r="A6" s="27" t="s">
        <v>119</v>
      </c>
      <c r="B6" s="27" t="s">
        <v>119</v>
      </c>
      <c r="C6" s="27" t="s">
        <v>119</v>
      </c>
      <c r="D6" s="27" t="s">
        <v>119</v>
      </c>
      <c r="E6" s="27" t="s">
        <v>119</v>
      </c>
      <c r="F6" s="27" t="s">
        <v>119</v>
      </c>
      <c r="G6" s="27">
        <v>1</v>
      </c>
      <c r="H6" s="29">
        <v>2</v>
      </c>
      <c r="I6" s="29">
        <v>3</v>
      </c>
      <c r="J6" s="29">
        <v>4</v>
      </c>
      <c r="K6" s="29">
        <v>5</v>
      </c>
      <c r="L6" s="29">
        <v>6</v>
      </c>
      <c r="M6" s="29">
        <v>7</v>
      </c>
      <c r="N6" s="29">
        <v>8</v>
      </c>
      <c r="O6" s="29">
        <v>9</v>
      </c>
      <c r="P6" s="29">
        <v>10</v>
      </c>
      <c r="Q6" s="29">
        <v>11</v>
      </c>
      <c r="R6" s="29">
        <v>12</v>
      </c>
    </row>
    <row r="7" spans="1:18" ht="42" customHeight="1">
      <c r="A7" s="55" t="s">
        <v>131</v>
      </c>
      <c r="B7" s="58" t="s">
        <v>132</v>
      </c>
      <c r="C7" s="32" t="s">
        <v>133</v>
      </c>
      <c r="D7" s="72" t="s">
        <v>134</v>
      </c>
      <c r="E7" s="58" t="s">
        <v>120</v>
      </c>
      <c r="F7" s="32" t="s">
        <v>97</v>
      </c>
      <c r="G7" s="82">
        <v>0.6</v>
      </c>
      <c r="H7" s="82">
        <v>0</v>
      </c>
      <c r="I7" s="82">
        <v>0</v>
      </c>
      <c r="J7" s="82">
        <v>0</v>
      </c>
      <c r="K7" s="82">
        <v>0</v>
      </c>
      <c r="L7" s="82">
        <v>0</v>
      </c>
      <c r="M7" s="82">
        <v>0</v>
      </c>
      <c r="N7" s="82">
        <v>0</v>
      </c>
      <c r="O7" s="82">
        <v>0</v>
      </c>
      <c r="P7" s="82">
        <v>0</v>
      </c>
      <c r="Q7" s="82">
        <v>0</v>
      </c>
      <c r="R7" s="66">
        <v>0.6</v>
      </c>
    </row>
    <row r="8" spans="1:18" ht="42" customHeight="1">
      <c r="A8" s="55" t="s">
        <v>137</v>
      </c>
      <c r="B8" s="58" t="s">
        <v>138</v>
      </c>
      <c r="C8" s="32" t="s">
        <v>140</v>
      </c>
      <c r="D8" s="72" t="s">
        <v>141</v>
      </c>
      <c r="E8" s="58" t="s">
        <v>120</v>
      </c>
      <c r="F8" s="32" t="s">
        <v>97</v>
      </c>
      <c r="G8" s="82">
        <v>3</v>
      </c>
      <c r="H8" s="82">
        <v>0</v>
      </c>
      <c r="I8" s="82">
        <v>0</v>
      </c>
      <c r="J8" s="82">
        <v>0</v>
      </c>
      <c r="K8" s="82">
        <v>3</v>
      </c>
      <c r="L8" s="82">
        <v>0</v>
      </c>
      <c r="M8" s="82">
        <v>0</v>
      </c>
      <c r="N8" s="82">
        <v>0</v>
      </c>
      <c r="O8" s="82">
        <v>0</v>
      </c>
      <c r="P8" s="82">
        <v>0</v>
      </c>
      <c r="Q8" s="82">
        <v>0</v>
      </c>
      <c r="R8" s="66">
        <v>0</v>
      </c>
    </row>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showZeros="0" workbookViewId="0" topLeftCell="A1">
      <selection activeCell="A1" sqref="A1"/>
    </sheetView>
  </sheetViews>
  <sheetFormatPr defaultColWidth="9.16015625" defaultRowHeight="11.25"/>
  <cols>
    <col min="1" max="1" width="42.16015625" style="21" customWidth="1"/>
    <col min="2" max="2" width="14.83203125" style="21" customWidth="1"/>
    <col min="3" max="3" width="35" style="21" customWidth="1"/>
    <col min="4" max="4" width="15.5" style="21" customWidth="1"/>
    <col min="5" max="5" width="39.66015625" style="21" customWidth="1"/>
    <col min="6" max="6" width="15.5" style="21" customWidth="1"/>
    <col min="7" max="7" width="30.66015625" style="21" customWidth="1"/>
    <col min="8" max="8" width="19.66015625" style="21" customWidth="1"/>
    <col min="9" max="16384" width="9.16015625" style="21" customWidth="1"/>
  </cols>
  <sheetData>
    <row r="1" spans="1:6" ht="19.5" customHeight="1">
      <c r="A1" s="160" t="s">
        <v>5</v>
      </c>
      <c r="B1" s="160"/>
      <c r="C1" s="160"/>
      <c r="D1" s="160"/>
      <c r="E1" s="160"/>
      <c r="F1" s="83"/>
    </row>
    <row r="2" spans="1:8" ht="19.5" customHeight="1">
      <c r="A2" s="126" t="s">
        <v>6</v>
      </c>
      <c r="B2" s="126"/>
      <c r="C2" s="126"/>
      <c r="D2" s="126"/>
      <c r="E2" s="126"/>
      <c r="F2" s="126"/>
      <c r="G2" s="126"/>
      <c r="H2" s="126"/>
    </row>
    <row r="3" spans="1:12" ht="24.75" customHeight="1">
      <c r="A3" s="114" t="s">
        <v>7</v>
      </c>
      <c r="B3" s="128"/>
      <c r="C3" s="160"/>
      <c r="D3" s="160"/>
      <c r="E3" s="160"/>
      <c r="F3" s="83"/>
      <c r="G3" s="160"/>
      <c r="H3" s="83" t="s">
        <v>8</v>
      </c>
      <c r="I3" s="160"/>
      <c r="J3" s="160"/>
      <c r="K3" s="160"/>
      <c r="L3" s="160"/>
    </row>
    <row r="4" spans="1:12" ht="24.75" customHeight="1">
      <c r="A4" s="145" t="s">
        <v>9</v>
      </c>
      <c r="B4" s="166"/>
      <c r="C4" s="167" t="s">
        <v>10</v>
      </c>
      <c r="D4" s="145"/>
      <c r="E4" s="145"/>
      <c r="F4" s="145"/>
      <c r="G4" s="145"/>
      <c r="H4" s="145"/>
      <c r="I4" s="189"/>
      <c r="J4" s="189"/>
      <c r="K4" s="189"/>
      <c r="L4" s="189"/>
    </row>
    <row r="5" spans="1:12" ht="24.75" customHeight="1">
      <c r="A5" s="29" t="s">
        <v>11</v>
      </c>
      <c r="B5" s="29" t="s">
        <v>12</v>
      </c>
      <c r="C5" s="168" t="s">
        <v>13</v>
      </c>
      <c r="D5" s="73" t="s">
        <v>12</v>
      </c>
      <c r="E5" s="168" t="s">
        <v>14</v>
      </c>
      <c r="F5" s="113" t="s">
        <v>12</v>
      </c>
      <c r="G5" s="169" t="s">
        <v>15</v>
      </c>
      <c r="H5" s="170" t="s">
        <v>12</v>
      </c>
      <c r="I5" s="189"/>
      <c r="J5" s="189"/>
      <c r="K5" s="189"/>
      <c r="L5" s="189"/>
    </row>
    <row r="6" spans="1:12" s="39" customFormat="1" ht="24.75" customHeight="1">
      <c r="A6" s="171" t="s">
        <v>16</v>
      </c>
      <c r="B6" s="172">
        <v>400.07</v>
      </c>
      <c r="C6" s="173" t="s">
        <v>17</v>
      </c>
      <c r="D6" s="172">
        <v>0</v>
      </c>
      <c r="E6" s="173" t="s">
        <v>18</v>
      </c>
      <c r="F6" s="174">
        <v>380.07</v>
      </c>
      <c r="G6" s="175" t="s">
        <v>19</v>
      </c>
      <c r="H6" s="176">
        <v>0</v>
      </c>
      <c r="I6" s="43"/>
      <c r="J6" s="43"/>
      <c r="K6" s="43"/>
      <c r="L6" s="43"/>
    </row>
    <row r="7" spans="1:12" s="39" customFormat="1" ht="24.75" customHeight="1">
      <c r="A7" s="177" t="s">
        <v>20</v>
      </c>
      <c r="B7" s="172">
        <v>400.07</v>
      </c>
      <c r="C7" s="173" t="s">
        <v>21</v>
      </c>
      <c r="D7" s="172">
        <v>0</v>
      </c>
      <c r="E7" s="150" t="s">
        <v>22</v>
      </c>
      <c r="F7" s="174">
        <v>342.27</v>
      </c>
      <c r="G7" s="175" t="s">
        <v>23</v>
      </c>
      <c r="H7" s="176">
        <v>0</v>
      </c>
      <c r="I7" s="43"/>
      <c r="J7" s="43"/>
      <c r="K7" s="43"/>
      <c r="L7" s="43"/>
    </row>
    <row r="8" spans="1:12" s="39" customFormat="1" ht="24.75" customHeight="1">
      <c r="A8" s="177" t="s">
        <v>24</v>
      </c>
      <c r="B8" s="172">
        <v>0</v>
      </c>
      <c r="C8" s="173" t="s">
        <v>25</v>
      </c>
      <c r="D8" s="172">
        <v>0</v>
      </c>
      <c r="E8" s="177" t="s">
        <v>26</v>
      </c>
      <c r="F8" s="97">
        <v>37.2</v>
      </c>
      <c r="G8" s="175" t="s">
        <v>27</v>
      </c>
      <c r="H8" s="176">
        <v>0</v>
      </c>
      <c r="I8" s="43"/>
      <c r="J8" s="43"/>
      <c r="K8" s="43"/>
      <c r="L8" s="43"/>
    </row>
    <row r="9" spans="1:12" s="39" customFormat="1" ht="24.75" customHeight="1">
      <c r="A9" s="177" t="s">
        <v>28</v>
      </c>
      <c r="B9" s="172">
        <v>0</v>
      </c>
      <c r="C9" s="173" t="s">
        <v>29</v>
      </c>
      <c r="D9" s="172">
        <v>0</v>
      </c>
      <c r="E9" s="177" t="s">
        <v>30</v>
      </c>
      <c r="F9" s="178">
        <v>0.6</v>
      </c>
      <c r="G9" s="175" t="s">
        <v>31</v>
      </c>
      <c r="H9" s="176">
        <v>0</v>
      </c>
      <c r="I9" s="43"/>
      <c r="J9" s="43"/>
      <c r="K9" s="43"/>
      <c r="L9" s="43"/>
    </row>
    <row r="10" spans="1:12" s="39" customFormat="1" ht="24.75" customHeight="1">
      <c r="A10" s="177" t="s">
        <v>32</v>
      </c>
      <c r="B10" s="172">
        <v>0</v>
      </c>
      <c r="C10" s="173" t="s">
        <v>33</v>
      </c>
      <c r="D10" s="174">
        <v>0</v>
      </c>
      <c r="E10" s="177" t="s">
        <v>34</v>
      </c>
      <c r="F10" s="178">
        <v>33</v>
      </c>
      <c r="G10" s="175" t="s">
        <v>35</v>
      </c>
      <c r="H10" s="176">
        <v>379.47</v>
      </c>
      <c r="I10" s="43"/>
      <c r="J10" s="43"/>
      <c r="K10" s="43"/>
      <c r="L10" s="43"/>
    </row>
    <row r="11" spans="1:12" s="39" customFormat="1" ht="24.75" customHeight="1">
      <c r="A11" s="177" t="s">
        <v>36</v>
      </c>
      <c r="B11" s="172">
        <v>0</v>
      </c>
      <c r="C11" s="173" t="s">
        <v>37</v>
      </c>
      <c r="D11" s="172">
        <v>0</v>
      </c>
      <c r="E11" s="177" t="s">
        <v>38</v>
      </c>
      <c r="F11" s="178">
        <v>0</v>
      </c>
      <c r="G11" s="175" t="s">
        <v>39</v>
      </c>
      <c r="H11" s="176">
        <v>30</v>
      </c>
      <c r="I11" s="43"/>
      <c r="J11" s="43"/>
      <c r="K11" s="43"/>
      <c r="L11" s="43"/>
    </row>
    <row r="12" spans="1:12" s="39" customFormat="1" ht="24.75" customHeight="1">
      <c r="A12" s="177" t="s">
        <v>40</v>
      </c>
      <c r="B12" s="172">
        <v>0</v>
      </c>
      <c r="C12" s="173" t="s">
        <v>41</v>
      </c>
      <c r="D12" s="172">
        <v>58.65</v>
      </c>
      <c r="E12" s="177" t="s">
        <v>42</v>
      </c>
      <c r="F12" s="178">
        <v>0</v>
      </c>
      <c r="G12" s="175" t="s">
        <v>43</v>
      </c>
      <c r="H12" s="176">
        <v>0</v>
      </c>
      <c r="I12" s="43"/>
      <c r="J12" s="43"/>
      <c r="K12" s="43"/>
      <c r="L12" s="43"/>
    </row>
    <row r="13" spans="1:12" s="39" customFormat="1" ht="24.75" customHeight="1">
      <c r="A13" s="177" t="s">
        <v>44</v>
      </c>
      <c r="B13" s="172">
        <v>0</v>
      </c>
      <c r="C13" s="173" t="s">
        <v>45</v>
      </c>
      <c r="D13" s="172">
        <v>0</v>
      </c>
      <c r="E13" s="177" t="s">
        <v>46</v>
      </c>
      <c r="F13" s="178">
        <v>0</v>
      </c>
      <c r="G13" s="175" t="s">
        <v>47</v>
      </c>
      <c r="H13" s="176">
        <v>0</v>
      </c>
      <c r="I13" s="43"/>
      <c r="J13" s="43"/>
      <c r="K13" s="43"/>
      <c r="L13" s="43"/>
    </row>
    <row r="14" spans="1:12" s="39" customFormat="1" ht="24.75" customHeight="1">
      <c r="A14" s="177" t="s">
        <v>48</v>
      </c>
      <c r="B14" s="172">
        <v>0</v>
      </c>
      <c r="C14" s="173" t="s">
        <v>49</v>
      </c>
      <c r="D14" s="172">
        <v>0</v>
      </c>
      <c r="E14" s="177" t="s">
        <v>50</v>
      </c>
      <c r="F14" s="178">
        <v>30</v>
      </c>
      <c r="G14" s="175" t="s">
        <v>51</v>
      </c>
      <c r="H14" s="176">
        <v>3.6</v>
      </c>
      <c r="I14" s="43"/>
      <c r="J14" s="43"/>
      <c r="K14" s="43"/>
      <c r="L14" s="43"/>
    </row>
    <row r="15" spans="1:12" s="39" customFormat="1" ht="24.75" customHeight="1">
      <c r="A15" s="177" t="s">
        <v>52</v>
      </c>
      <c r="B15" s="172">
        <v>0</v>
      </c>
      <c r="C15" s="173" t="s">
        <v>53</v>
      </c>
      <c r="D15" s="172">
        <v>328.62</v>
      </c>
      <c r="E15" s="177" t="s">
        <v>54</v>
      </c>
      <c r="F15" s="178">
        <v>0</v>
      </c>
      <c r="G15" s="175" t="s">
        <v>55</v>
      </c>
      <c r="H15" s="176">
        <v>0</v>
      </c>
      <c r="I15" s="43"/>
      <c r="J15" s="43"/>
      <c r="K15" s="43"/>
      <c r="L15" s="43"/>
    </row>
    <row r="16" spans="1:12" s="39" customFormat="1" ht="24.75" customHeight="1">
      <c r="A16" s="177" t="s">
        <v>56</v>
      </c>
      <c r="B16" s="172">
        <v>0</v>
      </c>
      <c r="C16" s="173" t="s">
        <v>57</v>
      </c>
      <c r="D16" s="172">
        <v>0</v>
      </c>
      <c r="E16" s="173" t="s">
        <v>58</v>
      </c>
      <c r="F16" s="178">
        <v>0</v>
      </c>
      <c r="G16" s="175" t="s">
        <v>59</v>
      </c>
      <c r="H16" s="176">
        <v>0</v>
      </c>
      <c r="I16" s="43"/>
      <c r="J16" s="43"/>
      <c r="K16" s="43"/>
      <c r="L16" s="43"/>
    </row>
    <row r="17" spans="1:12" s="39" customFormat="1" ht="24.75" customHeight="1">
      <c r="A17" s="177" t="s">
        <v>60</v>
      </c>
      <c r="B17" s="172">
        <v>0</v>
      </c>
      <c r="C17" s="179" t="s">
        <v>61</v>
      </c>
      <c r="D17" s="172">
        <v>0</v>
      </c>
      <c r="E17" s="173" t="s">
        <v>62</v>
      </c>
      <c r="F17" s="178">
        <v>0</v>
      </c>
      <c r="G17" s="175" t="s">
        <v>63</v>
      </c>
      <c r="H17" s="180">
        <v>0</v>
      </c>
      <c r="I17" s="43"/>
      <c r="J17" s="43"/>
      <c r="K17" s="43"/>
      <c r="L17" s="189"/>
    </row>
    <row r="18" spans="1:12" s="39" customFormat="1" ht="24.75" customHeight="1">
      <c r="A18" s="177" t="s">
        <v>64</v>
      </c>
      <c r="B18" s="172">
        <v>0</v>
      </c>
      <c r="C18" s="179" t="s">
        <v>65</v>
      </c>
      <c r="D18" s="172">
        <v>0</v>
      </c>
      <c r="E18" s="173" t="s">
        <v>66</v>
      </c>
      <c r="F18" s="178">
        <v>3</v>
      </c>
      <c r="G18" s="181"/>
      <c r="H18" s="182"/>
      <c r="I18" s="43"/>
      <c r="J18" s="43"/>
      <c r="K18" s="43"/>
      <c r="L18" s="43"/>
    </row>
    <row r="19" spans="1:12" s="39" customFormat="1" ht="24.75" customHeight="1">
      <c r="A19" s="177" t="s">
        <v>67</v>
      </c>
      <c r="B19" s="95">
        <v>13</v>
      </c>
      <c r="C19" s="179" t="s">
        <v>68</v>
      </c>
      <c r="D19" s="172">
        <v>0</v>
      </c>
      <c r="E19" s="173" t="s">
        <v>69</v>
      </c>
      <c r="F19" s="178">
        <v>0</v>
      </c>
      <c r="G19" s="181"/>
      <c r="H19" s="183"/>
      <c r="I19" s="43"/>
      <c r="J19" s="43"/>
      <c r="K19" s="43"/>
      <c r="L19" s="43"/>
    </row>
    <row r="20" spans="1:12" s="39" customFormat="1" ht="24.75" customHeight="1">
      <c r="A20" s="177" t="s">
        <v>70</v>
      </c>
      <c r="B20" s="184">
        <v>13</v>
      </c>
      <c r="C20" s="185" t="s">
        <v>71</v>
      </c>
      <c r="D20" s="172">
        <v>0</v>
      </c>
      <c r="E20" s="173" t="s">
        <v>72</v>
      </c>
      <c r="F20" s="178">
        <v>0</v>
      </c>
      <c r="G20" s="181"/>
      <c r="H20" s="183"/>
      <c r="I20" s="43"/>
      <c r="J20" s="43"/>
      <c r="K20" s="43"/>
      <c r="L20" s="43"/>
    </row>
    <row r="21" spans="1:12" s="39" customFormat="1" ht="24.75" customHeight="1">
      <c r="A21" s="177" t="s">
        <v>73</v>
      </c>
      <c r="B21" s="172">
        <v>0</v>
      </c>
      <c r="C21" s="179" t="s">
        <v>74</v>
      </c>
      <c r="D21" s="172">
        <v>0</v>
      </c>
      <c r="E21" s="173" t="s">
        <v>75</v>
      </c>
      <c r="F21" s="178">
        <v>0</v>
      </c>
      <c r="G21" s="181"/>
      <c r="H21" s="183"/>
      <c r="I21" s="43"/>
      <c r="J21" s="43"/>
      <c r="K21" s="43"/>
      <c r="L21" s="43"/>
    </row>
    <row r="22" spans="1:12" s="39" customFormat="1" ht="24.75" customHeight="1">
      <c r="A22" s="177" t="s">
        <v>76</v>
      </c>
      <c r="B22" s="95">
        <v>0</v>
      </c>
      <c r="C22" s="179" t="s">
        <v>77</v>
      </c>
      <c r="D22" s="172">
        <v>25.8</v>
      </c>
      <c r="E22" s="173" t="s">
        <v>78</v>
      </c>
      <c r="F22" s="178">
        <v>0</v>
      </c>
      <c r="G22" s="181"/>
      <c r="H22" s="183"/>
      <c r="I22" s="43"/>
      <c r="J22" s="43"/>
      <c r="K22" s="43"/>
      <c r="L22" s="43"/>
    </row>
    <row r="23" spans="1:12" s="39" customFormat="1" ht="24.75" customHeight="1">
      <c r="A23" s="151"/>
      <c r="B23" s="95"/>
      <c r="C23" s="152" t="s">
        <v>79</v>
      </c>
      <c r="D23" s="95">
        <v>0</v>
      </c>
      <c r="E23" s="151"/>
      <c r="F23" s="95"/>
      <c r="G23" s="186"/>
      <c r="H23" s="151"/>
      <c r="I23" s="43"/>
      <c r="J23" s="43"/>
      <c r="K23" s="43"/>
      <c r="L23" s="43"/>
    </row>
    <row r="24" spans="1:12" s="39" customFormat="1" ht="27" customHeight="1">
      <c r="A24" s="151"/>
      <c r="B24" s="95"/>
      <c r="C24" s="152" t="s">
        <v>80</v>
      </c>
      <c r="D24" s="95">
        <v>0</v>
      </c>
      <c r="E24" s="151"/>
      <c r="F24" s="95"/>
      <c r="G24" s="186"/>
      <c r="H24" s="151"/>
      <c r="I24" s="43"/>
      <c r="J24" s="43"/>
      <c r="K24" s="43"/>
      <c r="L24" s="43"/>
    </row>
    <row r="25" spans="1:12" s="39" customFormat="1" ht="24.75" customHeight="1">
      <c r="A25" s="187"/>
      <c r="B25" s="188"/>
      <c r="C25" s="189" t="s">
        <v>81</v>
      </c>
      <c r="D25" s="184">
        <v>0</v>
      </c>
      <c r="E25" s="151"/>
      <c r="F25" s="188"/>
      <c r="G25" s="151"/>
      <c r="H25" s="151"/>
      <c r="I25" s="43"/>
      <c r="J25" s="43"/>
      <c r="K25" s="43"/>
      <c r="L25" s="43"/>
    </row>
    <row r="26" spans="1:12" s="39" customFormat="1" ht="24.75" customHeight="1">
      <c r="A26" s="148"/>
      <c r="B26" s="95"/>
      <c r="C26" s="190" t="s">
        <v>82</v>
      </c>
      <c r="D26" s="172">
        <v>0</v>
      </c>
      <c r="E26" s="191"/>
      <c r="F26" s="188"/>
      <c r="G26" s="151"/>
      <c r="H26" s="151"/>
      <c r="I26" s="43"/>
      <c r="J26" s="43"/>
      <c r="K26" s="43"/>
      <c r="L26" s="43"/>
    </row>
    <row r="27" spans="1:12" s="39" customFormat="1" ht="24.75" customHeight="1">
      <c r="A27" s="148"/>
      <c r="B27" s="95"/>
      <c r="C27" s="190" t="s">
        <v>83</v>
      </c>
      <c r="D27" s="95">
        <v>0</v>
      </c>
      <c r="E27" s="191"/>
      <c r="F27" s="95"/>
      <c r="G27" s="151"/>
      <c r="H27" s="151"/>
      <c r="I27" s="43"/>
      <c r="J27" s="43"/>
      <c r="K27" s="43"/>
      <c r="L27" s="43"/>
    </row>
    <row r="28" spans="1:8" ht="24.75" customHeight="1">
      <c r="A28" s="167" t="s">
        <v>84</v>
      </c>
      <c r="B28" s="192">
        <f>SUM(B22,B19,B18,B17,B16,B15,B8,B7)</f>
        <v>413.07</v>
      </c>
      <c r="C28" s="167" t="s">
        <v>85</v>
      </c>
      <c r="D28" s="193">
        <f>SUM(D6:D27)</f>
        <v>413.07</v>
      </c>
      <c r="E28" s="167" t="s">
        <v>85</v>
      </c>
      <c r="F28" s="194">
        <f>SUM(F22+F21+F20+F19+F10+F6)</f>
        <v>413.07</v>
      </c>
      <c r="G28" s="195"/>
      <c r="H28" s="195"/>
    </row>
    <row r="29" spans="1:12" s="39" customFormat="1" ht="24" customHeight="1">
      <c r="A29" s="150" t="s">
        <v>86</v>
      </c>
      <c r="B29" s="172">
        <f>B30+B31+B32</f>
        <v>0</v>
      </c>
      <c r="C29" s="150" t="s">
        <v>87</v>
      </c>
      <c r="D29" s="95">
        <f>F29</f>
        <v>0</v>
      </c>
      <c r="E29" s="177" t="s">
        <v>88</v>
      </c>
      <c r="F29" s="196">
        <v>0</v>
      </c>
      <c r="G29" s="197"/>
      <c r="H29" s="151"/>
      <c r="I29" s="43"/>
      <c r="J29" s="43"/>
      <c r="K29" s="43"/>
      <c r="L29" s="43"/>
    </row>
    <row r="30" spans="1:12" s="39" customFormat="1" ht="24" customHeight="1">
      <c r="A30" s="177" t="s">
        <v>89</v>
      </c>
      <c r="B30" s="172">
        <v>0</v>
      </c>
      <c r="C30" s="198"/>
      <c r="D30" s="95"/>
      <c r="E30" s="150"/>
      <c r="F30" s="188"/>
      <c r="G30" s="199"/>
      <c r="H30" s="151"/>
      <c r="I30" s="43"/>
      <c r="J30" s="43"/>
      <c r="K30" s="43"/>
      <c r="L30" s="43"/>
    </row>
    <row r="31" spans="1:12" s="39" customFormat="1" ht="24" customHeight="1">
      <c r="A31" s="177" t="s">
        <v>90</v>
      </c>
      <c r="B31" s="172">
        <v>0</v>
      </c>
      <c r="C31" s="198"/>
      <c r="D31" s="95"/>
      <c r="E31" s="150"/>
      <c r="F31" s="95"/>
      <c r="G31" s="199"/>
      <c r="H31" s="151"/>
      <c r="I31" s="43"/>
      <c r="J31" s="43"/>
      <c r="K31" s="43"/>
      <c r="L31" s="43"/>
    </row>
    <row r="32" spans="1:12" s="39" customFormat="1" ht="21.75" customHeight="1">
      <c r="A32" s="177" t="s">
        <v>91</v>
      </c>
      <c r="B32" s="95">
        <v>0</v>
      </c>
      <c r="C32" s="198"/>
      <c r="D32" s="95"/>
      <c r="E32" s="200"/>
      <c r="F32" s="95"/>
      <c r="G32" s="199"/>
      <c r="H32" s="201"/>
      <c r="I32" s="43"/>
      <c r="J32" s="43"/>
      <c r="K32" s="43"/>
      <c r="L32" s="43"/>
    </row>
    <row r="33" spans="1:8" s="39" customFormat="1" ht="24.75" customHeight="1">
      <c r="A33" s="148" t="s">
        <v>92</v>
      </c>
      <c r="B33" s="188">
        <f>B28+B29</f>
        <v>413.07</v>
      </c>
      <c r="C33" s="148" t="s">
        <v>93</v>
      </c>
      <c r="D33" s="95">
        <f>D28+D29</f>
        <v>413.07</v>
      </c>
      <c r="E33" s="148" t="s">
        <v>93</v>
      </c>
      <c r="F33" s="95">
        <f>F28+F29</f>
        <v>413.07</v>
      </c>
      <c r="G33" s="202" t="s">
        <v>94</v>
      </c>
      <c r="H33" s="203">
        <v>413.07</v>
      </c>
    </row>
    <row r="34" spans="1:2" ht="24.75" customHeight="1">
      <c r="A34" s="143"/>
      <c r="B34" s="114"/>
    </row>
    <row r="35" spans="1:2" ht="24.75" customHeight="1">
      <c r="A35" s="143"/>
      <c r="B35" s="114"/>
    </row>
    <row r="36" ht="24.75" customHeight="1">
      <c r="A36" s="143"/>
    </row>
  </sheetData>
  <sheetProtection formatCells="0" formatColumns="0" formatRows="0"/>
  <mergeCells count="2">
    <mergeCell ref="A2:H2"/>
    <mergeCell ref="C4:H4"/>
  </mergeCells>
  <printOptions horizontalCentered="1"/>
  <pageMargins left="0.59" right="0.59" top="0.79" bottom="0.79" header="0.51" footer="0.59"/>
  <pageSetup firstPageNumber="3" useFirstPageNumber="1" fitToHeight="1" fitToWidth="1" horizontalDpi="600" verticalDpi="600" orientation="landscape" paperSize="9" scale="53"/>
  <headerFooter scaleWithDoc="0" alignWithMargins="0">
    <oddFooter>&amp;C&amp;11&amp;P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V9"/>
  <sheetViews>
    <sheetView showGridLines="0" showZeros="0" workbookViewId="0" topLeftCell="A1">
      <selection activeCell="A1" sqref="A1"/>
    </sheetView>
  </sheetViews>
  <sheetFormatPr defaultColWidth="9.16015625" defaultRowHeight="12.75" customHeight="1"/>
  <cols>
    <col min="1" max="3" width="13.33203125" style="21" customWidth="1"/>
    <col min="4" max="5" width="17.66015625" style="21" customWidth="1"/>
    <col min="6" max="6" width="22.33203125" style="21" customWidth="1"/>
    <col min="7" max="11" width="17.66015625" style="21" customWidth="1"/>
    <col min="12" max="16384" width="9.16015625" style="21" customWidth="1"/>
  </cols>
  <sheetData>
    <row r="1" spans="1:11" ht="12.75" customHeight="1">
      <c r="A1" s="21" t="s">
        <v>309</v>
      </c>
      <c r="K1" s="34"/>
    </row>
    <row r="2" spans="1:11" ht="37.5" customHeight="1">
      <c r="A2" s="22" t="s">
        <v>310</v>
      </c>
      <c r="B2" s="22"/>
      <c r="C2" s="22"/>
      <c r="D2" s="22"/>
      <c r="E2" s="22"/>
      <c r="F2" s="22"/>
      <c r="G2" s="22"/>
      <c r="H2" s="22"/>
      <c r="I2" s="22"/>
      <c r="J2" s="22"/>
      <c r="K2" s="22"/>
    </row>
    <row r="3" spans="1:11" ht="18.75" customHeight="1">
      <c r="A3" s="93" t="s">
        <v>249</v>
      </c>
      <c r="B3" s="94"/>
      <c r="C3" s="94"/>
      <c r="D3" s="114"/>
      <c r="E3" s="114"/>
      <c r="F3" s="114"/>
      <c r="G3" s="114"/>
      <c r="H3" s="114"/>
      <c r="I3" s="114"/>
      <c r="J3" s="114"/>
      <c r="K3" s="120" t="s">
        <v>98</v>
      </c>
    </row>
    <row r="4" spans="1:11" ht="27.75" customHeight="1">
      <c r="A4" s="27" t="s">
        <v>123</v>
      </c>
      <c r="B4" s="27"/>
      <c r="C4" s="27"/>
      <c r="D4" s="27"/>
      <c r="E4" s="27" t="s">
        <v>99</v>
      </c>
      <c r="F4" s="27" t="s">
        <v>100</v>
      </c>
      <c r="G4" s="27" t="s">
        <v>101</v>
      </c>
      <c r="H4" s="27" t="s">
        <v>304</v>
      </c>
      <c r="I4" s="27" t="s">
        <v>298</v>
      </c>
      <c r="J4" s="27" t="s">
        <v>305</v>
      </c>
      <c r="K4" s="26" t="s">
        <v>306</v>
      </c>
    </row>
    <row r="5" spans="1:11" ht="30.75" customHeight="1">
      <c r="A5" s="27" t="s">
        <v>126</v>
      </c>
      <c r="B5" s="27" t="s">
        <v>127</v>
      </c>
      <c r="C5" s="27" t="s">
        <v>128</v>
      </c>
      <c r="D5" s="28" t="s">
        <v>154</v>
      </c>
      <c r="E5" s="27"/>
      <c r="F5" s="27"/>
      <c r="G5" s="27"/>
      <c r="H5" s="27"/>
      <c r="I5" s="27"/>
      <c r="J5" s="27"/>
      <c r="K5" s="27"/>
    </row>
    <row r="6" spans="1:11" ht="12.75" customHeight="1">
      <c r="A6" s="27" t="s">
        <v>119</v>
      </c>
      <c r="B6" s="27" t="s">
        <v>119</v>
      </c>
      <c r="C6" s="27" t="s">
        <v>119</v>
      </c>
      <c r="D6" s="27" t="s">
        <v>119</v>
      </c>
      <c r="E6" s="27" t="s">
        <v>119</v>
      </c>
      <c r="F6" s="27" t="s">
        <v>119</v>
      </c>
      <c r="G6" s="27">
        <v>1</v>
      </c>
      <c r="H6" s="27">
        <v>2</v>
      </c>
      <c r="I6" s="29">
        <v>3</v>
      </c>
      <c r="J6" s="29">
        <v>4</v>
      </c>
      <c r="K6" s="29">
        <v>5</v>
      </c>
    </row>
    <row r="7" spans="1:12" s="20" customFormat="1" ht="48" customHeight="1">
      <c r="A7" s="85" t="s">
        <v>131</v>
      </c>
      <c r="B7" s="85" t="s">
        <v>132</v>
      </c>
      <c r="C7" s="85" t="s">
        <v>133</v>
      </c>
      <c r="D7" s="85" t="s">
        <v>134</v>
      </c>
      <c r="E7" s="85" t="s">
        <v>120</v>
      </c>
      <c r="F7" s="85" t="s">
        <v>97</v>
      </c>
      <c r="G7" s="87">
        <v>0.6</v>
      </c>
      <c r="H7" s="87">
        <v>0</v>
      </c>
      <c r="I7" s="88">
        <v>0</v>
      </c>
      <c r="J7" s="88">
        <v>0</v>
      </c>
      <c r="K7" s="88">
        <v>0.6</v>
      </c>
      <c r="L7" s="38"/>
    </row>
    <row r="8" spans="1:11" ht="48" customHeight="1">
      <c r="A8" s="85" t="s">
        <v>137</v>
      </c>
      <c r="B8" s="85" t="s">
        <v>138</v>
      </c>
      <c r="C8" s="85" t="s">
        <v>140</v>
      </c>
      <c r="D8" s="85" t="s">
        <v>141</v>
      </c>
      <c r="E8" s="85" t="s">
        <v>120</v>
      </c>
      <c r="F8" s="85" t="s">
        <v>97</v>
      </c>
      <c r="G8" s="87">
        <v>3</v>
      </c>
      <c r="H8" s="87">
        <v>3</v>
      </c>
      <c r="I8" s="88">
        <v>0</v>
      </c>
      <c r="J8" s="88">
        <v>0</v>
      </c>
      <c r="K8" s="88">
        <v>0</v>
      </c>
    </row>
    <row r="9" spans="1:256"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21.xml><?xml version="1.0" encoding="utf-8"?>
<worksheet xmlns="http://schemas.openxmlformats.org/spreadsheetml/2006/main" xmlns:r="http://schemas.openxmlformats.org/officeDocument/2006/relationships">
  <sheetPr>
    <pageSetUpPr fitToPage="1"/>
  </sheetPr>
  <dimension ref="A1:AD11"/>
  <sheetViews>
    <sheetView showGridLines="0" showZeros="0" workbookViewId="0" topLeftCell="A1">
      <selection activeCell="A1" sqref="A1"/>
    </sheetView>
  </sheetViews>
  <sheetFormatPr defaultColWidth="9.16015625" defaultRowHeight="11.25"/>
  <cols>
    <col min="1" max="1" width="11.83203125" style="21" customWidth="1"/>
    <col min="2" max="3" width="17.16015625" style="21" customWidth="1"/>
    <col min="4" max="4" width="14.66015625" style="21" customWidth="1"/>
    <col min="5" max="5" width="16" style="21" customWidth="1"/>
    <col min="6" max="6" width="14.33203125" style="21" customWidth="1"/>
    <col min="7" max="7" width="9.83203125" style="21" customWidth="1"/>
    <col min="8" max="8" width="10.66015625" style="21" customWidth="1"/>
    <col min="9" max="9" width="15" style="21" customWidth="1"/>
    <col min="10" max="10" width="11.66015625" style="21" customWidth="1"/>
    <col min="11" max="12" width="14" style="21" customWidth="1"/>
    <col min="13" max="27" width="8.33203125" style="21" customWidth="1"/>
    <col min="28" max="16384" width="9.16015625" style="21" customWidth="1"/>
  </cols>
  <sheetData>
    <row r="1" spans="1:27" ht="12.75" customHeight="1">
      <c r="A1" s="21" t="s">
        <v>311</v>
      </c>
      <c r="AA1" s="34"/>
    </row>
    <row r="2" spans="1:27" ht="22.5" customHeight="1">
      <c r="A2" s="22" t="s">
        <v>312</v>
      </c>
      <c r="B2" s="22"/>
      <c r="C2" s="22"/>
      <c r="D2" s="22"/>
      <c r="E2" s="22"/>
      <c r="F2" s="22"/>
      <c r="G2" s="22"/>
      <c r="H2" s="22"/>
      <c r="I2" s="22"/>
      <c r="J2" s="22"/>
      <c r="K2" s="22"/>
      <c r="L2" s="22"/>
      <c r="M2" s="22"/>
      <c r="N2" s="22"/>
      <c r="O2" s="22"/>
      <c r="P2" s="22"/>
      <c r="Q2" s="22"/>
      <c r="R2" s="22"/>
      <c r="S2" s="22"/>
      <c r="T2" s="22"/>
      <c r="U2" s="22"/>
      <c r="V2" s="22"/>
      <c r="W2" s="22"/>
      <c r="X2" s="22"/>
      <c r="Y2" s="22"/>
      <c r="Z2" s="22"/>
      <c r="AA2" s="22"/>
    </row>
    <row r="3" spans="1:27" ht="18.75" customHeight="1">
      <c r="A3" s="93" t="s">
        <v>1</v>
      </c>
      <c r="B3" s="114" t="s">
        <v>97</v>
      </c>
      <c r="AA3" s="34" t="s">
        <v>98</v>
      </c>
    </row>
    <row r="4" spans="1:27" ht="24.75" customHeight="1">
      <c r="A4" s="45" t="s">
        <v>99</v>
      </c>
      <c r="B4" s="45" t="s">
        <v>100</v>
      </c>
      <c r="C4" s="45" t="s">
        <v>313</v>
      </c>
      <c r="D4" s="45" t="s">
        <v>314</v>
      </c>
      <c r="E4" s="45" t="s">
        <v>315</v>
      </c>
      <c r="F4" s="27" t="s">
        <v>316</v>
      </c>
      <c r="G4" s="53" t="s">
        <v>317</v>
      </c>
      <c r="H4" s="29"/>
      <c r="I4" s="29" t="s">
        <v>149</v>
      </c>
      <c r="J4" s="45"/>
      <c r="K4" s="44" t="s">
        <v>318</v>
      </c>
      <c r="L4" s="44"/>
      <c r="M4" s="44"/>
      <c r="N4" s="44"/>
      <c r="O4" s="44"/>
      <c r="P4" s="44"/>
      <c r="Q4" s="44"/>
      <c r="R4" s="44"/>
      <c r="S4" s="44"/>
      <c r="T4" s="44"/>
      <c r="U4" s="44"/>
      <c r="V4" s="44"/>
      <c r="W4" s="44"/>
      <c r="X4" s="44"/>
      <c r="Y4" s="44"/>
      <c r="Z4" s="44"/>
      <c r="AA4" s="44"/>
    </row>
    <row r="5" spans="1:27" ht="19.5" customHeight="1">
      <c r="A5" s="45"/>
      <c r="B5" s="45"/>
      <c r="C5" s="45"/>
      <c r="D5" s="45"/>
      <c r="E5" s="45"/>
      <c r="F5" s="27"/>
      <c r="G5" s="45" t="s">
        <v>319</v>
      </c>
      <c r="H5" s="45" t="s">
        <v>320</v>
      </c>
      <c r="I5" s="27" t="s">
        <v>101</v>
      </c>
      <c r="J5" s="115" t="s">
        <v>321</v>
      </c>
      <c r="K5" s="116" t="s">
        <v>102</v>
      </c>
      <c r="L5" s="116"/>
      <c r="M5" s="117"/>
      <c r="N5" s="117"/>
      <c r="O5" s="117"/>
      <c r="P5" s="117"/>
      <c r="Q5" s="117"/>
      <c r="R5" s="117"/>
      <c r="S5" s="119"/>
      <c r="T5" s="48" t="s">
        <v>322</v>
      </c>
      <c r="U5" s="48" t="s">
        <v>104</v>
      </c>
      <c r="V5" s="48" t="s">
        <v>105</v>
      </c>
      <c r="W5" s="26" t="s">
        <v>106</v>
      </c>
      <c r="X5" s="26" t="s">
        <v>107</v>
      </c>
      <c r="Y5" s="26"/>
      <c r="Z5" s="26" t="s">
        <v>108</v>
      </c>
      <c r="AA5" s="26" t="s">
        <v>109</v>
      </c>
    </row>
    <row r="6" spans="1:27" ht="21.75" customHeight="1">
      <c r="A6" s="45"/>
      <c r="B6" s="45"/>
      <c r="C6" s="45"/>
      <c r="D6" s="45"/>
      <c r="E6" s="45"/>
      <c r="F6" s="27"/>
      <c r="G6" s="45"/>
      <c r="H6" s="45"/>
      <c r="I6" s="27"/>
      <c r="J6" s="45" t="s">
        <v>323</v>
      </c>
      <c r="K6" s="118" t="s">
        <v>110</v>
      </c>
      <c r="L6" s="27" t="s">
        <v>324</v>
      </c>
      <c r="M6" s="77" t="s">
        <v>130</v>
      </c>
      <c r="N6" s="27"/>
      <c r="O6" s="27"/>
      <c r="P6" s="27"/>
      <c r="Q6" s="27"/>
      <c r="R6" s="27"/>
      <c r="S6" s="45"/>
      <c r="T6" s="45"/>
      <c r="U6" s="45"/>
      <c r="V6" s="45"/>
      <c r="W6" s="45"/>
      <c r="X6" s="27"/>
      <c r="Y6" s="27"/>
      <c r="Z6" s="27"/>
      <c r="AA6" s="27"/>
    </row>
    <row r="7" spans="1:27" ht="49.5" customHeight="1">
      <c r="A7" s="45"/>
      <c r="B7" s="45"/>
      <c r="C7" s="45"/>
      <c r="D7" s="45"/>
      <c r="E7" s="45"/>
      <c r="F7" s="27"/>
      <c r="G7" s="45"/>
      <c r="H7" s="45"/>
      <c r="I7" s="27"/>
      <c r="J7" s="45"/>
      <c r="K7" s="118"/>
      <c r="L7" s="27"/>
      <c r="M7" s="50" t="s">
        <v>113</v>
      </c>
      <c r="N7" s="26" t="s">
        <v>114</v>
      </c>
      <c r="O7" s="26" t="s">
        <v>325</v>
      </c>
      <c r="P7" s="26" t="s">
        <v>116</v>
      </c>
      <c r="Q7" s="26" t="s">
        <v>117</v>
      </c>
      <c r="R7" s="26" t="s">
        <v>326</v>
      </c>
      <c r="S7" s="48" t="s">
        <v>106</v>
      </c>
      <c r="T7" s="45"/>
      <c r="U7" s="45"/>
      <c r="V7" s="45"/>
      <c r="W7" s="45"/>
      <c r="X7" s="99" t="s">
        <v>111</v>
      </c>
      <c r="Y7" s="99" t="s">
        <v>112</v>
      </c>
      <c r="Z7" s="27"/>
      <c r="AA7" s="29"/>
    </row>
    <row r="8" spans="1:27" ht="24.75" customHeight="1">
      <c r="A8" s="73" t="s">
        <v>119</v>
      </c>
      <c r="B8" s="73" t="s">
        <v>119</v>
      </c>
      <c r="C8" s="73" t="s">
        <v>119</v>
      </c>
      <c r="D8" s="73" t="s">
        <v>119</v>
      </c>
      <c r="E8" s="73" t="s">
        <v>119</v>
      </c>
      <c r="F8" s="73" t="s">
        <v>119</v>
      </c>
      <c r="G8" s="73" t="s">
        <v>119</v>
      </c>
      <c r="H8" s="73" t="s">
        <v>119</v>
      </c>
      <c r="I8" s="73">
        <v>1</v>
      </c>
      <c r="J8" s="73">
        <v>2</v>
      </c>
      <c r="K8" s="73">
        <v>3</v>
      </c>
      <c r="L8" s="29">
        <v>4</v>
      </c>
      <c r="M8" s="29">
        <v>5</v>
      </c>
      <c r="N8" s="29">
        <v>6</v>
      </c>
      <c r="O8" s="29">
        <v>7</v>
      </c>
      <c r="P8" s="29">
        <v>8</v>
      </c>
      <c r="Q8" s="29">
        <v>9</v>
      </c>
      <c r="R8" s="29">
        <v>10</v>
      </c>
      <c r="S8" s="73">
        <v>11</v>
      </c>
      <c r="T8" s="73">
        <v>12</v>
      </c>
      <c r="U8" s="73">
        <v>13</v>
      </c>
      <c r="V8" s="73">
        <v>14</v>
      </c>
      <c r="W8" s="73">
        <v>15</v>
      </c>
      <c r="X8" s="73">
        <v>16</v>
      </c>
      <c r="Y8" s="73">
        <v>17</v>
      </c>
      <c r="Z8" s="73">
        <v>18</v>
      </c>
      <c r="AA8" s="102">
        <v>20</v>
      </c>
    </row>
    <row r="9" spans="1:30" s="20" customFormat="1" ht="57.75" customHeight="1">
      <c r="A9" s="30"/>
      <c r="B9" s="30"/>
      <c r="C9" s="85"/>
      <c r="D9" s="89"/>
      <c r="E9" s="75"/>
      <c r="F9" s="72" t="s">
        <v>113</v>
      </c>
      <c r="G9" s="89"/>
      <c r="H9" s="30"/>
      <c r="I9" s="87">
        <v>33</v>
      </c>
      <c r="J9" s="88">
        <v>0</v>
      </c>
      <c r="K9" s="103">
        <v>20</v>
      </c>
      <c r="L9" s="87">
        <v>20</v>
      </c>
      <c r="M9" s="88">
        <v>0</v>
      </c>
      <c r="N9" s="88">
        <v>0</v>
      </c>
      <c r="O9" s="88">
        <v>0</v>
      </c>
      <c r="P9" s="88">
        <v>0</v>
      </c>
      <c r="Q9" s="88">
        <v>0</v>
      </c>
      <c r="R9" s="88">
        <v>0</v>
      </c>
      <c r="S9" s="88">
        <v>0</v>
      </c>
      <c r="T9" s="88">
        <v>0</v>
      </c>
      <c r="U9" s="88">
        <v>0</v>
      </c>
      <c r="V9" s="88">
        <v>0</v>
      </c>
      <c r="W9" s="88">
        <v>0</v>
      </c>
      <c r="X9" s="88">
        <v>13</v>
      </c>
      <c r="Y9" s="88">
        <v>0</v>
      </c>
      <c r="Z9" s="88">
        <v>0</v>
      </c>
      <c r="AA9" s="88">
        <v>0</v>
      </c>
      <c r="AB9" s="38"/>
      <c r="AC9" s="38"/>
      <c r="AD9" s="38"/>
    </row>
    <row r="10" spans="1:27" ht="57.75" customHeight="1">
      <c r="A10" s="30" t="s">
        <v>120</v>
      </c>
      <c r="B10" s="30" t="s">
        <v>97</v>
      </c>
      <c r="C10" s="85" t="s">
        <v>327</v>
      </c>
      <c r="D10" s="89" t="s">
        <v>328</v>
      </c>
      <c r="E10" s="75" t="s">
        <v>139</v>
      </c>
      <c r="F10" s="72" t="s">
        <v>161</v>
      </c>
      <c r="G10" s="89" t="s">
        <v>329</v>
      </c>
      <c r="H10" s="30" t="s">
        <v>329</v>
      </c>
      <c r="I10" s="87">
        <v>30</v>
      </c>
      <c r="J10" s="88">
        <v>0</v>
      </c>
      <c r="K10" s="103">
        <v>20</v>
      </c>
      <c r="L10" s="87">
        <v>20</v>
      </c>
      <c r="M10" s="88">
        <v>0</v>
      </c>
      <c r="N10" s="88">
        <v>0</v>
      </c>
      <c r="O10" s="88">
        <v>0</v>
      </c>
      <c r="P10" s="88">
        <v>0</v>
      </c>
      <c r="Q10" s="88">
        <v>0</v>
      </c>
      <c r="R10" s="88">
        <v>0</v>
      </c>
      <c r="S10" s="88">
        <v>0</v>
      </c>
      <c r="T10" s="88">
        <v>0</v>
      </c>
      <c r="U10" s="88">
        <v>0</v>
      </c>
      <c r="V10" s="88">
        <v>0</v>
      </c>
      <c r="W10" s="88">
        <v>0</v>
      </c>
      <c r="X10" s="88">
        <v>10</v>
      </c>
      <c r="Y10" s="88">
        <v>0</v>
      </c>
      <c r="Z10" s="88">
        <v>0</v>
      </c>
      <c r="AA10" s="88">
        <v>0</v>
      </c>
    </row>
    <row r="11" spans="1:27" ht="57.75" customHeight="1">
      <c r="A11" s="30" t="s">
        <v>120</v>
      </c>
      <c r="B11" s="30" t="s">
        <v>97</v>
      </c>
      <c r="C11" s="85" t="s">
        <v>330</v>
      </c>
      <c r="D11" s="89" t="s">
        <v>331</v>
      </c>
      <c r="E11" s="75" t="s">
        <v>141</v>
      </c>
      <c r="F11" s="72" t="s">
        <v>332</v>
      </c>
      <c r="G11" s="89" t="s">
        <v>329</v>
      </c>
      <c r="H11" s="30" t="s">
        <v>329</v>
      </c>
      <c r="I11" s="87">
        <v>3</v>
      </c>
      <c r="J11" s="88">
        <v>0</v>
      </c>
      <c r="K11" s="103">
        <v>0</v>
      </c>
      <c r="L11" s="87">
        <v>0</v>
      </c>
      <c r="M11" s="88">
        <v>0</v>
      </c>
      <c r="N11" s="88">
        <v>0</v>
      </c>
      <c r="O11" s="88">
        <v>0</v>
      </c>
      <c r="P11" s="88">
        <v>0</v>
      </c>
      <c r="Q11" s="88">
        <v>0</v>
      </c>
      <c r="R11" s="88">
        <v>0</v>
      </c>
      <c r="S11" s="88">
        <v>0</v>
      </c>
      <c r="T11" s="88">
        <v>0</v>
      </c>
      <c r="U11" s="88">
        <v>0</v>
      </c>
      <c r="V11" s="88">
        <v>0</v>
      </c>
      <c r="W11" s="88">
        <v>0</v>
      </c>
      <c r="X11" s="88">
        <v>3</v>
      </c>
      <c r="Y11" s="88">
        <v>0</v>
      </c>
      <c r="Z11" s="88">
        <v>0</v>
      </c>
      <c r="AA11" s="88">
        <v>0</v>
      </c>
    </row>
    <row r="12" ht="57.75" customHeight="1"/>
    <row r="13" ht="57.75" customHeight="1"/>
    <row r="14" ht="57.75" customHeight="1"/>
    <row r="15" ht="57.75" customHeight="1"/>
    <row r="16" ht="57.75" customHeight="1"/>
    <row r="17" ht="57.75" customHeight="1"/>
    <row r="18" ht="57.75" customHeight="1"/>
    <row r="19" ht="57.75" customHeight="1"/>
    <row r="20" ht="57.75" customHeight="1"/>
    <row r="21" ht="57.75" customHeight="1"/>
  </sheetData>
  <sheetProtection formatCells="0" formatColumns="0" formatRows="0"/>
  <mergeCells count="25">
    <mergeCell ref="A2:AA2"/>
    <mergeCell ref="G4:H4"/>
    <mergeCell ref="I4:J4"/>
    <mergeCell ref="K4:AA4"/>
    <mergeCell ref="K5:S5"/>
    <mergeCell ref="M6:S6"/>
    <mergeCell ref="A4:A7"/>
    <mergeCell ref="B4:B7"/>
    <mergeCell ref="C4:C7"/>
    <mergeCell ref="D4:D7"/>
    <mergeCell ref="E4:E7"/>
    <mergeCell ref="F4:F7"/>
    <mergeCell ref="G5:G7"/>
    <mergeCell ref="H5:H7"/>
    <mergeCell ref="I5:I7"/>
    <mergeCell ref="J6:J7"/>
    <mergeCell ref="K6:K7"/>
    <mergeCell ref="L6:L7"/>
    <mergeCell ref="T5:T7"/>
    <mergeCell ref="U5:U7"/>
    <mergeCell ref="V5:V7"/>
    <mergeCell ref="W5:W7"/>
    <mergeCell ref="Z5:Z7"/>
    <mergeCell ref="AA5:AA7"/>
    <mergeCell ref="X5:Y6"/>
  </mergeCells>
  <printOptions/>
  <pageMargins left="0.75" right="0.75" top="1" bottom="1" header="0.5" footer="0.5"/>
  <pageSetup fitToHeight="1" fitToWidth="1" horizontalDpi="600" verticalDpi="600" orientation="landscape" scale="51"/>
</worksheet>
</file>

<file path=xl/worksheets/sheet22.xml><?xml version="1.0" encoding="utf-8"?>
<worksheet xmlns="http://schemas.openxmlformats.org/spreadsheetml/2006/main" xmlns:r="http://schemas.openxmlformats.org/officeDocument/2006/relationships">
  <sheetPr>
    <pageSetUpPr fitToPage="1"/>
  </sheetPr>
  <dimension ref="A1:Y11"/>
  <sheetViews>
    <sheetView showGridLines="0" showZeros="0" workbookViewId="0" topLeftCell="A1">
      <selection activeCell="A1" sqref="A1"/>
    </sheetView>
  </sheetViews>
  <sheetFormatPr defaultColWidth="9.16015625" defaultRowHeight="11.25"/>
  <cols>
    <col min="1" max="1" width="10.33203125" style="21" customWidth="1"/>
    <col min="2" max="2" width="19.33203125" style="21" customWidth="1"/>
    <col min="3" max="3" width="11.66015625" style="21" customWidth="1"/>
    <col min="4" max="5" width="12.66015625" style="21" customWidth="1"/>
    <col min="6" max="6" width="17.5" style="21" customWidth="1"/>
    <col min="7" max="7" width="11.5" style="21" customWidth="1"/>
    <col min="8" max="8" width="12.66015625" style="21" customWidth="1"/>
    <col min="9" max="9" width="16.33203125" style="21" customWidth="1"/>
    <col min="10" max="10" width="13.16015625" style="21" customWidth="1"/>
    <col min="11" max="11" width="13.5" style="21" customWidth="1"/>
    <col min="12" max="25" width="8.66015625" style="21" customWidth="1"/>
    <col min="26" max="16384" width="9.16015625" style="21" customWidth="1"/>
  </cols>
  <sheetData>
    <row r="1" spans="1:25" ht="12.75" customHeight="1">
      <c r="A1" s="21" t="s">
        <v>333</v>
      </c>
      <c r="Y1" s="34"/>
    </row>
    <row r="2" spans="1:25" ht="26.25" customHeight="1">
      <c r="A2" s="22" t="s">
        <v>334</v>
      </c>
      <c r="B2" s="22"/>
      <c r="C2" s="22"/>
      <c r="D2" s="22"/>
      <c r="E2" s="22"/>
      <c r="F2" s="22"/>
      <c r="G2" s="22"/>
      <c r="H2" s="22"/>
      <c r="I2" s="22"/>
      <c r="J2" s="22"/>
      <c r="K2" s="22"/>
      <c r="L2" s="22"/>
      <c r="M2" s="22"/>
      <c r="N2" s="22"/>
      <c r="O2" s="22"/>
      <c r="P2" s="22"/>
      <c r="Q2" s="22"/>
      <c r="R2" s="22"/>
      <c r="S2" s="22"/>
      <c r="T2" s="22"/>
      <c r="U2" s="22"/>
      <c r="V2" s="22"/>
      <c r="W2" s="22"/>
      <c r="X2" s="22"/>
      <c r="Y2" s="22"/>
    </row>
    <row r="3" spans="1:25" ht="12.75" customHeight="1">
      <c r="A3" s="93" t="s">
        <v>1</v>
      </c>
      <c r="B3" s="69" t="s">
        <v>97</v>
      </c>
      <c r="Y3" s="34" t="s">
        <v>98</v>
      </c>
    </row>
    <row r="4" spans="1:25" ht="12.75" customHeight="1">
      <c r="A4" s="45" t="s">
        <v>99</v>
      </c>
      <c r="B4" s="45" t="s">
        <v>100</v>
      </c>
      <c r="C4" s="45" t="s">
        <v>314</v>
      </c>
      <c r="D4" s="45" t="s">
        <v>315</v>
      </c>
      <c r="E4" s="45" t="s">
        <v>316</v>
      </c>
      <c r="F4" s="45" t="s">
        <v>313</v>
      </c>
      <c r="G4" s="45" t="s">
        <v>335</v>
      </c>
      <c r="H4" s="45" t="s">
        <v>336</v>
      </c>
      <c r="I4" s="45" t="s">
        <v>101</v>
      </c>
      <c r="J4" s="27" t="s">
        <v>337</v>
      </c>
      <c r="K4" s="27"/>
      <c r="L4" s="27"/>
      <c r="M4" s="27"/>
      <c r="N4" s="27"/>
      <c r="O4" s="27"/>
      <c r="P4" s="27"/>
      <c r="Q4" s="27"/>
      <c r="R4" s="27"/>
      <c r="S4" s="27"/>
      <c r="T4" s="27"/>
      <c r="U4" s="27"/>
      <c r="V4" s="27"/>
      <c r="W4" s="27"/>
      <c r="X4" s="27"/>
      <c r="Y4" s="27"/>
    </row>
    <row r="5" spans="1:25" ht="12.75" customHeight="1">
      <c r="A5" s="45"/>
      <c r="B5" s="45"/>
      <c r="C5" s="45"/>
      <c r="D5" s="45"/>
      <c r="E5" s="45"/>
      <c r="F5" s="45"/>
      <c r="G5" s="45"/>
      <c r="H5" s="45"/>
      <c r="I5" s="27"/>
      <c r="J5" s="50" t="s">
        <v>102</v>
      </c>
      <c r="K5" s="26"/>
      <c r="L5" s="26"/>
      <c r="M5" s="26"/>
      <c r="N5" s="26"/>
      <c r="O5" s="26"/>
      <c r="P5" s="26"/>
      <c r="Q5" s="26"/>
      <c r="R5" s="48"/>
      <c r="S5" s="48" t="s">
        <v>322</v>
      </c>
      <c r="T5" s="48" t="s">
        <v>104</v>
      </c>
      <c r="U5" s="48" t="s">
        <v>105</v>
      </c>
      <c r="V5" s="48" t="s">
        <v>106</v>
      </c>
      <c r="W5" s="48" t="s">
        <v>107</v>
      </c>
      <c r="X5" s="48" t="s">
        <v>108</v>
      </c>
      <c r="Y5" s="26" t="s">
        <v>109</v>
      </c>
    </row>
    <row r="6" spans="1:25" ht="28.5" customHeight="1">
      <c r="A6" s="45"/>
      <c r="B6" s="45"/>
      <c r="C6" s="45"/>
      <c r="D6" s="45"/>
      <c r="E6" s="45"/>
      <c r="F6" s="45"/>
      <c r="G6" s="45"/>
      <c r="H6" s="45"/>
      <c r="I6" s="27"/>
      <c r="J6" s="77" t="s">
        <v>110</v>
      </c>
      <c r="K6" s="27" t="s">
        <v>324</v>
      </c>
      <c r="L6" s="27" t="s">
        <v>130</v>
      </c>
      <c r="M6" s="27"/>
      <c r="N6" s="27"/>
      <c r="O6" s="27"/>
      <c r="P6" s="27"/>
      <c r="Q6" s="27"/>
      <c r="R6" s="45"/>
      <c r="S6" s="45"/>
      <c r="T6" s="45"/>
      <c r="U6" s="45"/>
      <c r="V6" s="45"/>
      <c r="W6" s="45"/>
      <c r="X6" s="45"/>
      <c r="Y6" s="27"/>
    </row>
    <row r="7" spans="1:25" ht="52.5" customHeight="1">
      <c r="A7" s="45"/>
      <c r="B7" s="45"/>
      <c r="C7" s="45"/>
      <c r="D7" s="45"/>
      <c r="E7" s="45"/>
      <c r="F7" s="45"/>
      <c r="G7" s="45"/>
      <c r="H7" s="45"/>
      <c r="I7" s="27"/>
      <c r="J7" s="77"/>
      <c r="K7" s="27"/>
      <c r="L7" s="27" t="s">
        <v>113</v>
      </c>
      <c r="M7" s="27" t="s">
        <v>114</v>
      </c>
      <c r="N7" s="27" t="s">
        <v>325</v>
      </c>
      <c r="O7" s="27" t="s">
        <v>116</v>
      </c>
      <c r="P7" s="27" t="s">
        <v>117</v>
      </c>
      <c r="Q7" s="27" t="s">
        <v>326</v>
      </c>
      <c r="R7" s="45" t="s">
        <v>106</v>
      </c>
      <c r="S7" s="45"/>
      <c r="T7" s="45"/>
      <c r="U7" s="45"/>
      <c r="V7" s="45"/>
      <c r="W7" s="45"/>
      <c r="X7" s="45"/>
      <c r="Y7" s="29"/>
    </row>
    <row r="8" spans="1:25" ht="12.75" customHeight="1">
      <c r="A8" s="73" t="s">
        <v>119</v>
      </c>
      <c r="B8" s="73" t="s">
        <v>119</v>
      </c>
      <c r="C8" s="73" t="s">
        <v>119</v>
      </c>
      <c r="D8" s="73" t="s">
        <v>119</v>
      </c>
      <c r="E8" s="73" t="s">
        <v>119</v>
      </c>
      <c r="F8" s="73" t="s">
        <v>119</v>
      </c>
      <c r="G8" s="73" t="s">
        <v>119</v>
      </c>
      <c r="H8" s="73" t="s">
        <v>119</v>
      </c>
      <c r="I8" s="113">
        <v>1</v>
      </c>
      <c r="J8" s="98">
        <v>2</v>
      </c>
      <c r="K8" s="29">
        <v>3</v>
      </c>
      <c r="L8" s="29">
        <v>4</v>
      </c>
      <c r="M8" s="29">
        <v>5</v>
      </c>
      <c r="N8" s="29">
        <v>6</v>
      </c>
      <c r="O8" s="29">
        <v>7</v>
      </c>
      <c r="P8" s="29">
        <v>8</v>
      </c>
      <c r="Q8" s="29">
        <v>9</v>
      </c>
      <c r="R8" s="73">
        <v>10</v>
      </c>
      <c r="S8" s="73">
        <v>11</v>
      </c>
      <c r="T8" s="73">
        <v>12</v>
      </c>
      <c r="U8" s="73">
        <v>13</v>
      </c>
      <c r="V8" s="73">
        <v>14</v>
      </c>
      <c r="W8" s="73">
        <v>15</v>
      </c>
      <c r="X8" s="73">
        <v>16</v>
      </c>
      <c r="Y8" s="102">
        <v>18</v>
      </c>
    </row>
    <row r="9" spans="1:25" s="39" customFormat="1" ht="46.5" customHeight="1">
      <c r="A9" s="55" t="s">
        <v>120</v>
      </c>
      <c r="B9" s="47"/>
      <c r="C9" s="47"/>
      <c r="D9" s="111"/>
      <c r="E9" s="58"/>
      <c r="F9" s="55"/>
      <c r="G9" s="58"/>
      <c r="H9" s="112"/>
      <c r="I9" s="81">
        <v>33</v>
      </c>
      <c r="J9" s="66">
        <v>20</v>
      </c>
      <c r="K9" s="67">
        <v>20</v>
      </c>
      <c r="L9" s="67">
        <v>0</v>
      </c>
      <c r="M9" s="67">
        <v>0</v>
      </c>
      <c r="N9" s="67">
        <v>0</v>
      </c>
      <c r="O9" s="67">
        <v>0</v>
      </c>
      <c r="P9" s="67">
        <v>0</v>
      </c>
      <c r="Q9" s="67">
        <v>0</v>
      </c>
      <c r="R9" s="67">
        <v>0</v>
      </c>
      <c r="S9" s="67">
        <v>0</v>
      </c>
      <c r="T9" s="67">
        <v>0</v>
      </c>
      <c r="U9" s="67">
        <v>0</v>
      </c>
      <c r="V9" s="81">
        <v>0</v>
      </c>
      <c r="W9" s="66">
        <v>13</v>
      </c>
      <c r="X9" s="67">
        <v>0</v>
      </c>
      <c r="Y9" s="66">
        <v>0</v>
      </c>
    </row>
    <row r="10" spans="1:25" ht="46.5" customHeight="1">
      <c r="A10" s="55" t="s">
        <v>135</v>
      </c>
      <c r="B10" s="47" t="s">
        <v>97</v>
      </c>
      <c r="C10" s="47" t="s">
        <v>328</v>
      </c>
      <c r="D10" s="111" t="s">
        <v>139</v>
      </c>
      <c r="E10" s="58" t="s">
        <v>338</v>
      </c>
      <c r="F10" s="55" t="s">
        <v>327</v>
      </c>
      <c r="G10" s="58"/>
      <c r="H10" s="112" t="s">
        <v>161</v>
      </c>
      <c r="I10" s="81">
        <v>30</v>
      </c>
      <c r="J10" s="66">
        <v>20</v>
      </c>
      <c r="K10" s="67">
        <v>20</v>
      </c>
      <c r="L10" s="67">
        <v>0</v>
      </c>
      <c r="M10" s="67">
        <v>0</v>
      </c>
      <c r="N10" s="67">
        <v>0</v>
      </c>
      <c r="O10" s="67">
        <v>0</v>
      </c>
      <c r="P10" s="67">
        <v>0</v>
      </c>
      <c r="Q10" s="67">
        <v>0</v>
      </c>
      <c r="R10" s="67">
        <v>0</v>
      </c>
      <c r="S10" s="67">
        <v>0</v>
      </c>
      <c r="T10" s="67">
        <v>0</v>
      </c>
      <c r="U10" s="67">
        <v>0</v>
      </c>
      <c r="V10" s="81">
        <v>0</v>
      </c>
      <c r="W10" s="66">
        <v>10</v>
      </c>
      <c r="X10" s="67">
        <v>0</v>
      </c>
      <c r="Y10" s="66">
        <v>0</v>
      </c>
    </row>
    <row r="11" spans="1:25" ht="46.5" customHeight="1">
      <c r="A11" s="55" t="s">
        <v>135</v>
      </c>
      <c r="B11" s="47" t="s">
        <v>97</v>
      </c>
      <c r="C11" s="47" t="s">
        <v>331</v>
      </c>
      <c r="D11" s="111" t="s">
        <v>141</v>
      </c>
      <c r="E11" s="58" t="s">
        <v>339</v>
      </c>
      <c r="F11" s="55" t="s">
        <v>330</v>
      </c>
      <c r="G11" s="58"/>
      <c r="H11" s="112" t="s">
        <v>332</v>
      </c>
      <c r="I11" s="81">
        <v>3</v>
      </c>
      <c r="J11" s="66">
        <v>0</v>
      </c>
      <c r="K11" s="67">
        <v>0</v>
      </c>
      <c r="L11" s="67">
        <v>0</v>
      </c>
      <c r="M11" s="67">
        <v>0</v>
      </c>
      <c r="N11" s="67">
        <v>0</v>
      </c>
      <c r="O11" s="67">
        <v>0</v>
      </c>
      <c r="P11" s="67">
        <v>0</v>
      </c>
      <c r="Q11" s="67">
        <v>0</v>
      </c>
      <c r="R11" s="67">
        <v>0</v>
      </c>
      <c r="S11" s="67">
        <v>0</v>
      </c>
      <c r="T11" s="67">
        <v>0</v>
      </c>
      <c r="U11" s="67">
        <v>0</v>
      </c>
      <c r="V11" s="81">
        <v>0</v>
      </c>
      <c r="W11" s="66">
        <v>3</v>
      </c>
      <c r="X11" s="67">
        <v>0</v>
      </c>
      <c r="Y11" s="66">
        <v>0</v>
      </c>
    </row>
    <row r="12" ht="46.5" customHeight="1"/>
    <row r="13" ht="46.5" customHeight="1"/>
    <row r="14" ht="46.5" customHeight="1"/>
    <row r="15" ht="46.5" customHeight="1"/>
    <row r="16" ht="46.5" customHeight="1"/>
    <row r="17" ht="46.5" customHeight="1"/>
    <row r="18" ht="46.5" customHeight="1"/>
    <row r="19" ht="46.5" customHeight="1"/>
    <row r="20" ht="46.5" customHeight="1"/>
  </sheetData>
  <sheetProtection formatCells="0" formatColumns="0" formatRows="0"/>
  <mergeCells count="22">
    <mergeCell ref="A2:Y2"/>
    <mergeCell ref="J4:Y4"/>
    <mergeCell ref="J5:R5"/>
    <mergeCell ref="L6:R6"/>
    <mergeCell ref="A4:A7"/>
    <mergeCell ref="B4:B7"/>
    <mergeCell ref="C4:C7"/>
    <mergeCell ref="D4:D7"/>
    <mergeCell ref="E4:E7"/>
    <mergeCell ref="F4:F7"/>
    <mergeCell ref="G4:G7"/>
    <mergeCell ref="H4:H7"/>
    <mergeCell ref="I4:I7"/>
    <mergeCell ref="J6:J7"/>
    <mergeCell ref="K6:K7"/>
    <mergeCell ref="S5:S7"/>
    <mergeCell ref="T5:T7"/>
    <mergeCell ref="U5:U7"/>
    <mergeCell ref="V5:V7"/>
    <mergeCell ref="W5:W7"/>
    <mergeCell ref="X5:X7"/>
    <mergeCell ref="Y5:Y7"/>
  </mergeCells>
  <printOptions/>
  <pageMargins left="0.75" right="0.75" top="1" bottom="1" header="0.5" footer="0.5"/>
  <pageSetup fitToHeight="1" fitToWidth="1" horizontalDpi="600" verticalDpi="600" orientation="landscape" paperSize="9" scale="57"/>
</worksheet>
</file>

<file path=xl/worksheets/sheet23.xml><?xml version="1.0" encoding="utf-8"?>
<worksheet xmlns="http://schemas.openxmlformats.org/spreadsheetml/2006/main" xmlns:r="http://schemas.openxmlformats.org/officeDocument/2006/relationships">
  <sheetPr>
    <pageSetUpPr fitToPage="1"/>
  </sheetPr>
  <dimension ref="A1:AE8"/>
  <sheetViews>
    <sheetView showGridLines="0" showZeros="0" workbookViewId="0" topLeftCell="A1">
      <selection activeCell="A1" sqref="A1"/>
    </sheetView>
  </sheetViews>
  <sheetFormatPr defaultColWidth="9.16015625" defaultRowHeight="11.25"/>
  <cols>
    <col min="1" max="3" width="5.33203125" style="21" customWidth="1"/>
    <col min="4" max="4" width="14.16015625" style="21" customWidth="1"/>
    <col min="5" max="5" width="15.83203125" style="21" customWidth="1"/>
    <col min="6" max="6" width="27.5" style="21" customWidth="1"/>
    <col min="7" max="7" width="16.83203125" style="21" customWidth="1"/>
    <col min="8" max="8" width="13.33203125" style="21" customWidth="1"/>
    <col min="9" max="29" width="9.16015625" style="21" customWidth="1"/>
    <col min="30" max="30" width="9.66015625" style="21" customWidth="1"/>
    <col min="31" max="16384" width="9.16015625" style="21" customWidth="1"/>
  </cols>
  <sheetData>
    <row r="1" spans="1:30" ht="18.75" customHeight="1">
      <c r="A1" s="21" t="s">
        <v>340</v>
      </c>
      <c r="AD1" s="34"/>
    </row>
    <row r="2" spans="1:30" ht="27.75" customHeight="1">
      <c r="A2" s="22" t="s">
        <v>341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row>
    <row r="3" spans="1:30" ht="22.5" customHeight="1">
      <c r="A3" s="70" t="s">
        <v>249</v>
      </c>
      <c r="B3" s="71"/>
      <c r="C3" s="71"/>
      <c r="D3" s="71"/>
      <c r="E3" s="70"/>
      <c r="AD3" s="34" t="s">
        <v>98</v>
      </c>
    </row>
    <row r="4" spans="1:30" ht="30.75" customHeight="1">
      <c r="A4" s="26" t="s">
        <v>123</v>
      </c>
      <c r="B4" s="26"/>
      <c r="C4" s="26"/>
      <c r="D4" s="73"/>
      <c r="E4" s="50" t="s">
        <v>99</v>
      </c>
      <c r="F4" s="27" t="s">
        <v>100</v>
      </c>
      <c r="G4" s="27" t="s">
        <v>113</v>
      </c>
      <c r="H4" s="27" t="s">
        <v>342</v>
      </c>
      <c r="I4" s="27"/>
      <c r="J4" s="27"/>
      <c r="K4" s="27"/>
      <c r="L4" s="27"/>
      <c r="M4" s="27"/>
      <c r="N4" s="27"/>
      <c r="O4" s="27"/>
      <c r="P4" s="27"/>
      <c r="Q4" s="27"/>
      <c r="R4" s="45"/>
      <c r="S4" s="27" t="s">
        <v>332</v>
      </c>
      <c r="T4" s="27"/>
      <c r="U4" s="27"/>
      <c r="V4" s="27"/>
      <c r="W4" s="27"/>
      <c r="X4" s="27"/>
      <c r="Y4" s="27"/>
      <c r="Z4" s="27"/>
      <c r="AA4" s="27"/>
      <c r="AB4" s="27"/>
      <c r="AC4" s="27"/>
      <c r="AD4" s="27"/>
    </row>
    <row r="5" spans="1:30" ht="36.75" customHeight="1">
      <c r="A5" s="26" t="s">
        <v>126</v>
      </c>
      <c r="B5" s="26" t="s">
        <v>127</v>
      </c>
      <c r="C5" s="48" t="s">
        <v>128</v>
      </c>
      <c r="D5" s="44" t="s">
        <v>154</v>
      </c>
      <c r="E5" s="77"/>
      <c r="F5" s="27"/>
      <c r="G5" s="27"/>
      <c r="H5" s="27" t="s">
        <v>113</v>
      </c>
      <c r="I5" s="27" t="s">
        <v>256</v>
      </c>
      <c r="J5" s="27" t="s">
        <v>257</v>
      </c>
      <c r="K5" s="27" t="s">
        <v>282</v>
      </c>
      <c r="L5" s="27" t="s">
        <v>268</v>
      </c>
      <c r="M5" s="27" t="s">
        <v>269</v>
      </c>
      <c r="N5" s="27" t="s">
        <v>250</v>
      </c>
      <c r="O5" s="27" t="s">
        <v>270</v>
      </c>
      <c r="P5" s="27" t="s">
        <v>272</v>
      </c>
      <c r="Q5" s="27" t="s">
        <v>273</v>
      </c>
      <c r="R5" s="27" t="s">
        <v>301</v>
      </c>
      <c r="S5" s="26" t="s">
        <v>113</v>
      </c>
      <c r="T5" s="26" t="s">
        <v>291</v>
      </c>
      <c r="U5" s="26" t="s">
        <v>292</v>
      </c>
      <c r="V5" s="26" t="s">
        <v>293</v>
      </c>
      <c r="W5" s="26" t="s">
        <v>294</v>
      </c>
      <c r="X5" s="26" t="s">
        <v>295</v>
      </c>
      <c r="Y5" s="26" t="s">
        <v>343</v>
      </c>
      <c r="Z5" s="26" t="s">
        <v>297</v>
      </c>
      <c r="AA5" s="26" t="s">
        <v>298</v>
      </c>
      <c r="AB5" s="26" t="s">
        <v>299</v>
      </c>
      <c r="AC5" s="26" t="s">
        <v>300</v>
      </c>
      <c r="AD5" s="26" t="s">
        <v>344</v>
      </c>
    </row>
    <row r="6" spans="1:30" ht="20.25" customHeight="1">
      <c r="A6" s="29" t="s">
        <v>119</v>
      </c>
      <c r="B6" s="29" t="s">
        <v>119</v>
      </c>
      <c r="C6" s="29" t="s">
        <v>119</v>
      </c>
      <c r="D6" s="73" t="s">
        <v>119</v>
      </c>
      <c r="E6" s="29" t="s">
        <v>119</v>
      </c>
      <c r="F6" s="29" t="s">
        <v>119</v>
      </c>
      <c r="G6" s="29">
        <v>1</v>
      </c>
      <c r="H6" s="29">
        <v>2</v>
      </c>
      <c r="I6" s="29">
        <v>3</v>
      </c>
      <c r="J6" s="29">
        <v>4</v>
      </c>
      <c r="K6" s="29">
        <v>5</v>
      </c>
      <c r="L6" s="29">
        <v>6</v>
      </c>
      <c r="M6" s="29">
        <v>7</v>
      </c>
      <c r="N6" s="29">
        <v>8</v>
      </c>
      <c r="O6" s="29">
        <v>9</v>
      </c>
      <c r="P6" s="29">
        <v>10</v>
      </c>
      <c r="Q6" s="29">
        <v>11</v>
      </c>
      <c r="R6" s="29">
        <v>12</v>
      </c>
      <c r="S6" s="29">
        <v>13</v>
      </c>
      <c r="T6" s="29">
        <v>14</v>
      </c>
      <c r="U6" s="29">
        <v>15</v>
      </c>
      <c r="V6" s="29">
        <v>16</v>
      </c>
      <c r="W6" s="29">
        <v>17</v>
      </c>
      <c r="X6" s="29">
        <v>18</v>
      </c>
      <c r="Y6" s="29">
        <v>19</v>
      </c>
      <c r="Z6" s="29">
        <v>20</v>
      </c>
      <c r="AA6" s="29">
        <v>21</v>
      </c>
      <c r="AB6" s="29">
        <v>22</v>
      </c>
      <c r="AC6" s="29">
        <v>23</v>
      </c>
      <c r="AD6" s="29">
        <v>25</v>
      </c>
    </row>
    <row r="7" spans="1:31" s="20" customFormat="1" ht="42.75" customHeight="1">
      <c r="A7" s="55"/>
      <c r="B7" s="58"/>
      <c r="C7" s="32"/>
      <c r="D7" s="72"/>
      <c r="E7" s="58"/>
      <c r="F7" s="32"/>
      <c r="G7" s="33">
        <v>3</v>
      </c>
      <c r="H7" s="33">
        <v>0</v>
      </c>
      <c r="I7" s="33">
        <v>0</v>
      </c>
      <c r="J7" s="33">
        <v>0</v>
      </c>
      <c r="K7" s="33">
        <v>0</v>
      </c>
      <c r="L7" s="33">
        <v>0</v>
      </c>
      <c r="M7" s="33">
        <v>0</v>
      </c>
      <c r="N7" s="33">
        <v>0</v>
      </c>
      <c r="O7" s="33">
        <v>0</v>
      </c>
      <c r="P7" s="33">
        <v>0</v>
      </c>
      <c r="Q7" s="33">
        <v>0</v>
      </c>
      <c r="R7" s="33">
        <v>0</v>
      </c>
      <c r="S7" s="33">
        <v>3</v>
      </c>
      <c r="T7" s="33">
        <v>0</v>
      </c>
      <c r="U7" s="33">
        <v>0</v>
      </c>
      <c r="V7" s="33">
        <v>0</v>
      </c>
      <c r="W7" s="33">
        <v>3</v>
      </c>
      <c r="X7" s="33">
        <v>0</v>
      </c>
      <c r="Y7" s="33">
        <v>0</v>
      </c>
      <c r="Z7" s="33">
        <v>0</v>
      </c>
      <c r="AA7" s="33">
        <v>0</v>
      </c>
      <c r="AB7" s="33">
        <v>0</v>
      </c>
      <c r="AC7" s="33">
        <v>0</v>
      </c>
      <c r="AD7" s="36">
        <v>0</v>
      </c>
      <c r="AE7" s="110"/>
    </row>
    <row r="8" spans="1:30" ht="42.75" customHeight="1">
      <c r="A8" s="55" t="s">
        <v>137</v>
      </c>
      <c r="B8" s="58" t="s">
        <v>138</v>
      </c>
      <c r="C8" s="32" t="s">
        <v>140</v>
      </c>
      <c r="D8" s="72" t="s">
        <v>141</v>
      </c>
      <c r="E8" s="58" t="s">
        <v>120</v>
      </c>
      <c r="F8" s="32" t="s">
        <v>97</v>
      </c>
      <c r="G8" s="33">
        <v>3</v>
      </c>
      <c r="H8" s="33">
        <v>0</v>
      </c>
      <c r="I8" s="33">
        <v>0</v>
      </c>
      <c r="J8" s="33">
        <v>0</v>
      </c>
      <c r="K8" s="33">
        <v>0</v>
      </c>
      <c r="L8" s="33">
        <v>0</v>
      </c>
      <c r="M8" s="33">
        <v>0</v>
      </c>
      <c r="N8" s="33">
        <v>0</v>
      </c>
      <c r="O8" s="33">
        <v>0</v>
      </c>
      <c r="P8" s="33">
        <v>0</v>
      </c>
      <c r="Q8" s="33">
        <v>0</v>
      </c>
      <c r="R8" s="33">
        <v>0</v>
      </c>
      <c r="S8" s="33">
        <v>3</v>
      </c>
      <c r="T8" s="33">
        <v>0</v>
      </c>
      <c r="U8" s="33">
        <v>0</v>
      </c>
      <c r="V8" s="33">
        <v>0</v>
      </c>
      <c r="W8" s="33">
        <v>3</v>
      </c>
      <c r="X8" s="33">
        <v>0</v>
      </c>
      <c r="Y8" s="33">
        <v>0</v>
      </c>
      <c r="Z8" s="33">
        <v>0</v>
      </c>
      <c r="AA8" s="33">
        <v>0</v>
      </c>
      <c r="AB8" s="33">
        <v>0</v>
      </c>
      <c r="AC8" s="33">
        <v>0</v>
      </c>
      <c r="AD8" s="36">
        <v>0</v>
      </c>
    </row>
    <row r="9" ht="42.75" customHeight="1"/>
    <row r="10" ht="42.75" customHeight="1"/>
    <row r="11" ht="42.75" customHeight="1"/>
    <row r="12" ht="42.75" customHeight="1"/>
    <row r="13" ht="42.75" customHeight="1"/>
    <row r="14" ht="42.75" customHeight="1"/>
    <row r="15" ht="42.75" customHeight="1"/>
    <row r="16" ht="42.75" customHeight="1"/>
    <row r="17" ht="42.75" customHeight="1"/>
    <row r="18" ht="42.75" customHeight="1"/>
    <row r="19" ht="42.75" customHeight="1"/>
    <row r="20" ht="42.75" customHeight="1"/>
    <row r="21" ht="42.75" customHeight="1"/>
    <row r="22" ht="42.75" customHeight="1"/>
    <row r="23" ht="42.75" customHeight="1"/>
  </sheetData>
  <sheetProtection formatCells="0" formatColumns="0" formatRows="0"/>
  <mergeCells count="8">
    <mergeCell ref="A2:AD2"/>
    <mergeCell ref="A3:D3"/>
    <mergeCell ref="A4:D4"/>
    <mergeCell ref="H4:R4"/>
    <mergeCell ref="S4:AD4"/>
    <mergeCell ref="E4:E5"/>
    <mergeCell ref="F4:F5"/>
    <mergeCell ref="G4:G5"/>
  </mergeCells>
  <printOptions/>
  <pageMargins left="0.75" right="0.75" top="1" bottom="1" header="0.5" footer="0.5"/>
  <pageSetup fitToHeight="1" fitToWidth="1" horizontalDpi="600" verticalDpi="600" orientation="landscape" scale="48"/>
</worksheet>
</file>

<file path=xl/worksheets/sheet24.xml><?xml version="1.0" encoding="utf-8"?>
<worksheet xmlns="http://schemas.openxmlformats.org/spreadsheetml/2006/main" xmlns:r="http://schemas.openxmlformats.org/officeDocument/2006/relationships">
  <sheetPr>
    <pageSetUpPr fitToPage="1"/>
  </sheetPr>
  <dimension ref="A1:X8"/>
  <sheetViews>
    <sheetView showGridLines="0" showZeros="0" workbookViewId="0" topLeftCell="A1">
      <selection activeCell="A1" sqref="A1"/>
    </sheetView>
  </sheetViews>
  <sheetFormatPr defaultColWidth="9.16015625" defaultRowHeight="11.25"/>
  <cols>
    <col min="1" max="3" width="5.16015625" style="21" customWidth="1"/>
    <col min="4" max="4" width="12.66015625" style="21" customWidth="1"/>
    <col min="5" max="5" width="12.16015625" style="21" customWidth="1"/>
    <col min="6" max="6" width="24.16015625" style="21" customWidth="1"/>
    <col min="7" max="7" width="13.5" style="21" customWidth="1"/>
    <col min="8" max="8" width="12.5" style="21" customWidth="1"/>
    <col min="9" max="13" width="9.16015625" style="21" customWidth="1"/>
    <col min="14" max="14" width="13.33203125" style="21" customWidth="1"/>
    <col min="15" max="16384" width="9.16015625" style="21" customWidth="1"/>
  </cols>
  <sheetData>
    <row r="1" spans="1:24" ht="18" customHeight="1">
      <c r="A1" s="21" t="s">
        <v>345</v>
      </c>
      <c r="X1" s="34"/>
    </row>
    <row r="2" spans="1:24" ht="28.5" customHeight="1">
      <c r="A2" s="22" t="s">
        <v>346</v>
      </c>
      <c r="B2" s="22"/>
      <c r="C2" s="22"/>
      <c r="D2" s="22"/>
      <c r="E2" s="22"/>
      <c r="F2" s="22"/>
      <c r="G2" s="22"/>
      <c r="H2" s="22"/>
      <c r="I2" s="22"/>
      <c r="J2" s="22"/>
      <c r="K2" s="22"/>
      <c r="L2" s="22"/>
      <c r="M2" s="22"/>
      <c r="N2" s="22"/>
      <c r="O2" s="22"/>
      <c r="P2" s="22"/>
      <c r="Q2" s="22"/>
      <c r="R2" s="22"/>
      <c r="S2" s="22"/>
      <c r="T2" s="22"/>
      <c r="U2" s="22"/>
      <c r="V2" s="22"/>
      <c r="W2" s="22"/>
      <c r="X2" s="22"/>
    </row>
    <row r="3" spans="1:24" ht="17.25" customHeight="1">
      <c r="A3" s="93" t="s">
        <v>97</v>
      </c>
      <c r="B3" s="94"/>
      <c r="C3" s="94"/>
      <c r="D3" s="94"/>
      <c r="X3" s="34" t="s">
        <v>98</v>
      </c>
    </row>
    <row r="4" spans="1:24" ht="22.5" customHeight="1">
      <c r="A4" s="27" t="s">
        <v>347</v>
      </c>
      <c r="B4" s="27"/>
      <c r="C4" s="27"/>
      <c r="D4" s="27"/>
      <c r="E4" s="27" t="s">
        <v>99</v>
      </c>
      <c r="F4" s="27" t="s">
        <v>100</v>
      </c>
      <c r="G4" s="27" t="s">
        <v>101</v>
      </c>
      <c r="H4" s="27" t="s">
        <v>159</v>
      </c>
      <c r="I4" s="27"/>
      <c r="J4" s="27"/>
      <c r="K4" s="27"/>
      <c r="L4" s="27"/>
      <c r="M4" s="27"/>
      <c r="N4" s="27" t="s">
        <v>160</v>
      </c>
      <c r="O4" s="27"/>
      <c r="P4" s="27"/>
      <c r="Q4" s="27"/>
      <c r="R4" s="27"/>
      <c r="S4" s="27"/>
      <c r="T4" s="27"/>
      <c r="U4" s="27"/>
      <c r="V4" s="27"/>
      <c r="W4" s="27"/>
      <c r="X4" s="27"/>
    </row>
    <row r="5" spans="1:24" ht="54.75" customHeight="1">
      <c r="A5" s="27" t="s">
        <v>126</v>
      </c>
      <c r="B5" s="27" t="s">
        <v>127</v>
      </c>
      <c r="C5" s="27" t="s">
        <v>128</v>
      </c>
      <c r="D5" s="28" t="s">
        <v>154</v>
      </c>
      <c r="E5" s="27"/>
      <c r="F5" s="27"/>
      <c r="G5" s="27"/>
      <c r="H5" s="27" t="s">
        <v>113</v>
      </c>
      <c r="I5" s="27" t="s">
        <v>348</v>
      </c>
      <c r="J5" s="27" t="s">
        <v>349</v>
      </c>
      <c r="K5" s="27" t="s">
        <v>350</v>
      </c>
      <c r="L5" s="27" t="s">
        <v>351</v>
      </c>
      <c r="M5" s="27" t="s">
        <v>301</v>
      </c>
      <c r="N5" s="29" t="s">
        <v>113</v>
      </c>
      <c r="O5" s="29" t="s">
        <v>352</v>
      </c>
      <c r="P5" s="29" t="s">
        <v>353</v>
      </c>
      <c r="Q5" s="29" t="s">
        <v>354</v>
      </c>
      <c r="R5" s="29" t="s">
        <v>355</v>
      </c>
      <c r="S5" s="29" t="s">
        <v>356</v>
      </c>
      <c r="T5" s="29" t="s">
        <v>357</v>
      </c>
      <c r="U5" s="29" t="s">
        <v>358</v>
      </c>
      <c r="V5" s="29" t="s">
        <v>359</v>
      </c>
      <c r="W5" s="29" t="s">
        <v>360</v>
      </c>
      <c r="X5" s="29" t="s">
        <v>361</v>
      </c>
    </row>
    <row r="6" spans="1:24" ht="22.5" customHeight="1">
      <c r="A6" s="44" t="s">
        <v>119</v>
      </c>
      <c r="B6" s="44" t="s">
        <v>119</v>
      </c>
      <c r="C6" s="44" t="s">
        <v>119</v>
      </c>
      <c r="D6" s="44" t="s">
        <v>119</v>
      </c>
      <c r="E6" s="44" t="s">
        <v>119</v>
      </c>
      <c r="F6" s="44" t="s">
        <v>119</v>
      </c>
      <c r="G6" s="44">
        <v>1</v>
      </c>
      <c r="H6" s="44">
        <v>2</v>
      </c>
      <c r="I6" s="44">
        <v>3</v>
      </c>
      <c r="J6" s="44">
        <v>4</v>
      </c>
      <c r="K6" s="44">
        <v>5</v>
      </c>
      <c r="L6" s="44">
        <v>6</v>
      </c>
      <c r="M6" s="44">
        <v>7</v>
      </c>
      <c r="N6" s="102">
        <v>8</v>
      </c>
      <c r="O6" s="102">
        <v>9</v>
      </c>
      <c r="P6" s="102">
        <v>10</v>
      </c>
      <c r="Q6" s="102">
        <v>11</v>
      </c>
      <c r="R6" s="102">
        <v>12</v>
      </c>
      <c r="S6" s="102">
        <v>13</v>
      </c>
      <c r="T6" s="102">
        <v>14</v>
      </c>
      <c r="U6" s="102">
        <v>15</v>
      </c>
      <c r="V6" s="102">
        <v>16</v>
      </c>
      <c r="W6" s="102">
        <v>17</v>
      </c>
      <c r="X6" s="102">
        <v>18</v>
      </c>
    </row>
    <row r="7" spans="1:24" s="39" customFormat="1" ht="43.5" customHeight="1">
      <c r="A7" s="55"/>
      <c r="B7" s="55"/>
      <c r="C7" s="55"/>
      <c r="D7" s="72"/>
      <c r="E7" s="55"/>
      <c r="F7" s="55"/>
      <c r="G7" s="107">
        <v>30</v>
      </c>
      <c r="H7" s="107">
        <v>0</v>
      </c>
      <c r="I7" s="107">
        <v>0</v>
      </c>
      <c r="J7" s="107">
        <v>0</v>
      </c>
      <c r="K7" s="107">
        <v>0</v>
      </c>
      <c r="L7" s="107">
        <v>0</v>
      </c>
      <c r="M7" s="107">
        <v>0</v>
      </c>
      <c r="N7" s="108">
        <v>30</v>
      </c>
      <c r="O7" s="109">
        <v>0</v>
      </c>
      <c r="P7" s="109">
        <v>0</v>
      </c>
      <c r="Q7" s="109">
        <v>0</v>
      </c>
      <c r="R7" s="109">
        <v>0</v>
      </c>
      <c r="S7" s="109">
        <v>30</v>
      </c>
      <c r="T7" s="109">
        <v>0</v>
      </c>
      <c r="U7" s="109">
        <v>0</v>
      </c>
      <c r="V7" s="109">
        <v>0</v>
      </c>
      <c r="W7" s="109">
        <v>0</v>
      </c>
      <c r="X7" s="107">
        <v>0</v>
      </c>
    </row>
    <row r="8" spans="1:24" ht="43.5" customHeight="1">
      <c r="A8" s="55" t="s">
        <v>137</v>
      </c>
      <c r="B8" s="55" t="s">
        <v>138</v>
      </c>
      <c r="C8" s="55" t="s">
        <v>133</v>
      </c>
      <c r="D8" s="72" t="s">
        <v>139</v>
      </c>
      <c r="E8" s="55" t="s">
        <v>120</v>
      </c>
      <c r="F8" s="55" t="s">
        <v>97</v>
      </c>
      <c r="G8" s="107">
        <v>30</v>
      </c>
      <c r="H8" s="107">
        <v>0</v>
      </c>
      <c r="I8" s="107">
        <v>0</v>
      </c>
      <c r="J8" s="107">
        <v>0</v>
      </c>
      <c r="K8" s="107">
        <v>0</v>
      </c>
      <c r="L8" s="107">
        <v>0</v>
      </c>
      <c r="M8" s="107">
        <v>0</v>
      </c>
      <c r="N8" s="108">
        <v>30</v>
      </c>
      <c r="O8" s="109">
        <v>0</v>
      </c>
      <c r="P8" s="109">
        <v>0</v>
      </c>
      <c r="Q8" s="109">
        <v>0</v>
      </c>
      <c r="R8" s="109">
        <v>0</v>
      </c>
      <c r="S8" s="109">
        <v>30</v>
      </c>
      <c r="T8" s="109">
        <v>0</v>
      </c>
      <c r="U8" s="109">
        <v>0</v>
      </c>
      <c r="V8" s="109">
        <v>0</v>
      </c>
      <c r="W8" s="109">
        <v>0</v>
      </c>
      <c r="X8" s="107">
        <v>0</v>
      </c>
    </row>
    <row r="9" ht="43.5" customHeight="1"/>
    <row r="10" ht="43.5" customHeight="1"/>
    <row r="11" ht="43.5" customHeight="1"/>
    <row r="12" ht="43.5" customHeight="1"/>
    <row r="13" ht="43.5" customHeight="1"/>
    <row r="14" ht="43.5" customHeight="1"/>
    <row r="15" ht="43.5" customHeight="1"/>
    <row r="16" ht="43.5" customHeight="1"/>
    <row r="17" ht="43.5" customHeight="1"/>
    <row r="18" ht="43.5" customHeight="1"/>
    <row r="19" ht="43.5" customHeight="1"/>
    <row r="20" ht="43.5" customHeight="1"/>
    <row r="21" ht="43.5" customHeight="1"/>
    <row r="22" ht="43.5" customHeight="1"/>
    <row r="23" ht="43.5" customHeight="1"/>
    <row r="24" ht="43.5" customHeight="1"/>
  </sheetData>
  <sheetProtection formatCells="0" formatColumns="0" formatRows="0"/>
  <mergeCells count="8">
    <mergeCell ref="A2:X2"/>
    <mergeCell ref="A3:D3"/>
    <mergeCell ref="A4:D4"/>
    <mergeCell ref="H4:M4"/>
    <mergeCell ref="N4:X4"/>
    <mergeCell ref="E4:E5"/>
    <mergeCell ref="F4:F5"/>
    <mergeCell ref="G4:G5"/>
  </mergeCells>
  <printOptions/>
  <pageMargins left="0.75" right="0.75" top="1" bottom="1" header="0.5" footer="0.5"/>
  <pageSetup fitToHeight="1" fitToWidth="1" horizontalDpi="600" verticalDpi="600" orientation="landscape" scale="62"/>
</worksheet>
</file>

<file path=xl/worksheets/sheet25.xml><?xml version="1.0" encoding="utf-8"?>
<worksheet xmlns="http://schemas.openxmlformats.org/spreadsheetml/2006/main" xmlns:r="http://schemas.openxmlformats.org/officeDocument/2006/relationships">
  <sheetPr>
    <pageSetUpPr fitToPage="1"/>
  </sheetPr>
  <dimension ref="A1:IV18"/>
  <sheetViews>
    <sheetView showGridLines="0" showZeros="0" workbookViewId="0" topLeftCell="A1">
      <selection activeCell="A1" sqref="A1"/>
    </sheetView>
  </sheetViews>
  <sheetFormatPr defaultColWidth="9.16015625" defaultRowHeight="11.25"/>
  <cols>
    <col min="1" max="3" width="4.5" style="21" customWidth="1"/>
    <col min="4" max="4" width="12.33203125" style="21" customWidth="1"/>
    <col min="5" max="5" width="12.83203125" style="21" customWidth="1"/>
    <col min="6" max="6" width="20.66015625" style="21" customWidth="1"/>
    <col min="7" max="30" width="8.16015625" style="21" customWidth="1"/>
    <col min="31" max="16384" width="9.16015625" style="21" customWidth="1"/>
  </cols>
  <sheetData>
    <row r="1" spans="1:256" ht="12.75" customHeight="1">
      <c r="A1" s="34" t="s">
        <v>362</v>
      </c>
      <c r="B1" s="34"/>
      <c r="C1" s="34"/>
      <c r="E1" s="34"/>
      <c r="F1" s="34"/>
      <c r="G1" s="34"/>
      <c r="H1" s="34"/>
      <c r="I1" s="34"/>
      <c r="J1" s="34"/>
      <c r="K1" s="34"/>
      <c r="L1" s="34"/>
      <c r="M1" s="34"/>
      <c r="N1" s="34"/>
      <c r="O1" s="34"/>
      <c r="P1" s="34"/>
      <c r="Q1" s="34"/>
      <c r="R1" s="34"/>
      <c r="S1" s="34"/>
      <c r="T1" s="34"/>
      <c r="U1" s="34"/>
      <c r="V1" s="34"/>
      <c r="W1" s="34"/>
      <c r="X1" s="34"/>
      <c r="Y1" s="34"/>
      <c r="Z1" s="34"/>
      <c r="AA1" s="34"/>
      <c r="AB1" s="34"/>
      <c r="AC1" s="34"/>
      <c r="AD1" s="34"/>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22" t="s">
        <v>363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30" s="39" customFormat="1" ht="17.25" customHeight="1">
      <c r="A3" s="56" t="s">
        <v>249</v>
      </c>
      <c r="B3" s="56"/>
      <c r="C3" s="56"/>
      <c r="D3" s="56"/>
      <c r="E3" s="43"/>
      <c r="F3" s="91"/>
      <c r="G3" s="91"/>
      <c r="H3" s="91"/>
      <c r="I3" s="91"/>
      <c r="J3" s="91"/>
      <c r="K3" s="91"/>
      <c r="L3" s="91"/>
      <c r="M3" s="91"/>
      <c r="N3" s="91"/>
      <c r="O3" s="91"/>
      <c r="P3" s="91"/>
      <c r="Q3" s="91"/>
      <c r="R3" s="91"/>
      <c r="S3" s="91"/>
      <c r="T3" s="91"/>
      <c r="U3" s="91"/>
      <c r="V3" s="91"/>
      <c r="W3" s="91"/>
      <c r="X3" s="91"/>
      <c r="Y3" s="91"/>
      <c r="Z3" s="91"/>
      <c r="AA3" s="91"/>
      <c r="AB3" s="91"/>
      <c r="AC3" s="91"/>
      <c r="AD3" s="91" t="s">
        <v>98</v>
      </c>
    </row>
    <row r="4" spans="1:256" ht="27" customHeight="1">
      <c r="A4" s="26" t="s">
        <v>123</v>
      </c>
      <c r="B4" s="26"/>
      <c r="C4" s="26"/>
      <c r="D4" s="26"/>
      <c r="E4" s="27" t="s">
        <v>99</v>
      </c>
      <c r="F4" s="27" t="s">
        <v>100</v>
      </c>
      <c r="G4" s="27" t="s">
        <v>101</v>
      </c>
      <c r="H4" s="27" t="s">
        <v>364</v>
      </c>
      <c r="I4" s="27"/>
      <c r="J4" s="27"/>
      <c r="K4" s="27"/>
      <c r="L4" s="27"/>
      <c r="M4" s="27"/>
      <c r="N4" s="27"/>
      <c r="O4" s="27"/>
      <c r="P4" s="27"/>
      <c r="Q4" s="27"/>
      <c r="R4" s="27"/>
      <c r="S4" s="27"/>
      <c r="T4" s="27"/>
      <c r="U4" s="27"/>
      <c r="V4" s="27"/>
      <c r="W4" s="27" t="s">
        <v>365</v>
      </c>
      <c r="X4" s="27"/>
      <c r="Y4" s="27"/>
      <c r="Z4" s="27" t="s">
        <v>164</v>
      </c>
      <c r="AA4" s="27"/>
      <c r="AB4" s="27"/>
      <c r="AC4" s="27"/>
      <c r="AD4" s="27"/>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4.75" customHeight="1">
      <c r="A5" s="27" t="s">
        <v>126</v>
      </c>
      <c r="B5" s="27" t="s">
        <v>127</v>
      </c>
      <c r="C5" s="27" t="s">
        <v>128</v>
      </c>
      <c r="D5" s="28" t="s">
        <v>154</v>
      </c>
      <c r="E5" s="27"/>
      <c r="F5" s="27"/>
      <c r="G5" s="27"/>
      <c r="H5" s="27" t="s">
        <v>113</v>
      </c>
      <c r="I5" s="27" t="s">
        <v>352</v>
      </c>
      <c r="J5" s="27" t="s">
        <v>353</v>
      </c>
      <c r="K5" s="27" t="s">
        <v>354</v>
      </c>
      <c r="L5" s="27" t="s">
        <v>355</v>
      </c>
      <c r="M5" s="27" t="s">
        <v>356</v>
      </c>
      <c r="N5" s="27" t="s">
        <v>357</v>
      </c>
      <c r="O5" s="27" t="s">
        <v>358</v>
      </c>
      <c r="P5" s="27" t="s">
        <v>366</v>
      </c>
      <c r="Q5" s="27" t="s">
        <v>367</v>
      </c>
      <c r="R5" s="27" t="s">
        <v>368</v>
      </c>
      <c r="S5" s="27" t="s">
        <v>369</v>
      </c>
      <c r="T5" s="27" t="s">
        <v>359</v>
      </c>
      <c r="U5" s="27" t="s">
        <v>360</v>
      </c>
      <c r="V5" s="27" t="s">
        <v>161</v>
      </c>
      <c r="W5" s="27" t="s">
        <v>113</v>
      </c>
      <c r="X5" s="27" t="s">
        <v>162</v>
      </c>
      <c r="Y5" s="27" t="s">
        <v>163</v>
      </c>
      <c r="Z5" s="27" t="s">
        <v>113</v>
      </c>
      <c r="AA5" s="27" t="s">
        <v>370</v>
      </c>
      <c r="AB5" s="27" t="s">
        <v>371</v>
      </c>
      <c r="AC5" s="27" t="s">
        <v>372</v>
      </c>
      <c r="AD5" s="27" t="s">
        <v>164</v>
      </c>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27" t="s">
        <v>119</v>
      </c>
      <c r="B6" s="27" t="s">
        <v>119</v>
      </c>
      <c r="C6" s="27" t="s">
        <v>119</v>
      </c>
      <c r="D6" s="27" t="s">
        <v>119</v>
      </c>
      <c r="E6" s="27" t="s">
        <v>119</v>
      </c>
      <c r="F6" s="27" t="s">
        <v>119</v>
      </c>
      <c r="G6" s="29">
        <v>1</v>
      </c>
      <c r="H6" s="29">
        <v>2</v>
      </c>
      <c r="I6" s="29">
        <v>3</v>
      </c>
      <c r="J6" s="29">
        <v>4</v>
      </c>
      <c r="K6" s="29">
        <v>5</v>
      </c>
      <c r="L6" s="29">
        <v>6</v>
      </c>
      <c r="M6" s="29">
        <v>7</v>
      </c>
      <c r="N6" s="29">
        <v>8</v>
      </c>
      <c r="O6" s="29">
        <v>9</v>
      </c>
      <c r="P6" s="29">
        <v>10</v>
      </c>
      <c r="Q6" s="29">
        <v>11</v>
      </c>
      <c r="R6" s="29">
        <v>12</v>
      </c>
      <c r="S6" s="29">
        <v>13</v>
      </c>
      <c r="T6" s="29">
        <v>14</v>
      </c>
      <c r="U6" s="29">
        <v>15</v>
      </c>
      <c r="V6" s="29">
        <v>16</v>
      </c>
      <c r="W6" s="29">
        <v>17</v>
      </c>
      <c r="X6" s="29">
        <v>18</v>
      </c>
      <c r="Y6" s="29">
        <v>19</v>
      </c>
      <c r="Z6" s="29">
        <v>20</v>
      </c>
      <c r="AA6" s="29">
        <v>21</v>
      </c>
      <c r="AB6" s="29">
        <v>22</v>
      </c>
      <c r="AC6" s="29">
        <v>23</v>
      </c>
      <c r="AD6" s="29">
        <v>24</v>
      </c>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30" s="39" customFormat="1" ht="40.5" customHeight="1">
      <c r="A7" s="55"/>
      <c r="B7" s="58"/>
      <c r="C7" s="32"/>
      <c r="D7" s="72"/>
      <c r="E7" s="58"/>
      <c r="F7" s="32"/>
      <c r="G7" s="66"/>
      <c r="H7" s="67"/>
      <c r="I7" s="81"/>
      <c r="J7" s="82"/>
      <c r="K7" s="82"/>
      <c r="L7" s="82"/>
      <c r="M7" s="82"/>
      <c r="N7" s="82"/>
      <c r="O7" s="82"/>
      <c r="P7" s="66"/>
      <c r="Q7" s="81"/>
      <c r="R7" s="82"/>
      <c r="S7" s="82"/>
      <c r="T7" s="82"/>
      <c r="U7" s="82"/>
      <c r="V7" s="82"/>
      <c r="W7" s="66"/>
      <c r="X7" s="81"/>
      <c r="Y7" s="82"/>
      <c r="Z7" s="66"/>
      <c r="AA7" s="81"/>
      <c r="AB7" s="82"/>
      <c r="AC7" s="82"/>
      <c r="AD7" s="66"/>
    </row>
    <row r="8" spans="31:256" ht="12.75" customHeight="1">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31:256" ht="12.75" customHeight="1">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31:256" ht="12.75" customHeight="1">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31:256" ht="12.75" customHeight="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31:256" ht="12.75" customHeight="1">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31:256" ht="12.75" customHeight="1">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31:256" ht="12.75" customHeight="1">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31:256" ht="12.75" customHeight="1">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31:256" ht="12.75" customHeight="1">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sheetData>
  <sheetProtection formatCells="0" formatColumns="0" formatRows="0"/>
  <mergeCells count="9">
    <mergeCell ref="A2:AD2"/>
    <mergeCell ref="A3:D3"/>
    <mergeCell ref="A4:D4"/>
    <mergeCell ref="H4:V4"/>
    <mergeCell ref="W4:Y4"/>
    <mergeCell ref="Z4:AD4"/>
    <mergeCell ref="E4:E5"/>
    <mergeCell ref="F4:F5"/>
    <mergeCell ref="G4:G5"/>
  </mergeCells>
  <printOptions/>
  <pageMargins left="0.75" right="0.75" top="1" bottom="1" header="0.5" footer="0.5"/>
  <pageSetup fitToHeight="1" fitToWidth="1" horizontalDpi="600" verticalDpi="600" orientation="landscape" scale="58"/>
</worksheet>
</file>

<file path=xl/worksheets/sheet26.xml><?xml version="1.0" encoding="utf-8"?>
<worksheet xmlns="http://schemas.openxmlformats.org/spreadsheetml/2006/main" xmlns:r="http://schemas.openxmlformats.org/officeDocument/2006/relationships">
  <sheetPr>
    <pageSetUpPr fitToPage="1"/>
  </sheetPr>
  <dimension ref="A1:IU7"/>
  <sheetViews>
    <sheetView showGridLines="0" showZeros="0" workbookViewId="0" topLeftCell="A1">
      <selection activeCell="A1" sqref="A1"/>
    </sheetView>
  </sheetViews>
  <sheetFormatPr defaultColWidth="9.16015625" defaultRowHeight="12.75" customHeight="1"/>
  <cols>
    <col min="1" max="4" width="10" style="21" customWidth="1"/>
    <col min="5" max="5" width="23.16015625" style="21" customWidth="1"/>
    <col min="6" max="6" width="15.83203125" style="21" customWidth="1"/>
    <col min="7" max="7" width="14.5" style="21" customWidth="1"/>
    <col min="8" max="16" width="10" style="21" customWidth="1"/>
    <col min="17" max="17" width="14.33203125" style="21" customWidth="1"/>
    <col min="18" max="24" width="10" style="21" customWidth="1"/>
    <col min="25" max="255" width="9.16015625" style="21" customWidth="1"/>
    <col min="256" max="256" width="9.16015625" style="0" customWidth="1"/>
  </cols>
  <sheetData>
    <row r="1" spans="1:255" ht="12.75" customHeight="1">
      <c r="A1" s="21" t="s">
        <v>373</v>
      </c>
      <c r="X1" s="34"/>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3.25" customHeight="1">
      <c r="A2" s="22" t="s">
        <v>374</v>
      </c>
      <c r="B2" s="22"/>
      <c r="C2" s="22"/>
      <c r="D2" s="22"/>
      <c r="E2" s="22"/>
      <c r="F2" s="22"/>
      <c r="G2" s="22"/>
      <c r="H2" s="22"/>
      <c r="I2" s="22"/>
      <c r="J2" s="22"/>
      <c r="K2" s="22"/>
      <c r="L2" s="22"/>
      <c r="M2" s="22"/>
      <c r="N2" s="22"/>
      <c r="O2" s="22"/>
      <c r="P2" s="22"/>
      <c r="Q2" s="22"/>
      <c r="R2" s="22"/>
      <c r="S2" s="22"/>
      <c r="T2" s="22"/>
      <c r="U2" s="22"/>
      <c r="V2" s="22"/>
      <c r="W2" s="22"/>
      <c r="X2" s="2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4" s="39" customFormat="1" ht="20.25" customHeight="1">
      <c r="A3" s="41" t="s">
        <v>249</v>
      </c>
      <c r="B3" s="41"/>
      <c r="C3" s="41"/>
      <c r="D3" s="41"/>
      <c r="E3" s="43"/>
      <c r="F3" s="43"/>
      <c r="G3" s="43"/>
      <c r="H3" s="43"/>
      <c r="I3" s="43"/>
      <c r="J3" s="43"/>
      <c r="K3" s="43"/>
      <c r="L3" s="43"/>
      <c r="M3" s="43"/>
      <c r="N3" s="43"/>
      <c r="O3" s="43"/>
      <c r="P3" s="43"/>
      <c r="Q3" s="43"/>
      <c r="R3" s="43"/>
      <c r="S3" s="43"/>
      <c r="T3" s="43"/>
      <c r="U3" s="43"/>
      <c r="V3" s="43"/>
      <c r="W3" s="43"/>
      <c r="X3" s="91" t="s">
        <v>98</v>
      </c>
    </row>
    <row r="4" spans="1:255" ht="30.75" customHeight="1">
      <c r="A4" s="27" t="s">
        <v>123</v>
      </c>
      <c r="B4" s="27"/>
      <c r="C4" s="27"/>
      <c r="D4" s="27"/>
      <c r="E4" s="77" t="s">
        <v>100</v>
      </c>
      <c r="F4" s="27" t="s">
        <v>101</v>
      </c>
      <c r="G4" s="27" t="s">
        <v>169</v>
      </c>
      <c r="H4" s="27"/>
      <c r="I4" s="27"/>
      <c r="J4" s="27"/>
      <c r="K4" s="27"/>
      <c r="L4" s="27"/>
      <c r="M4" s="27"/>
      <c r="N4" s="27"/>
      <c r="O4" s="27"/>
      <c r="P4" s="27"/>
      <c r="Q4" s="27" t="s">
        <v>172</v>
      </c>
      <c r="R4" s="27"/>
      <c r="S4" s="45"/>
      <c r="T4" s="44" t="s">
        <v>157</v>
      </c>
      <c r="U4" s="44"/>
      <c r="V4" s="44"/>
      <c r="W4" s="44"/>
      <c r="X4" s="4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8.25" customHeight="1">
      <c r="A5" s="26" t="s">
        <v>126</v>
      </c>
      <c r="B5" s="26" t="s">
        <v>127</v>
      </c>
      <c r="C5" s="48" t="s">
        <v>128</v>
      </c>
      <c r="D5" s="26" t="s">
        <v>154</v>
      </c>
      <c r="E5" s="27"/>
      <c r="F5" s="27"/>
      <c r="G5" s="99" t="s">
        <v>113</v>
      </c>
      <c r="H5" s="99" t="s">
        <v>256</v>
      </c>
      <c r="I5" s="99" t="s">
        <v>268</v>
      </c>
      <c r="J5" s="99" t="s">
        <v>269</v>
      </c>
      <c r="K5" s="99" t="s">
        <v>375</v>
      </c>
      <c r="L5" s="99" t="s">
        <v>274</v>
      </c>
      <c r="M5" s="99" t="s">
        <v>250</v>
      </c>
      <c r="N5" s="99" t="s">
        <v>376</v>
      </c>
      <c r="O5" s="99" t="s">
        <v>254</v>
      </c>
      <c r="P5" s="99" t="s">
        <v>301</v>
      </c>
      <c r="Q5" s="99" t="s">
        <v>113</v>
      </c>
      <c r="R5" s="99" t="s">
        <v>283</v>
      </c>
      <c r="S5" s="100" t="s">
        <v>284</v>
      </c>
      <c r="T5" s="101" t="s">
        <v>113</v>
      </c>
      <c r="U5" s="101" t="s">
        <v>377</v>
      </c>
      <c r="V5" s="101" t="s">
        <v>298</v>
      </c>
      <c r="W5" s="101" t="s">
        <v>305</v>
      </c>
      <c r="X5" s="101" t="s">
        <v>301</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c r="A6" s="27" t="s">
        <v>119</v>
      </c>
      <c r="B6" s="27" t="s">
        <v>119</v>
      </c>
      <c r="C6" s="45" t="s">
        <v>119</v>
      </c>
      <c r="D6" s="27" t="s">
        <v>119</v>
      </c>
      <c r="E6" s="27" t="s">
        <v>119</v>
      </c>
      <c r="F6" s="27">
        <v>1</v>
      </c>
      <c r="G6" s="27">
        <v>2</v>
      </c>
      <c r="H6" s="27">
        <v>3</v>
      </c>
      <c r="I6" s="27">
        <v>4</v>
      </c>
      <c r="J6" s="27">
        <v>5</v>
      </c>
      <c r="K6" s="27">
        <v>6</v>
      </c>
      <c r="L6" s="27">
        <v>7</v>
      </c>
      <c r="M6" s="27">
        <v>8</v>
      </c>
      <c r="N6" s="27">
        <v>9</v>
      </c>
      <c r="O6" s="27">
        <v>10</v>
      </c>
      <c r="P6" s="27">
        <v>11</v>
      </c>
      <c r="Q6" s="29">
        <v>12</v>
      </c>
      <c r="R6" s="29">
        <v>13</v>
      </c>
      <c r="S6" s="51">
        <v>14</v>
      </c>
      <c r="T6" s="102">
        <v>15</v>
      </c>
      <c r="U6" s="102">
        <v>16</v>
      </c>
      <c r="V6" s="102">
        <v>17</v>
      </c>
      <c r="W6" s="102">
        <v>18</v>
      </c>
      <c r="X6" s="102">
        <v>19</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38" customFormat="1" ht="54.75" customHeight="1">
      <c r="A7" s="85"/>
      <c r="B7" s="85"/>
      <c r="C7" s="30"/>
      <c r="D7" s="72"/>
      <c r="E7" s="85"/>
      <c r="F7" s="87"/>
      <c r="G7" s="87"/>
      <c r="H7" s="87"/>
      <c r="I7" s="87"/>
      <c r="J7" s="87"/>
      <c r="K7" s="87"/>
      <c r="L7" s="87"/>
      <c r="M7" s="87"/>
      <c r="N7" s="87"/>
      <c r="O7" s="87"/>
      <c r="P7" s="87"/>
      <c r="Q7" s="87"/>
      <c r="R7" s="88"/>
      <c r="S7" s="103"/>
      <c r="T7" s="104"/>
      <c r="U7" s="105"/>
      <c r="V7" s="103"/>
      <c r="W7" s="106"/>
      <c r="X7" s="105"/>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row>
  </sheetData>
  <sheetProtection formatCells="0" formatColumns="0" formatRows="0"/>
  <mergeCells count="8">
    <mergeCell ref="A2:X2"/>
    <mergeCell ref="A3:D3"/>
    <mergeCell ref="A4:D4"/>
    <mergeCell ref="G4:P4"/>
    <mergeCell ref="Q4:S4"/>
    <mergeCell ref="T4:X4"/>
    <mergeCell ref="E4:E5"/>
    <mergeCell ref="F4:F5"/>
  </mergeCells>
  <printOptions/>
  <pageMargins left="0.75" right="0.75" top="1" bottom="1" header="0.5" footer="0.5"/>
  <pageSetup fitToHeight="1" fitToWidth="1" horizontalDpi="600" verticalDpi="600" orientation="landscape" paperSize="9" scale="58"/>
</worksheet>
</file>

<file path=xl/worksheets/sheet27.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4" width="12.83203125" style="21" customWidth="1"/>
    <col min="5" max="5" width="24.16015625" style="21" customWidth="1"/>
    <col min="6" max="6" width="12.83203125" style="21" customWidth="1"/>
    <col min="7" max="7" width="17.33203125" style="21" customWidth="1"/>
    <col min="8" max="14" width="12.83203125" style="21" customWidth="1"/>
    <col min="15" max="16384" width="9.16015625" style="21" customWidth="1"/>
  </cols>
  <sheetData>
    <row r="1" spans="1:256" ht="12.75" customHeight="1">
      <c r="A1" s="21" t="s">
        <v>378</v>
      </c>
      <c r="N1" s="34"/>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25" customHeight="1">
      <c r="A2" s="22" t="s">
        <v>379</v>
      </c>
      <c r="B2" s="22"/>
      <c r="C2" s="22"/>
      <c r="D2" s="22"/>
      <c r="E2" s="22"/>
      <c r="F2" s="22"/>
      <c r="G2" s="22"/>
      <c r="H2" s="22"/>
      <c r="I2" s="22"/>
      <c r="J2" s="22"/>
      <c r="K2" s="22"/>
      <c r="L2" s="22"/>
      <c r="M2" s="22"/>
      <c r="N2" s="2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4" s="39" customFormat="1" ht="27" customHeight="1">
      <c r="A3" s="56" t="s">
        <v>249</v>
      </c>
      <c r="B3" s="56"/>
      <c r="C3" s="56"/>
      <c r="D3" s="41"/>
      <c r="E3" s="43"/>
      <c r="F3" s="43"/>
      <c r="G3" s="43"/>
      <c r="H3" s="43"/>
      <c r="I3" s="43"/>
      <c r="J3" s="43"/>
      <c r="K3" s="43"/>
      <c r="L3" s="43"/>
      <c r="M3" s="43"/>
      <c r="N3" s="91" t="s">
        <v>98</v>
      </c>
    </row>
    <row r="4" spans="1:256" ht="33" customHeight="1">
      <c r="A4" s="27" t="s">
        <v>347</v>
      </c>
      <c r="B4" s="27"/>
      <c r="C4" s="27"/>
      <c r="D4" s="27"/>
      <c r="E4" s="27" t="s">
        <v>99</v>
      </c>
      <c r="F4" s="27" t="s">
        <v>100</v>
      </c>
      <c r="G4" s="27" t="s">
        <v>170</v>
      </c>
      <c r="H4" s="27"/>
      <c r="I4" s="27"/>
      <c r="J4" s="27"/>
      <c r="K4" s="27"/>
      <c r="L4" s="27"/>
      <c r="M4" s="27"/>
      <c r="N4" s="27"/>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27" t="s">
        <v>126</v>
      </c>
      <c r="B5" s="27" t="s">
        <v>127</v>
      </c>
      <c r="C5" s="27" t="s">
        <v>128</v>
      </c>
      <c r="D5" s="28" t="s">
        <v>154</v>
      </c>
      <c r="E5" s="27"/>
      <c r="F5" s="27"/>
      <c r="G5" s="27" t="s">
        <v>113</v>
      </c>
      <c r="H5" s="27" t="s">
        <v>352</v>
      </c>
      <c r="I5" s="27" t="s">
        <v>355</v>
      </c>
      <c r="J5" s="27" t="s">
        <v>359</v>
      </c>
      <c r="K5" s="27" t="s">
        <v>380</v>
      </c>
      <c r="L5" s="27" t="s">
        <v>381</v>
      </c>
      <c r="M5" s="27" t="s">
        <v>356</v>
      </c>
      <c r="N5" s="27" t="s">
        <v>161</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s="44" t="s">
        <v>119</v>
      </c>
      <c r="B6" s="44" t="s">
        <v>119</v>
      </c>
      <c r="C6" s="44" t="s">
        <v>119</v>
      </c>
      <c r="D6" s="44" t="s">
        <v>119</v>
      </c>
      <c r="E6" s="44" t="s">
        <v>119</v>
      </c>
      <c r="F6" s="44" t="s">
        <v>119</v>
      </c>
      <c r="G6" s="44">
        <v>2</v>
      </c>
      <c r="H6" s="44">
        <v>3</v>
      </c>
      <c r="I6" s="44">
        <v>4</v>
      </c>
      <c r="J6" s="44">
        <v>5</v>
      </c>
      <c r="K6" s="44">
        <v>6</v>
      </c>
      <c r="L6" s="44">
        <v>7</v>
      </c>
      <c r="M6" s="44">
        <v>8</v>
      </c>
      <c r="N6" s="44">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39" customFormat="1" ht="42.75" customHeight="1">
      <c r="A7" s="85"/>
      <c r="B7" s="86"/>
      <c r="C7" s="86"/>
      <c r="D7" s="80"/>
      <c r="E7" s="30"/>
      <c r="F7" s="30"/>
      <c r="G7" s="87"/>
      <c r="H7" s="88"/>
      <c r="I7" s="88"/>
      <c r="J7" s="88"/>
      <c r="K7" s="88"/>
      <c r="L7" s="88"/>
      <c r="M7" s="88"/>
      <c r="N7" s="88"/>
    </row>
  </sheetData>
  <sheetProtection formatCells="0" formatColumns="0" formatRows="0"/>
  <mergeCells count="6">
    <mergeCell ref="A2:N2"/>
    <mergeCell ref="A3:C3"/>
    <mergeCell ref="A4:D4"/>
    <mergeCell ref="G4:N4"/>
    <mergeCell ref="E4:E5"/>
    <mergeCell ref="F4:F5"/>
  </mergeCells>
  <printOptions/>
  <pageMargins left="0.75" right="0.75" top="1" bottom="1" header="0.5" footer="0.5"/>
  <pageSetup fitToHeight="1" fitToWidth="1" horizontalDpi="600" verticalDpi="600" orientation="landscape" paperSize="9" scale="82"/>
</worksheet>
</file>

<file path=xl/worksheets/sheet28.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6" width="10.33203125" style="21" customWidth="1"/>
    <col min="7" max="7" width="17.66015625" style="21" customWidth="1"/>
    <col min="8" max="8" width="15" style="21" customWidth="1"/>
    <col min="9" max="20" width="10.33203125" style="21" customWidth="1"/>
    <col min="21" max="21" width="12.5" style="21" customWidth="1"/>
    <col min="22" max="23" width="10.33203125" style="21" customWidth="1"/>
    <col min="24" max="16384" width="9.16015625" style="21" customWidth="1"/>
  </cols>
  <sheetData>
    <row r="1" spans="1:256" ht="12.75" customHeight="1">
      <c r="A1" s="34" t="s">
        <v>382</v>
      </c>
      <c r="B1" s="34"/>
      <c r="C1" s="34"/>
      <c r="E1" s="34"/>
      <c r="F1" s="34"/>
      <c r="G1" s="34"/>
      <c r="H1" s="34"/>
      <c r="I1" s="34"/>
      <c r="J1" s="34"/>
      <c r="K1" s="34"/>
      <c r="L1" s="34"/>
      <c r="M1" s="34"/>
      <c r="N1" s="34"/>
      <c r="O1" s="34"/>
      <c r="P1" s="34"/>
      <c r="Q1" s="34"/>
      <c r="R1" s="34"/>
      <c r="S1" s="34"/>
      <c r="T1" s="34"/>
      <c r="U1" s="34"/>
      <c r="V1" s="34"/>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22" t="s">
        <v>383</v>
      </c>
      <c r="B2" s="22"/>
      <c r="C2" s="22"/>
      <c r="D2" s="22"/>
      <c r="E2" s="22"/>
      <c r="F2" s="22"/>
      <c r="G2" s="22"/>
      <c r="H2" s="22"/>
      <c r="I2" s="22"/>
      <c r="J2" s="22"/>
      <c r="K2" s="22"/>
      <c r="L2" s="22"/>
      <c r="M2" s="22"/>
      <c r="N2" s="22"/>
      <c r="O2" s="22"/>
      <c r="P2" s="22"/>
      <c r="Q2" s="22"/>
      <c r="R2" s="22"/>
      <c r="S2" s="22"/>
      <c r="T2" s="22"/>
      <c r="U2" s="22"/>
      <c r="V2" s="2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2" s="39" customFormat="1" ht="21" customHeight="1">
      <c r="A3" s="56" t="s">
        <v>249</v>
      </c>
      <c r="B3" s="56"/>
      <c r="C3" s="56"/>
      <c r="D3" s="43"/>
      <c r="E3" s="43"/>
      <c r="F3" s="91"/>
      <c r="G3" s="91"/>
      <c r="H3" s="91"/>
      <c r="I3" s="91"/>
      <c r="J3" s="91"/>
      <c r="K3" s="91"/>
      <c r="L3" s="91"/>
      <c r="M3" s="91"/>
      <c r="N3" s="91"/>
      <c r="O3" s="91"/>
      <c r="P3" s="91"/>
      <c r="Q3" s="91"/>
      <c r="R3" s="91"/>
      <c r="S3" s="91"/>
      <c r="T3" s="91"/>
      <c r="U3" s="91"/>
      <c r="V3" s="91" t="s">
        <v>98</v>
      </c>
    </row>
    <row r="4" spans="1:256" ht="28.5" customHeight="1">
      <c r="A4" s="27" t="s">
        <v>123</v>
      </c>
      <c r="B4" s="27"/>
      <c r="C4" s="27"/>
      <c r="D4" s="27"/>
      <c r="E4" s="27" t="s">
        <v>99</v>
      </c>
      <c r="F4" s="27" t="s">
        <v>100</v>
      </c>
      <c r="G4" s="27" t="s">
        <v>101</v>
      </c>
      <c r="H4" s="27" t="s">
        <v>171</v>
      </c>
      <c r="I4" s="27"/>
      <c r="J4" s="27"/>
      <c r="K4" s="27"/>
      <c r="L4" s="27"/>
      <c r="M4" s="27"/>
      <c r="N4" s="27"/>
      <c r="O4" s="27" t="s">
        <v>177</v>
      </c>
      <c r="P4" s="27"/>
      <c r="Q4" s="27"/>
      <c r="R4" s="27"/>
      <c r="S4" s="27" t="s">
        <v>164</v>
      </c>
      <c r="T4" s="27"/>
      <c r="U4" s="27"/>
      <c r="V4" s="27"/>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27" t="s">
        <v>126</v>
      </c>
      <c r="B5" s="27" t="s">
        <v>127</v>
      </c>
      <c r="C5" s="27" t="s">
        <v>128</v>
      </c>
      <c r="D5" s="28" t="s">
        <v>154</v>
      </c>
      <c r="E5" s="27"/>
      <c r="F5" s="27"/>
      <c r="G5" s="27"/>
      <c r="H5" s="27" t="s">
        <v>113</v>
      </c>
      <c r="I5" s="27" t="s">
        <v>352</v>
      </c>
      <c r="J5" s="27" t="s">
        <v>355</v>
      </c>
      <c r="K5" s="27" t="s">
        <v>359</v>
      </c>
      <c r="L5" s="27" t="s">
        <v>381</v>
      </c>
      <c r="M5" s="27" t="s">
        <v>356</v>
      </c>
      <c r="N5" s="27" t="s">
        <v>161</v>
      </c>
      <c r="O5" s="27" t="s">
        <v>384</v>
      </c>
      <c r="P5" s="27" t="s">
        <v>385</v>
      </c>
      <c r="Q5" s="27" t="s">
        <v>386</v>
      </c>
      <c r="R5" s="29" t="s">
        <v>387</v>
      </c>
      <c r="S5" s="27" t="s">
        <v>388</v>
      </c>
      <c r="T5" s="27" t="s">
        <v>389</v>
      </c>
      <c r="U5" s="27" t="s">
        <v>390</v>
      </c>
      <c r="V5" s="27" t="s">
        <v>164</v>
      </c>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8.5" customHeight="1">
      <c r="A6" s="27" t="s">
        <v>119</v>
      </c>
      <c r="B6" s="27" t="s">
        <v>119</v>
      </c>
      <c r="C6" s="27" t="s">
        <v>119</v>
      </c>
      <c r="D6" s="27" t="s">
        <v>119</v>
      </c>
      <c r="E6" s="27" t="s">
        <v>119</v>
      </c>
      <c r="F6" s="27" t="s">
        <v>119</v>
      </c>
      <c r="G6" s="27">
        <v>1</v>
      </c>
      <c r="H6" s="27">
        <v>2</v>
      </c>
      <c r="I6" s="27">
        <v>3</v>
      </c>
      <c r="J6" s="27">
        <v>4</v>
      </c>
      <c r="K6" s="27">
        <v>5</v>
      </c>
      <c r="L6" s="27">
        <v>6</v>
      </c>
      <c r="M6" s="27">
        <v>7</v>
      </c>
      <c r="N6" s="27">
        <v>8</v>
      </c>
      <c r="O6" s="29">
        <v>9</v>
      </c>
      <c r="P6" s="29">
        <v>10</v>
      </c>
      <c r="Q6" s="51">
        <v>11</v>
      </c>
      <c r="R6" s="98">
        <v>12</v>
      </c>
      <c r="S6" s="53">
        <v>13</v>
      </c>
      <c r="T6" s="29">
        <v>14</v>
      </c>
      <c r="U6" s="29">
        <v>15</v>
      </c>
      <c r="V6" s="29">
        <v>16</v>
      </c>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2" s="39" customFormat="1" ht="49.5" customHeight="1">
      <c r="A7" s="85"/>
      <c r="B7" s="85"/>
      <c r="C7" s="85"/>
      <c r="D7" s="72"/>
      <c r="E7" s="85"/>
      <c r="F7" s="85"/>
      <c r="G7" s="87"/>
      <c r="H7" s="87"/>
      <c r="I7" s="87"/>
      <c r="J7" s="87"/>
      <c r="K7" s="87"/>
      <c r="L7" s="87"/>
      <c r="M7" s="87"/>
      <c r="N7" s="87"/>
      <c r="O7" s="88"/>
      <c r="P7" s="88"/>
      <c r="Q7" s="88"/>
      <c r="R7" s="88"/>
      <c r="S7" s="88"/>
      <c r="T7" s="88"/>
      <c r="U7" s="88"/>
      <c r="V7" s="88"/>
    </row>
  </sheetData>
  <sheetProtection formatCells="0" formatColumns="0" formatRows="0"/>
  <mergeCells count="9">
    <mergeCell ref="A2:V2"/>
    <mergeCell ref="A3:C3"/>
    <mergeCell ref="A4:D4"/>
    <mergeCell ref="H4:N4"/>
    <mergeCell ref="O4:R4"/>
    <mergeCell ref="S4:V4"/>
    <mergeCell ref="E4:E5"/>
    <mergeCell ref="F4:F5"/>
    <mergeCell ref="G4:G5"/>
  </mergeCells>
  <printOptions/>
  <pageMargins left="0.75" right="0.75" top="1" bottom="1" header="0.5" footer="0.5"/>
  <pageSetup fitToHeight="1" fitToWidth="1" horizontalDpi="600" verticalDpi="600" orientation="landscape" paperSize="9" scale="66"/>
</worksheet>
</file>

<file path=xl/worksheets/sheet29.xml><?xml version="1.0" encoding="utf-8"?>
<worksheet xmlns="http://schemas.openxmlformats.org/spreadsheetml/2006/main" xmlns:r="http://schemas.openxmlformats.org/officeDocument/2006/relationships">
  <dimension ref="A1:X12"/>
  <sheetViews>
    <sheetView showGridLines="0" showZeros="0" workbookViewId="0" topLeftCell="A1">
      <selection activeCell="A1" sqref="A1"/>
    </sheetView>
  </sheetViews>
  <sheetFormatPr defaultColWidth="9.16015625" defaultRowHeight="11.25"/>
  <cols>
    <col min="1" max="1" width="4.83203125" style="21" customWidth="1"/>
    <col min="2" max="2" width="4.5" style="21" customWidth="1"/>
    <col min="3" max="3" width="5.5" style="21" customWidth="1"/>
    <col min="4" max="5" width="11.66015625" style="21" customWidth="1"/>
    <col min="6" max="6" width="23.33203125" style="21" customWidth="1"/>
    <col min="7" max="7" width="17.33203125" style="21" customWidth="1"/>
    <col min="8" max="8" width="13.66015625" style="21" customWidth="1"/>
    <col min="9" max="11" width="9.16015625" style="21" customWidth="1"/>
    <col min="12" max="12" width="16.83203125" style="21" customWidth="1"/>
    <col min="13" max="19" width="9.16015625" style="21" customWidth="1"/>
    <col min="20" max="20" width="10.83203125" style="21" customWidth="1"/>
    <col min="21" max="16384" width="9.16015625" style="21" customWidth="1"/>
  </cols>
  <sheetData>
    <row r="1" spans="1:24" ht="12.75" customHeight="1">
      <c r="A1" s="21" t="s">
        <v>391</v>
      </c>
      <c r="X1" s="34"/>
    </row>
    <row r="2" spans="1:24" ht="24.75" customHeight="1">
      <c r="A2" s="92" t="s">
        <v>392</v>
      </c>
      <c r="B2" s="92"/>
      <c r="C2" s="92"/>
      <c r="D2" s="92"/>
      <c r="E2" s="92"/>
      <c r="F2" s="92"/>
      <c r="G2" s="92"/>
      <c r="H2" s="92"/>
      <c r="I2" s="92"/>
      <c r="J2" s="92"/>
      <c r="K2" s="92"/>
      <c r="L2" s="92"/>
      <c r="M2" s="92"/>
      <c r="N2" s="92"/>
      <c r="O2" s="92"/>
      <c r="P2" s="92"/>
      <c r="Q2" s="92"/>
      <c r="R2" s="92"/>
      <c r="S2" s="92"/>
      <c r="T2" s="92"/>
      <c r="U2" s="92"/>
      <c r="V2" s="92"/>
      <c r="W2" s="92"/>
      <c r="X2" s="92"/>
    </row>
    <row r="3" spans="1:24" ht="24.75" customHeight="1">
      <c r="A3" s="93" t="s">
        <v>249</v>
      </c>
      <c r="B3" s="94"/>
      <c r="C3" s="94"/>
      <c r="D3" s="94"/>
      <c r="X3" s="21" t="s">
        <v>98</v>
      </c>
    </row>
    <row r="4" spans="1:24" ht="21" customHeight="1">
      <c r="A4" s="28" t="s">
        <v>123</v>
      </c>
      <c r="B4" s="28"/>
      <c r="C4" s="28"/>
      <c r="D4" s="28"/>
      <c r="E4" s="28" t="s">
        <v>99</v>
      </c>
      <c r="F4" s="28" t="s">
        <v>100</v>
      </c>
      <c r="G4" s="28" t="s">
        <v>101</v>
      </c>
      <c r="H4" s="28" t="s">
        <v>148</v>
      </c>
      <c r="I4" s="28"/>
      <c r="J4" s="28"/>
      <c r="K4" s="28"/>
      <c r="L4" s="28" t="s">
        <v>149</v>
      </c>
      <c r="M4" s="28"/>
      <c r="N4" s="28"/>
      <c r="O4" s="28"/>
      <c r="P4" s="28"/>
      <c r="Q4" s="28"/>
      <c r="R4" s="28"/>
      <c r="S4" s="28"/>
      <c r="T4" s="28"/>
      <c r="U4" s="28"/>
      <c r="V4" s="28"/>
      <c r="W4" s="28"/>
      <c r="X4" s="28"/>
    </row>
    <row r="5" spans="1:24" ht="52.5" customHeight="1">
      <c r="A5" s="28" t="s">
        <v>126</v>
      </c>
      <c r="B5" s="28" t="s">
        <v>127</v>
      </c>
      <c r="C5" s="28" t="s">
        <v>128</v>
      </c>
      <c r="D5" s="28" t="s">
        <v>154</v>
      </c>
      <c r="E5" s="28"/>
      <c r="F5" s="28"/>
      <c r="G5" s="28"/>
      <c r="H5" s="28" t="s">
        <v>113</v>
      </c>
      <c r="I5" s="28" t="s">
        <v>155</v>
      </c>
      <c r="J5" s="28" t="s">
        <v>156</v>
      </c>
      <c r="K5" s="28" t="s">
        <v>157</v>
      </c>
      <c r="L5" s="28" t="s">
        <v>113</v>
      </c>
      <c r="M5" s="28" t="s">
        <v>158</v>
      </c>
      <c r="N5" s="28" t="s">
        <v>332</v>
      </c>
      <c r="O5" s="28" t="s">
        <v>160</v>
      </c>
      <c r="P5" s="28" t="s">
        <v>161</v>
      </c>
      <c r="Q5" s="28" t="s">
        <v>159</v>
      </c>
      <c r="R5" s="28" t="s">
        <v>162</v>
      </c>
      <c r="S5" s="28" t="s">
        <v>163</v>
      </c>
      <c r="T5" s="28" t="s">
        <v>164</v>
      </c>
      <c r="U5" s="28" t="s">
        <v>150</v>
      </c>
      <c r="V5" s="28" t="s">
        <v>151</v>
      </c>
      <c r="W5" s="28" t="s">
        <v>152</v>
      </c>
      <c r="X5" s="28" t="s">
        <v>153</v>
      </c>
    </row>
    <row r="6" spans="1:24" ht="21" customHeight="1">
      <c r="A6" s="27" t="s">
        <v>119</v>
      </c>
      <c r="B6" s="27" t="s">
        <v>119</v>
      </c>
      <c r="C6" s="27" t="s">
        <v>119</v>
      </c>
      <c r="D6" s="27" t="s">
        <v>119</v>
      </c>
      <c r="E6" s="27" t="s">
        <v>119</v>
      </c>
      <c r="F6" s="27" t="s">
        <v>119</v>
      </c>
      <c r="G6" s="27">
        <v>1</v>
      </c>
      <c r="H6" s="27">
        <v>2</v>
      </c>
      <c r="I6" s="27">
        <v>3</v>
      </c>
      <c r="J6" s="27">
        <v>4</v>
      </c>
      <c r="K6" s="27">
        <v>5</v>
      </c>
      <c r="L6" s="27">
        <v>6</v>
      </c>
      <c r="M6" s="27">
        <v>7</v>
      </c>
      <c r="N6" s="27">
        <v>8</v>
      </c>
      <c r="O6" s="27">
        <v>9</v>
      </c>
      <c r="P6" s="27">
        <v>10</v>
      </c>
      <c r="Q6" s="27">
        <v>11</v>
      </c>
      <c r="R6" s="27">
        <v>12</v>
      </c>
      <c r="S6" s="27">
        <v>13</v>
      </c>
      <c r="T6" s="27">
        <v>14</v>
      </c>
      <c r="U6" s="28">
        <v>15</v>
      </c>
      <c r="V6" s="28">
        <v>16</v>
      </c>
      <c r="W6" s="28">
        <v>17</v>
      </c>
      <c r="X6" s="28">
        <v>18</v>
      </c>
    </row>
    <row r="7" spans="1:24" s="39" customFormat="1" ht="49.5" customHeight="1">
      <c r="A7" s="85" t="s">
        <v>137</v>
      </c>
      <c r="B7" s="86" t="s">
        <v>138</v>
      </c>
      <c r="C7" s="89" t="s">
        <v>140</v>
      </c>
      <c r="D7" s="72" t="s">
        <v>141</v>
      </c>
      <c r="E7" s="89" t="s">
        <v>120</v>
      </c>
      <c r="F7" s="30" t="s">
        <v>97</v>
      </c>
      <c r="G7" s="95">
        <v>0</v>
      </c>
      <c r="H7" s="96">
        <v>0</v>
      </c>
      <c r="I7" s="97">
        <v>0</v>
      </c>
      <c r="J7" s="97">
        <v>0</v>
      </c>
      <c r="K7" s="97">
        <v>0</v>
      </c>
      <c r="L7" s="97">
        <v>0</v>
      </c>
      <c r="M7" s="97">
        <v>0</v>
      </c>
      <c r="N7" s="95">
        <v>0</v>
      </c>
      <c r="O7" s="96">
        <v>0</v>
      </c>
      <c r="P7" s="95">
        <v>0</v>
      </c>
      <c r="Q7" s="96">
        <v>0</v>
      </c>
      <c r="R7" s="97">
        <v>0</v>
      </c>
      <c r="S7" s="97">
        <v>0</v>
      </c>
      <c r="T7" s="97">
        <v>0</v>
      </c>
      <c r="U7" s="87">
        <v>0</v>
      </c>
      <c r="V7" s="88">
        <v>0</v>
      </c>
      <c r="W7" s="88">
        <v>0</v>
      </c>
      <c r="X7" s="88">
        <v>0</v>
      </c>
    </row>
    <row r="8" spans="1:24" ht="49.5" customHeight="1">
      <c r="A8" s="85" t="s">
        <v>137</v>
      </c>
      <c r="B8" s="86" t="s">
        <v>138</v>
      </c>
      <c r="C8" s="89" t="s">
        <v>133</v>
      </c>
      <c r="D8" s="72" t="s">
        <v>139</v>
      </c>
      <c r="E8" s="89" t="s">
        <v>120</v>
      </c>
      <c r="F8" s="30" t="s">
        <v>97</v>
      </c>
      <c r="G8" s="95">
        <v>20</v>
      </c>
      <c r="H8" s="96">
        <v>0</v>
      </c>
      <c r="I8" s="97">
        <v>0</v>
      </c>
      <c r="J8" s="97">
        <v>0</v>
      </c>
      <c r="K8" s="97">
        <v>0</v>
      </c>
      <c r="L8" s="97">
        <v>20</v>
      </c>
      <c r="M8" s="97">
        <v>0</v>
      </c>
      <c r="N8" s="95">
        <v>0</v>
      </c>
      <c r="O8" s="96">
        <v>0</v>
      </c>
      <c r="P8" s="95">
        <v>20</v>
      </c>
      <c r="Q8" s="96">
        <v>0</v>
      </c>
      <c r="R8" s="97">
        <v>0</v>
      </c>
      <c r="S8" s="97">
        <v>0</v>
      </c>
      <c r="T8" s="97">
        <v>0</v>
      </c>
      <c r="U8" s="87">
        <v>0</v>
      </c>
      <c r="V8" s="88">
        <v>0</v>
      </c>
      <c r="W8" s="88">
        <v>0</v>
      </c>
      <c r="X8" s="88">
        <v>0</v>
      </c>
    </row>
    <row r="9" spans="1:24" ht="49.5" customHeight="1">
      <c r="A9" s="85" t="s">
        <v>143</v>
      </c>
      <c r="B9" s="86" t="s">
        <v>140</v>
      </c>
      <c r="C9" s="89" t="s">
        <v>138</v>
      </c>
      <c r="D9" s="72" t="s">
        <v>144</v>
      </c>
      <c r="E9" s="89" t="s">
        <v>120</v>
      </c>
      <c r="F9" s="30" t="s">
        <v>97</v>
      </c>
      <c r="G9" s="95">
        <v>25.8</v>
      </c>
      <c r="H9" s="96">
        <v>25.8</v>
      </c>
      <c r="I9" s="97">
        <v>25.8</v>
      </c>
      <c r="J9" s="97">
        <v>0</v>
      </c>
      <c r="K9" s="97">
        <v>0</v>
      </c>
      <c r="L9" s="97">
        <v>0</v>
      </c>
      <c r="M9" s="97">
        <v>0</v>
      </c>
      <c r="N9" s="95">
        <v>0</v>
      </c>
      <c r="O9" s="96">
        <v>0</v>
      </c>
      <c r="P9" s="95">
        <v>0</v>
      </c>
      <c r="Q9" s="96">
        <v>0</v>
      </c>
      <c r="R9" s="97">
        <v>0</v>
      </c>
      <c r="S9" s="97">
        <v>0</v>
      </c>
      <c r="T9" s="97">
        <v>0</v>
      </c>
      <c r="U9" s="87">
        <v>0</v>
      </c>
      <c r="V9" s="88">
        <v>0</v>
      </c>
      <c r="W9" s="88">
        <v>0</v>
      </c>
      <c r="X9" s="88">
        <v>0</v>
      </c>
    </row>
    <row r="10" spans="1:24" ht="49.5" customHeight="1">
      <c r="A10" s="85" t="s">
        <v>131</v>
      </c>
      <c r="B10" s="86" t="s">
        <v>132</v>
      </c>
      <c r="C10" s="89" t="s">
        <v>132</v>
      </c>
      <c r="D10" s="72" t="s">
        <v>136</v>
      </c>
      <c r="E10" s="89" t="s">
        <v>120</v>
      </c>
      <c r="F10" s="30" t="s">
        <v>97</v>
      </c>
      <c r="G10" s="95">
        <v>58.05</v>
      </c>
      <c r="H10" s="96">
        <v>58.05</v>
      </c>
      <c r="I10" s="97">
        <v>58.05</v>
      </c>
      <c r="J10" s="97">
        <v>0</v>
      </c>
      <c r="K10" s="97">
        <v>0</v>
      </c>
      <c r="L10" s="97">
        <v>0</v>
      </c>
      <c r="M10" s="97">
        <v>0</v>
      </c>
      <c r="N10" s="95">
        <v>0</v>
      </c>
      <c r="O10" s="96">
        <v>0</v>
      </c>
      <c r="P10" s="95">
        <v>0</v>
      </c>
      <c r="Q10" s="96">
        <v>0</v>
      </c>
      <c r="R10" s="97">
        <v>0</v>
      </c>
      <c r="S10" s="97">
        <v>0</v>
      </c>
      <c r="T10" s="97">
        <v>0</v>
      </c>
      <c r="U10" s="87">
        <v>0</v>
      </c>
      <c r="V10" s="88">
        <v>0</v>
      </c>
      <c r="W10" s="88">
        <v>0</v>
      </c>
      <c r="X10" s="88">
        <v>0</v>
      </c>
    </row>
    <row r="11" spans="1:24" ht="49.5" customHeight="1">
      <c r="A11" s="85" t="s">
        <v>137</v>
      </c>
      <c r="B11" s="86" t="s">
        <v>138</v>
      </c>
      <c r="C11" s="89" t="s">
        <v>138</v>
      </c>
      <c r="D11" s="72" t="s">
        <v>142</v>
      </c>
      <c r="E11" s="89" t="s">
        <v>120</v>
      </c>
      <c r="F11" s="30" t="s">
        <v>97</v>
      </c>
      <c r="G11" s="95">
        <v>295.62</v>
      </c>
      <c r="H11" s="96">
        <v>295.62</v>
      </c>
      <c r="I11" s="97">
        <v>258.42</v>
      </c>
      <c r="J11" s="97">
        <v>37.2</v>
      </c>
      <c r="K11" s="97">
        <v>0</v>
      </c>
      <c r="L11" s="97">
        <v>0</v>
      </c>
      <c r="M11" s="97">
        <v>0</v>
      </c>
      <c r="N11" s="95">
        <v>0</v>
      </c>
      <c r="O11" s="96">
        <v>0</v>
      </c>
      <c r="P11" s="95">
        <v>0</v>
      </c>
      <c r="Q11" s="96">
        <v>0</v>
      </c>
      <c r="R11" s="97">
        <v>0</v>
      </c>
      <c r="S11" s="97">
        <v>0</v>
      </c>
      <c r="T11" s="97">
        <v>0</v>
      </c>
      <c r="U11" s="87">
        <v>0</v>
      </c>
      <c r="V11" s="88">
        <v>0</v>
      </c>
      <c r="W11" s="88">
        <v>0</v>
      </c>
      <c r="X11" s="88">
        <v>0</v>
      </c>
    </row>
    <row r="12" spans="1:24" ht="49.5" customHeight="1">
      <c r="A12" s="85" t="s">
        <v>131</v>
      </c>
      <c r="B12" s="86" t="s">
        <v>132</v>
      </c>
      <c r="C12" s="89" t="s">
        <v>133</v>
      </c>
      <c r="D12" s="72" t="s">
        <v>134</v>
      </c>
      <c r="E12" s="89" t="s">
        <v>120</v>
      </c>
      <c r="F12" s="30" t="s">
        <v>97</v>
      </c>
      <c r="G12" s="95">
        <v>0.6</v>
      </c>
      <c r="H12" s="96">
        <v>0.6</v>
      </c>
      <c r="I12" s="97">
        <v>0</v>
      </c>
      <c r="J12" s="97">
        <v>0</v>
      </c>
      <c r="K12" s="97">
        <v>0.6</v>
      </c>
      <c r="L12" s="97">
        <v>0</v>
      </c>
      <c r="M12" s="97">
        <v>0</v>
      </c>
      <c r="N12" s="95">
        <v>0</v>
      </c>
      <c r="O12" s="96">
        <v>0</v>
      </c>
      <c r="P12" s="95">
        <v>0</v>
      </c>
      <c r="Q12" s="96">
        <v>0</v>
      </c>
      <c r="R12" s="97">
        <v>0</v>
      </c>
      <c r="S12" s="97">
        <v>0</v>
      </c>
      <c r="T12" s="97">
        <v>0</v>
      </c>
      <c r="U12" s="87">
        <v>0</v>
      </c>
      <c r="V12" s="88">
        <v>0</v>
      </c>
      <c r="W12" s="88">
        <v>0</v>
      </c>
      <c r="X12" s="88">
        <v>0</v>
      </c>
    </row>
    <row r="13" ht="49.5" customHeight="1"/>
    <row r="14" ht="49.5" customHeight="1"/>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sheetData>
  <sheetProtection formatCells="0" formatColumns="0" formatRows="0"/>
  <mergeCells count="8">
    <mergeCell ref="A2:X2"/>
    <mergeCell ref="A3:D3"/>
    <mergeCell ref="A4:D4"/>
    <mergeCell ref="H4:K4"/>
    <mergeCell ref="L4:X4"/>
    <mergeCell ref="E4:E5"/>
    <mergeCell ref="F4:F5"/>
    <mergeCell ref="G4:G5"/>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A1">
      <selection activeCell="A1" sqref="A1"/>
    </sheetView>
  </sheetViews>
  <sheetFormatPr defaultColWidth="9.16015625" defaultRowHeight="11.25"/>
  <cols>
    <col min="1" max="1" width="12.66015625" style="21" customWidth="1"/>
    <col min="2" max="3" width="13" style="21" customWidth="1"/>
    <col min="4" max="4" width="14.83203125" style="21" customWidth="1"/>
    <col min="5" max="5" width="13.5" style="21" customWidth="1"/>
    <col min="6" max="6" width="15" style="21" customWidth="1"/>
    <col min="7" max="7" width="10" style="21" customWidth="1"/>
    <col min="8" max="8" width="10.5" style="21" customWidth="1"/>
    <col min="9" max="9" width="11.33203125" style="21" customWidth="1"/>
    <col min="10" max="10" width="10.5" style="21" customWidth="1"/>
    <col min="11" max="11" width="9.66015625" style="21" customWidth="1"/>
    <col min="12" max="15" width="8.16015625" style="21" customWidth="1"/>
    <col min="16" max="16" width="10.16015625" style="21" customWidth="1"/>
    <col min="17" max="17" width="14.83203125" style="21" customWidth="1"/>
    <col min="18" max="19" width="8.16015625" style="21" customWidth="1"/>
    <col min="20" max="20" width="10.16015625" style="21" customWidth="1"/>
    <col min="21" max="16384" width="9.16015625" style="21" customWidth="1"/>
  </cols>
  <sheetData>
    <row r="1" spans="1:20" ht="12.75" customHeight="1">
      <c r="A1" s="21" t="s">
        <v>95</v>
      </c>
      <c r="N1" s="165"/>
      <c r="T1" s="34"/>
    </row>
    <row r="2" spans="1:20" ht="24.75" customHeight="1">
      <c r="A2" s="22" t="s">
        <v>96</v>
      </c>
      <c r="B2" s="22"/>
      <c r="C2" s="22"/>
      <c r="D2" s="22"/>
      <c r="E2" s="22"/>
      <c r="F2" s="22"/>
      <c r="G2" s="22"/>
      <c r="H2" s="22"/>
      <c r="I2" s="22"/>
      <c r="J2" s="22"/>
      <c r="K2" s="22"/>
      <c r="L2" s="22"/>
      <c r="M2" s="22"/>
      <c r="N2" s="22"/>
      <c r="O2" s="22"/>
      <c r="P2" s="22"/>
      <c r="Q2" s="22"/>
      <c r="R2" s="22"/>
      <c r="S2" s="22"/>
      <c r="T2" s="22"/>
    </row>
    <row r="3" spans="1:20" ht="18.75" customHeight="1">
      <c r="A3" s="160" t="s">
        <v>1</v>
      </c>
      <c r="B3" s="161" t="s">
        <v>97</v>
      </c>
      <c r="C3" s="162"/>
      <c r="D3" s="162"/>
      <c r="E3" s="163"/>
      <c r="F3" s="163"/>
      <c r="G3" s="163"/>
      <c r="H3" s="163"/>
      <c r="I3" s="163"/>
      <c r="J3" s="163"/>
      <c r="K3" s="163"/>
      <c r="L3" s="163"/>
      <c r="M3" s="163"/>
      <c r="N3" s="163"/>
      <c r="O3" s="163"/>
      <c r="P3" s="163"/>
      <c r="Q3" s="163"/>
      <c r="R3" s="163"/>
      <c r="S3" s="163"/>
      <c r="T3" s="83" t="s">
        <v>98</v>
      </c>
    </row>
    <row r="4" spans="1:20" ht="26.25" customHeight="1">
      <c r="A4" s="27" t="s">
        <v>99</v>
      </c>
      <c r="B4" s="50" t="s">
        <v>100</v>
      </c>
      <c r="C4" s="45" t="s">
        <v>101</v>
      </c>
      <c r="D4" s="27" t="s">
        <v>102</v>
      </c>
      <c r="E4" s="27"/>
      <c r="F4" s="27"/>
      <c r="G4" s="27"/>
      <c r="H4" s="27"/>
      <c r="I4" s="27"/>
      <c r="J4" s="27"/>
      <c r="K4" s="27"/>
      <c r="L4" s="27"/>
      <c r="M4" s="27" t="s">
        <v>103</v>
      </c>
      <c r="N4" s="27" t="s">
        <v>104</v>
      </c>
      <c r="O4" s="27" t="s">
        <v>105</v>
      </c>
      <c r="P4" s="27" t="s">
        <v>106</v>
      </c>
      <c r="Q4" s="27" t="s">
        <v>107</v>
      </c>
      <c r="R4" s="27"/>
      <c r="S4" s="27" t="s">
        <v>108</v>
      </c>
      <c r="T4" s="27" t="s">
        <v>109</v>
      </c>
    </row>
    <row r="5" spans="1:20" ht="28.5" customHeight="1">
      <c r="A5" s="27"/>
      <c r="B5" s="77"/>
      <c r="C5" s="45"/>
      <c r="D5" s="27" t="s">
        <v>110</v>
      </c>
      <c r="E5" s="27" t="s">
        <v>20</v>
      </c>
      <c r="F5" s="27" t="s">
        <v>24</v>
      </c>
      <c r="G5" s="27"/>
      <c r="H5" s="27"/>
      <c r="I5" s="27"/>
      <c r="J5" s="27"/>
      <c r="K5" s="27"/>
      <c r="L5" s="27"/>
      <c r="M5" s="27"/>
      <c r="N5" s="27"/>
      <c r="O5" s="27"/>
      <c r="P5" s="27"/>
      <c r="Q5" s="27" t="s">
        <v>111</v>
      </c>
      <c r="R5" s="27" t="s">
        <v>112</v>
      </c>
      <c r="S5" s="27"/>
      <c r="T5" s="27"/>
    </row>
    <row r="6" spans="1:20" ht="50.25" customHeight="1">
      <c r="A6" s="27"/>
      <c r="B6" s="77"/>
      <c r="C6" s="45"/>
      <c r="D6" s="27"/>
      <c r="E6" s="27"/>
      <c r="F6" s="27" t="s">
        <v>113</v>
      </c>
      <c r="G6" s="27" t="s">
        <v>114</v>
      </c>
      <c r="H6" s="27" t="s">
        <v>115</v>
      </c>
      <c r="I6" s="27" t="s">
        <v>116</v>
      </c>
      <c r="J6" s="27" t="s">
        <v>117</v>
      </c>
      <c r="K6" s="27" t="s">
        <v>118</v>
      </c>
      <c r="L6" s="27" t="s">
        <v>106</v>
      </c>
      <c r="M6" s="27"/>
      <c r="N6" s="27"/>
      <c r="O6" s="27"/>
      <c r="P6" s="27"/>
      <c r="Q6" s="27"/>
      <c r="R6" s="27"/>
      <c r="S6" s="27"/>
      <c r="T6" s="29"/>
    </row>
    <row r="7" spans="1:20" ht="30" customHeight="1">
      <c r="A7" s="73" t="s">
        <v>119</v>
      </c>
      <c r="B7" s="73" t="s">
        <v>119</v>
      </c>
      <c r="C7" s="73">
        <v>1</v>
      </c>
      <c r="D7" s="29">
        <v>2</v>
      </c>
      <c r="E7" s="27">
        <v>3</v>
      </c>
      <c r="F7" s="27">
        <v>4</v>
      </c>
      <c r="G7" s="27">
        <v>5</v>
      </c>
      <c r="H7" s="27">
        <v>6</v>
      </c>
      <c r="I7" s="27">
        <v>7</v>
      </c>
      <c r="J7" s="27">
        <v>8</v>
      </c>
      <c r="K7" s="27">
        <v>9</v>
      </c>
      <c r="L7" s="27">
        <v>10</v>
      </c>
      <c r="M7" s="27">
        <v>11</v>
      </c>
      <c r="N7" s="27">
        <v>12</v>
      </c>
      <c r="O7" s="27">
        <v>13</v>
      </c>
      <c r="P7" s="27">
        <v>14</v>
      </c>
      <c r="Q7" s="27">
        <v>15</v>
      </c>
      <c r="R7" s="27">
        <v>16</v>
      </c>
      <c r="S7" s="27">
        <v>17</v>
      </c>
      <c r="T7" s="44">
        <v>19</v>
      </c>
    </row>
    <row r="8" spans="1:20" s="39" customFormat="1" ht="51" customHeight="1">
      <c r="A8" s="55"/>
      <c r="B8" s="55"/>
      <c r="C8" s="164">
        <v>413.07</v>
      </c>
      <c r="D8" s="164">
        <v>400.07</v>
      </c>
      <c r="E8" s="164">
        <v>400.07</v>
      </c>
      <c r="F8" s="164">
        <v>0</v>
      </c>
      <c r="G8" s="164">
        <v>0</v>
      </c>
      <c r="H8" s="164">
        <v>0</v>
      </c>
      <c r="I8" s="164">
        <v>0</v>
      </c>
      <c r="J8" s="164">
        <v>0</v>
      </c>
      <c r="K8" s="164">
        <v>0</v>
      </c>
      <c r="L8" s="164">
        <v>0</v>
      </c>
      <c r="M8" s="164">
        <v>0</v>
      </c>
      <c r="N8" s="164">
        <v>0</v>
      </c>
      <c r="O8" s="164">
        <v>0</v>
      </c>
      <c r="P8" s="164">
        <v>0</v>
      </c>
      <c r="Q8" s="164">
        <v>13</v>
      </c>
      <c r="R8" s="164">
        <v>0</v>
      </c>
      <c r="S8" s="164">
        <v>0</v>
      </c>
      <c r="T8" s="164">
        <v>0</v>
      </c>
    </row>
    <row r="9" spans="1:20" ht="51" customHeight="1">
      <c r="A9" s="55" t="s">
        <v>120</v>
      </c>
      <c r="B9" s="55" t="s">
        <v>97</v>
      </c>
      <c r="C9" s="164">
        <v>413.07</v>
      </c>
      <c r="D9" s="164">
        <v>400.07</v>
      </c>
      <c r="E9" s="164">
        <v>400.07</v>
      </c>
      <c r="F9" s="164">
        <v>0</v>
      </c>
      <c r="G9" s="164">
        <v>0</v>
      </c>
      <c r="H9" s="164">
        <v>0</v>
      </c>
      <c r="I9" s="164">
        <v>0</v>
      </c>
      <c r="J9" s="164">
        <v>0</v>
      </c>
      <c r="K9" s="164">
        <v>0</v>
      </c>
      <c r="L9" s="164">
        <v>0</v>
      </c>
      <c r="M9" s="164">
        <v>0</v>
      </c>
      <c r="N9" s="164">
        <v>0</v>
      </c>
      <c r="O9" s="164">
        <v>0</v>
      </c>
      <c r="P9" s="164">
        <v>0</v>
      </c>
      <c r="Q9" s="164">
        <v>13</v>
      </c>
      <c r="R9" s="164">
        <v>0</v>
      </c>
      <c r="S9" s="164">
        <v>0</v>
      </c>
      <c r="T9" s="164">
        <v>0</v>
      </c>
    </row>
    <row r="10" ht="51" customHeight="1"/>
    <row r="11" ht="51" customHeight="1"/>
    <row r="12" ht="51" customHeight="1"/>
    <row r="13" ht="51" customHeight="1"/>
    <row r="14" ht="51" customHeight="1"/>
    <row r="15" ht="51" customHeight="1"/>
    <row r="16" ht="51" customHeight="1"/>
    <row r="17" ht="51" customHeight="1"/>
    <row r="18" ht="51" customHeight="1"/>
    <row r="19" ht="51" customHeight="1"/>
  </sheetData>
  <sheetProtection formatCells="0" formatColumns="0" formatRows="0"/>
  <mergeCells count="18">
    <mergeCell ref="A2:T2"/>
    <mergeCell ref="B3:D3"/>
    <mergeCell ref="D4:L4"/>
    <mergeCell ref="Q4:R4"/>
    <mergeCell ref="F5:L5"/>
    <mergeCell ref="A4:A6"/>
    <mergeCell ref="B4:B6"/>
    <mergeCell ref="C4:C6"/>
    <mergeCell ref="D5:D6"/>
    <mergeCell ref="E5:E6"/>
    <mergeCell ref="M4:M6"/>
    <mergeCell ref="N4:N6"/>
    <mergeCell ref="O4:O6"/>
    <mergeCell ref="P4:P6"/>
    <mergeCell ref="Q5:Q6"/>
    <mergeCell ref="R5:R6"/>
    <mergeCell ref="S4:S6"/>
    <mergeCell ref="T4:T6"/>
  </mergeCells>
  <printOptions/>
  <pageMargins left="0.75" right="0.75" top="1" bottom="1" header="0.5" footer="0.5"/>
  <pageSetup fitToHeight="1" fitToWidth="1" horizontalDpi="600" verticalDpi="600" orientation="landscape" scale="68"/>
</worksheet>
</file>

<file path=xl/worksheets/sheet30.xml><?xml version="1.0" encoding="utf-8"?>
<worksheet xmlns="http://schemas.openxmlformats.org/spreadsheetml/2006/main" xmlns:r="http://schemas.openxmlformats.org/officeDocument/2006/relationships">
  <sheetPr>
    <pageSetUpPr fitToPage="1"/>
  </sheetPr>
  <dimension ref="A1:IV12"/>
  <sheetViews>
    <sheetView showGridLines="0" showZeros="0" workbookViewId="0" topLeftCell="A1">
      <selection activeCell="A1" sqref="A1"/>
    </sheetView>
  </sheetViews>
  <sheetFormatPr defaultColWidth="9.16015625" defaultRowHeight="12.75" customHeight="1"/>
  <cols>
    <col min="1" max="5" width="9.16015625" style="21" customWidth="1"/>
    <col min="6" max="6" width="18" style="21" customWidth="1"/>
    <col min="7" max="7" width="17.33203125" style="21" customWidth="1"/>
    <col min="8" max="19" width="12.83203125" style="21" customWidth="1"/>
    <col min="20" max="16384" width="9.16015625" style="21" customWidth="1"/>
  </cols>
  <sheetData>
    <row r="1" spans="1:19" ht="12.75" customHeight="1">
      <c r="A1" s="21" t="s">
        <v>393</v>
      </c>
      <c r="S1" s="34"/>
    </row>
    <row r="2" spans="1:19" ht="26.25" customHeight="1">
      <c r="A2" s="92" t="s">
        <v>394</v>
      </c>
      <c r="B2" s="92"/>
      <c r="C2" s="92"/>
      <c r="D2" s="92"/>
      <c r="E2" s="92"/>
      <c r="F2" s="92"/>
      <c r="G2" s="92"/>
      <c r="H2" s="92"/>
      <c r="I2" s="92"/>
      <c r="J2" s="92"/>
      <c r="K2" s="92"/>
      <c r="L2" s="92"/>
      <c r="M2" s="92"/>
      <c r="N2" s="92"/>
      <c r="O2" s="92"/>
      <c r="P2" s="92"/>
      <c r="Q2" s="92"/>
      <c r="R2" s="92"/>
      <c r="S2" s="92"/>
    </row>
    <row r="3" spans="1:19" ht="27" customHeight="1">
      <c r="A3" s="70" t="s">
        <v>249</v>
      </c>
      <c r="B3" s="71"/>
      <c r="C3" s="71"/>
      <c r="E3" s="70"/>
      <c r="F3" s="70"/>
      <c r="G3" s="70"/>
      <c r="S3" s="34" t="s">
        <v>98</v>
      </c>
    </row>
    <row r="4" spans="1:19" ht="29.25" customHeight="1">
      <c r="A4" s="27" t="s">
        <v>123</v>
      </c>
      <c r="B4" s="27"/>
      <c r="C4" s="27"/>
      <c r="D4" s="27"/>
      <c r="E4" s="27" t="s">
        <v>99</v>
      </c>
      <c r="F4" s="27" t="s">
        <v>100</v>
      </c>
      <c r="G4" s="27" t="s">
        <v>147</v>
      </c>
      <c r="H4" s="27" t="s">
        <v>168</v>
      </c>
      <c r="I4" s="27" t="s">
        <v>169</v>
      </c>
      <c r="J4" s="45" t="s">
        <v>170</v>
      </c>
      <c r="K4" s="45" t="s">
        <v>171</v>
      </c>
      <c r="L4" s="45" t="s">
        <v>172</v>
      </c>
      <c r="M4" s="45" t="s">
        <v>173</v>
      </c>
      <c r="N4" s="45" t="s">
        <v>174</v>
      </c>
      <c r="O4" s="45" t="s">
        <v>175</v>
      </c>
      <c r="P4" s="45" t="s">
        <v>157</v>
      </c>
      <c r="Q4" s="45" t="s">
        <v>176</v>
      </c>
      <c r="R4" s="45" t="s">
        <v>177</v>
      </c>
      <c r="S4" s="27" t="s">
        <v>164</v>
      </c>
    </row>
    <row r="5" spans="1:19" ht="19.5" customHeight="1">
      <c r="A5" s="27" t="s">
        <v>126</v>
      </c>
      <c r="B5" s="27" t="s">
        <v>127</v>
      </c>
      <c r="C5" s="27" t="s">
        <v>128</v>
      </c>
      <c r="D5" s="28" t="s">
        <v>154</v>
      </c>
      <c r="E5" s="27"/>
      <c r="F5" s="27"/>
      <c r="G5" s="27"/>
      <c r="H5" s="27"/>
      <c r="I5" s="27"/>
      <c r="J5" s="45"/>
      <c r="K5" s="45"/>
      <c r="L5" s="45"/>
      <c r="M5" s="45"/>
      <c r="N5" s="45"/>
      <c r="O5" s="45"/>
      <c r="P5" s="45"/>
      <c r="Q5" s="45"/>
      <c r="R5" s="45"/>
      <c r="S5" s="27"/>
    </row>
    <row r="6" spans="1:19" ht="24" customHeight="1">
      <c r="A6" s="27" t="s">
        <v>119</v>
      </c>
      <c r="B6" s="27" t="s">
        <v>119</v>
      </c>
      <c r="C6" s="27" t="s">
        <v>119</v>
      </c>
      <c r="D6" s="27" t="s">
        <v>119</v>
      </c>
      <c r="E6" s="27" t="s">
        <v>119</v>
      </c>
      <c r="F6" s="27" t="s">
        <v>119</v>
      </c>
      <c r="G6" s="27">
        <v>1</v>
      </c>
      <c r="H6" s="27">
        <v>2</v>
      </c>
      <c r="I6" s="27">
        <v>3</v>
      </c>
      <c r="J6" s="73">
        <v>4</v>
      </c>
      <c r="K6" s="73">
        <v>5</v>
      </c>
      <c r="L6" s="73">
        <v>6</v>
      </c>
      <c r="M6" s="73">
        <v>7</v>
      </c>
      <c r="N6" s="73">
        <v>8</v>
      </c>
      <c r="O6" s="73">
        <v>9</v>
      </c>
      <c r="P6" s="73">
        <v>10</v>
      </c>
      <c r="Q6" s="73">
        <v>11</v>
      </c>
      <c r="R6" s="73">
        <v>12</v>
      </c>
      <c r="S6" s="73">
        <v>13</v>
      </c>
    </row>
    <row r="7" spans="1:21" s="20" customFormat="1" ht="54" customHeight="1">
      <c r="A7" s="55" t="s">
        <v>131</v>
      </c>
      <c r="B7" s="47" t="s">
        <v>132</v>
      </c>
      <c r="C7" s="58" t="s">
        <v>132</v>
      </c>
      <c r="D7" s="72" t="s">
        <v>136</v>
      </c>
      <c r="E7" s="58" t="s">
        <v>120</v>
      </c>
      <c r="F7" s="32" t="s">
        <v>97</v>
      </c>
      <c r="G7" s="36">
        <v>58.05</v>
      </c>
      <c r="H7" s="54">
        <v>0</v>
      </c>
      <c r="I7" s="54">
        <v>0</v>
      </c>
      <c r="J7" s="54">
        <v>0</v>
      </c>
      <c r="K7" s="54">
        <v>0</v>
      </c>
      <c r="L7" s="54">
        <v>58.05</v>
      </c>
      <c r="M7" s="54">
        <v>0</v>
      </c>
      <c r="N7" s="54">
        <v>0</v>
      </c>
      <c r="O7" s="54">
        <v>0</v>
      </c>
      <c r="P7" s="54">
        <v>0</v>
      </c>
      <c r="Q7" s="54">
        <v>0</v>
      </c>
      <c r="R7" s="54">
        <v>0</v>
      </c>
      <c r="S7" s="54">
        <v>0</v>
      </c>
      <c r="T7" s="38"/>
      <c r="U7" s="38"/>
    </row>
    <row r="8" spans="1:19" ht="54" customHeight="1">
      <c r="A8" s="55" t="s">
        <v>137</v>
      </c>
      <c r="B8" s="47" t="s">
        <v>138</v>
      </c>
      <c r="C8" s="58" t="s">
        <v>133</v>
      </c>
      <c r="D8" s="72" t="s">
        <v>139</v>
      </c>
      <c r="E8" s="58" t="s">
        <v>120</v>
      </c>
      <c r="F8" s="32" t="s">
        <v>97</v>
      </c>
      <c r="G8" s="36">
        <v>20</v>
      </c>
      <c r="H8" s="54">
        <v>0</v>
      </c>
      <c r="I8" s="54">
        <v>0</v>
      </c>
      <c r="J8" s="54">
        <v>0</v>
      </c>
      <c r="K8" s="54">
        <v>0</v>
      </c>
      <c r="L8" s="54">
        <v>0</v>
      </c>
      <c r="M8" s="54">
        <v>20</v>
      </c>
      <c r="N8" s="54">
        <v>0</v>
      </c>
      <c r="O8" s="54">
        <v>0</v>
      </c>
      <c r="P8" s="54">
        <v>0</v>
      </c>
      <c r="Q8" s="54">
        <v>0</v>
      </c>
      <c r="R8" s="54">
        <v>0</v>
      </c>
      <c r="S8" s="54">
        <v>0</v>
      </c>
    </row>
    <row r="9" spans="1:19" ht="54" customHeight="1">
      <c r="A9" s="55" t="s">
        <v>137</v>
      </c>
      <c r="B9" s="47" t="s">
        <v>138</v>
      </c>
      <c r="C9" s="58" t="s">
        <v>138</v>
      </c>
      <c r="D9" s="72" t="s">
        <v>142</v>
      </c>
      <c r="E9" s="58" t="s">
        <v>120</v>
      </c>
      <c r="F9" s="32" t="s">
        <v>97</v>
      </c>
      <c r="G9" s="36">
        <v>295.62</v>
      </c>
      <c r="H9" s="54">
        <v>0</v>
      </c>
      <c r="I9" s="54">
        <v>0</v>
      </c>
      <c r="J9" s="54">
        <v>0</v>
      </c>
      <c r="K9" s="54">
        <v>0</v>
      </c>
      <c r="L9" s="54">
        <v>295.62</v>
      </c>
      <c r="M9" s="54">
        <v>0</v>
      </c>
      <c r="N9" s="54">
        <v>0</v>
      </c>
      <c r="O9" s="54">
        <v>0</v>
      </c>
      <c r="P9" s="54">
        <v>0</v>
      </c>
      <c r="Q9" s="54">
        <v>0</v>
      </c>
      <c r="R9" s="54">
        <v>0</v>
      </c>
      <c r="S9" s="54">
        <v>0</v>
      </c>
    </row>
    <row r="10" spans="1:19" ht="54" customHeight="1">
      <c r="A10" s="55" t="s">
        <v>131</v>
      </c>
      <c r="B10" s="47" t="s">
        <v>132</v>
      </c>
      <c r="C10" s="58" t="s">
        <v>133</v>
      </c>
      <c r="D10" s="72" t="s">
        <v>134</v>
      </c>
      <c r="E10" s="58" t="s">
        <v>120</v>
      </c>
      <c r="F10" s="32" t="s">
        <v>97</v>
      </c>
      <c r="G10" s="36">
        <v>0.6</v>
      </c>
      <c r="H10" s="54">
        <v>0</v>
      </c>
      <c r="I10" s="54">
        <v>0</v>
      </c>
      <c r="J10" s="54">
        <v>0</v>
      </c>
      <c r="K10" s="54">
        <v>0</v>
      </c>
      <c r="L10" s="54">
        <v>0</v>
      </c>
      <c r="M10" s="54">
        <v>0</v>
      </c>
      <c r="N10" s="54">
        <v>0</v>
      </c>
      <c r="O10" s="54">
        <v>0</v>
      </c>
      <c r="P10" s="54">
        <v>0.6</v>
      </c>
      <c r="Q10" s="54">
        <v>0</v>
      </c>
      <c r="R10" s="54">
        <v>0</v>
      </c>
      <c r="S10" s="54">
        <v>0</v>
      </c>
    </row>
    <row r="11" spans="1:19" ht="54" customHeight="1">
      <c r="A11" s="55" t="s">
        <v>143</v>
      </c>
      <c r="B11" s="47" t="s">
        <v>140</v>
      </c>
      <c r="C11" s="58" t="s">
        <v>138</v>
      </c>
      <c r="D11" s="72" t="s">
        <v>144</v>
      </c>
      <c r="E11" s="58" t="s">
        <v>120</v>
      </c>
      <c r="F11" s="32" t="s">
        <v>97</v>
      </c>
      <c r="G11" s="36">
        <v>25.8</v>
      </c>
      <c r="H11" s="54">
        <v>0</v>
      </c>
      <c r="I11" s="54">
        <v>0</v>
      </c>
      <c r="J11" s="54">
        <v>0</v>
      </c>
      <c r="K11" s="54">
        <v>0</v>
      </c>
      <c r="L11" s="54">
        <v>25.8</v>
      </c>
      <c r="M11" s="54">
        <v>0</v>
      </c>
      <c r="N11" s="54">
        <v>0</v>
      </c>
      <c r="O11" s="54">
        <v>0</v>
      </c>
      <c r="P11" s="54">
        <v>0</v>
      </c>
      <c r="Q11" s="54">
        <v>0</v>
      </c>
      <c r="R11" s="54">
        <v>0</v>
      </c>
      <c r="S11" s="54">
        <v>0</v>
      </c>
    </row>
    <row r="12" spans="1:256" ht="12.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8"/>
</worksheet>
</file>

<file path=xl/worksheets/sheet31.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4.83203125" style="21" customWidth="1"/>
    <col min="4" max="4" width="9.16015625" style="21" customWidth="1"/>
    <col min="5" max="5" width="10.66015625" style="21" customWidth="1"/>
    <col min="6" max="6" width="24.16015625" style="21" customWidth="1"/>
    <col min="7" max="7" width="16" style="21" customWidth="1"/>
    <col min="8" max="8" width="12.83203125" style="21" customWidth="1"/>
    <col min="9" max="11" width="9.16015625" style="21" customWidth="1"/>
    <col min="12" max="12" width="14.16015625" style="21" customWidth="1"/>
    <col min="13" max="16384" width="9.16015625" style="21" customWidth="1"/>
  </cols>
  <sheetData>
    <row r="1" spans="1:256" ht="18.75" customHeight="1">
      <c r="A1" s="21" t="s">
        <v>395</v>
      </c>
      <c r="W1" s="34"/>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22" t="s">
        <v>396</v>
      </c>
      <c r="B2" s="22"/>
      <c r="C2" s="22"/>
      <c r="D2" s="22"/>
      <c r="E2" s="22"/>
      <c r="F2" s="22"/>
      <c r="G2" s="22"/>
      <c r="H2" s="22"/>
      <c r="I2" s="22"/>
      <c r="J2" s="22"/>
      <c r="K2" s="22"/>
      <c r="L2" s="22"/>
      <c r="M2" s="22"/>
      <c r="N2" s="22"/>
      <c r="O2" s="22"/>
      <c r="P2" s="22"/>
      <c r="Q2" s="22"/>
      <c r="R2" s="22"/>
      <c r="S2" s="22"/>
      <c r="T2" s="22"/>
      <c r="U2" s="22"/>
      <c r="V2" s="22"/>
      <c r="W2" s="2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39" customFormat="1" ht="24" customHeight="1">
      <c r="A3" s="41" t="s">
        <v>249</v>
      </c>
      <c r="B3" s="41"/>
      <c r="C3" s="41"/>
      <c r="D3" s="41"/>
      <c r="E3" s="56"/>
      <c r="F3" s="43"/>
      <c r="G3" s="43"/>
      <c r="H3" s="43"/>
      <c r="I3" s="43"/>
      <c r="J3" s="43"/>
      <c r="K3" s="43"/>
      <c r="L3" s="43"/>
      <c r="M3" s="43"/>
      <c r="N3" s="43"/>
      <c r="O3" s="43"/>
      <c r="P3" s="43"/>
      <c r="Q3" s="43"/>
      <c r="R3" s="43"/>
      <c r="S3" s="43"/>
      <c r="T3" s="43"/>
      <c r="U3" s="43"/>
      <c r="V3" s="43"/>
      <c r="W3" s="91" t="s">
        <v>98</v>
      </c>
      <c r="X3" s="43"/>
    </row>
    <row r="4" spans="1:256" ht="18.75" customHeight="1">
      <c r="A4" s="27" t="s">
        <v>123</v>
      </c>
      <c r="B4" s="27"/>
      <c r="C4" s="27"/>
      <c r="D4" s="27"/>
      <c r="E4" s="27" t="s">
        <v>99</v>
      </c>
      <c r="F4" s="27" t="s">
        <v>100</v>
      </c>
      <c r="G4" s="27" t="s">
        <v>101</v>
      </c>
      <c r="H4" s="27" t="s">
        <v>148</v>
      </c>
      <c r="I4" s="27"/>
      <c r="J4" s="27"/>
      <c r="K4" s="27"/>
      <c r="L4" s="27" t="s">
        <v>149</v>
      </c>
      <c r="M4" s="27"/>
      <c r="N4" s="27"/>
      <c r="O4" s="27"/>
      <c r="P4" s="27"/>
      <c r="Q4" s="27"/>
      <c r="R4" s="27"/>
      <c r="S4" s="27"/>
      <c r="T4" s="27" t="s">
        <v>150</v>
      </c>
      <c r="U4" s="27" t="s">
        <v>151</v>
      </c>
      <c r="V4" s="27" t="s">
        <v>152</v>
      </c>
      <c r="W4" s="27" t="s">
        <v>153</v>
      </c>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4.25" customHeight="1">
      <c r="A5" s="27" t="s">
        <v>126</v>
      </c>
      <c r="B5" s="27" t="s">
        <v>127</v>
      </c>
      <c r="C5" s="27" t="s">
        <v>128</v>
      </c>
      <c r="D5" s="28" t="s">
        <v>154</v>
      </c>
      <c r="E5" s="27"/>
      <c r="F5" s="27"/>
      <c r="G5" s="27"/>
      <c r="H5" s="27" t="s">
        <v>113</v>
      </c>
      <c r="I5" s="27" t="s">
        <v>155</v>
      </c>
      <c r="J5" s="27" t="s">
        <v>156</v>
      </c>
      <c r="K5" s="27" t="s">
        <v>157</v>
      </c>
      <c r="L5" s="27" t="s">
        <v>113</v>
      </c>
      <c r="M5" s="27" t="s">
        <v>158</v>
      </c>
      <c r="N5" s="27" t="s">
        <v>159</v>
      </c>
      <c r="O5" s="27" t="s">
        <v>160</v>
      </c>
      <c r="P5" s="27" t="s">
        <v>161</v>
      </c>
      <c r="Q5" s="27" t="s">
        <v>162</v>
      </c>
      <c r="R5" s="27" t="s">
        <v>163</v>
      </c>
      <c r="S5" s="27" t="s">
        <v>164</v>
      </c>
      <c r="T5" s="27"/>
      <c r="U5" s="27"/>
      <c r="V5" s="27"/>
      <c r="W5" s="27"/>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75" customHeight="1">
      <c r="A6" s="27" t="s">
        <v>119</v>
      </c>
      <c r="B6" s="27" t="s">
        <v>119</v>
      </c>
      <c r="C6" s="27" t="s">
        <v>119</v>
      </c>
      <c r="D6" s="27" t="s">
        <v>119</v>
      </c>
      <c r="E6" s="27" t="s">
        <v>119</v>
      </c>
      <c r="F6" s="27" t="s">
        <v>119</v>
      </c>
      <c r="G6" s="29">
        <v>1</v>
      </c>
      <c r="H6" s="29">
        <v>2</v>
      </c>
      <c r="I6" s="29">
        <v>3</v>
      </c>
      <c r="J6" s="29">
        <v>4</v>
      </c>
      <c r="K6" s="29">
        <v>5</v>
      </c>
      <c r="L6" s="29">
        <v>6</v>
      </c>
      <c r="M6" s="29">
        <v>7</v>
      </c>
      <c r="N6" s="29">
        <v>8</v>
      </c>
      <c r="O6" s="29">
        <v>9</v>
      </c>
      <c r="P6" s="29">
        <v>10</v>
      </c>
      <c r="Q6" s="29">
        <v>11</v>
      </c>
      <c r="R6" s="29">
        <v>12</v>
      </c>
      <c r="S6" s="29">
        <v>14</v>
      </c>
      <c r="T6" s="29">
        <v>15</v>
      </c>
      <c r="U6" s="29">
        <v>16</v>
      </c>
      <c r="V6" s="29">
        <v>17</v>
      </c>
      <c r="W6" s="29">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39" customFormat="1" ht="45.75" customHeight="1">
      <c r="A7" s="55"/>
      <c r="B7" s="58"/>
      <c r="C7" s="32"/>
      <c r="D7" s="72"/>
      <c r="E7" s="58"/>
      <c r="F7" s="55"/>
      <c r="G7" s="67"/>
      <c r="H7" s="67"/>
      <c r="I7" s="67"/>
      <c r="J7" s="67"/>
      <c r="K7" s="67"/>
      <c r="L7" s="67"/>
      <c r="M7" s="67"/>
      <c r="N7" s="67"/>
      <c r="O7" s="67"/>
      <c r="P7" s="67"/>
      <c r="Q7" s="67"/>
      <c r="R7" s="67"/>
      <c r="S7" s="67"/>
      <c r="T7" s="67"/>
      <c r="U7" s="67"/>
      <c r="V7" s="67"/>
      <c r="W7" s="67"/>
      <c r="X7" s="78"/>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2">
    <mergeCell ref="A2:W2"/>
    <mergeCell ref="A3:D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1" width="10.16015625" style="21" customWidth="1"/>
    <col min="2" max="3" width="9.16015625" style="21" customWidth="1"/>
    <col min="4" max="5" width="12.5" style="21" customWidth="1"/>
    <col min="6" max="6" width="21.83203125" style="21" customWidth="1"/>
    <col min="7" max="7" width="16.66015625" style="21" customWidth="1"/>
    <col min="8" max="19" width="12.5" style="21" customWidth="1"/>
    <col min="20" max="16384" width="9.16015625" style="21" customWidth="1"/>
  </cols>
  <sheetData>
    <row r="1" spans="1:256" ht="12.75" customHeight="1">
      <c r="A1" s="21" t="s">
        <v>397</v>
      </c>
      <c r="S1" s="34"/>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22" t="s">
        <v>398</v>
      </c>
      <c r="B2" s="22"/>
      <c r="C2" s="22"/>
      <c r="D2" s="22"/>
      <c r="E2" s="22"/>
      <c r="F2" s="22"/>
      <c r="G2" s="22"/>
      <c r="H2" s="22"/>
      <c r="I2" s="22"/>
      <c r="J2" s="22"/>
      <c r="K2" s="22"/>
      <c r="L2" s="22"/>
      <c r="M2" s="22"/>
      <c r="N2" s="22"/>
      <c r="O2" s="22"/>
      <c r="P2" s="22"/>
      <c r="Q2" s="22"/>
      <c r="R2" s="22"/>
      <c r="S2" s="2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39" customFormat="1" ht="27" customHeight="1">
      <c r="A3" s="41" t="s">
        <v>249</v>
      </c>
      <c r="B3" s="41"/>
      <c r="C3" s="41"/>
      <c r="D3" s="43"/>
      <c r="E3" s="43"/>
      <c r="F3" s="43"/>
      <c r="G3" s="43"/>
      <c r="H3" s="43"/>
      <c r="I3" s="43"/>
      <c r="J3" s="43"/>
      <c r="K3" s="43"/>
      <c r="L3" s="43"/>
      <c r="M3" s="43"/>
      <c r="N3" s="43"/>
      <c r="O3" s="43"/>
      <c r="P3" s="43"/>
      <c r="Q3" s="43"/>
      <c r="R3" s="43"/>
      <c r="S3" s="90" t="s">
        <v>98</v>
      </c>
    </row>
    <row r="4" spans="1:256" ht="12.75" customHeight="1">
      <c r="A4" s="27" t="s">
        <v>123</v>
      </c>
      <c r="B4" s="27"/>
      <c r="C4" s="27"/>
      <c r="D4" s="27"/>
      <c r="E4" s="27" t="s">
        <v>99</v>
      </c>
      <c r="F4" s="27" t="s">
        <v>100</v>
      </c>
      <c r="G4" s="27" t="s">
        <v>147</v>
      </c>
      <c r="H4" s="27" t="s">
        <v>168</v>
      </c>
      <c r="I4" s="27" t="s">
        <v>169</v>
      </c>
      <c r="J4" s="27" t="s">
        <v>170</v>
      </c>
      <c r="K4" s="27" t="s">
        <v>171</v>
      </c>
      <c r="L4" s="27" t="s">
        <v>172</v>
      </c>
      <c r="M4" s="27" t="s">
        <v>173</v>
      </c>
      <c r="N4" s="27" t="s">
        <v>174</v>
      </c>
      <c r="O4" s="27" t="s">
        <v>175</v>
      </c>
      <c r="P4" s="27" t="s">
        <v>157</v>
      </c>
      <c r="Q4" s="27" t="s">
        <v>176</v>
      </c>
      <c r="R4" s="27" t="s">
        <v>177</v>
      </c>
      <c r="S4" s="26" t="s">
        <v>164</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27" t="s">
        <v>126</v>
      </c>
      <c r="B5" s="27" t="s">
        <v>127</v>
      </c>
      <c r="C5" s="27" t="s">
        <v>128</v>
      </c>
      <c r="D5" s="28" t="s">
        <v>154</v>
      </c>
      <c r="E5" s="27"/>
      <c r="F5" s="27"/>
      <c r="G5" s="27"/>
      <c r="H5" s="27"/>
      <c r="I5" s="27"/>
      <c r="J5" s="27"/>
      <c r="K5" s="27"/>
      <c r="L5" s="27"/>
      <c r="M5" s="27"/>
      <c r="N5" s="27"/>
      <c r="O5" s="27"/>
      <c r="P5" s="27"/>
      <c r="Q5" s="27"/>
      <c r="R5" s="27"/>
      <c r="S5" s="27"/>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5.5" customHeight="1">
      <c r="A6" s="29" t="s">
        <v>119</v>
      </c>
      <c r="B6" s="29" t="s">
        <v>119</v>
      </c>
      <c r="C6" s="29" t="s">
        <v>119</v>
      </c>
      <c r="D6" s="29" t="s">
        <v>119</v>
      </c>
      <c r="E6" s="29" t="s">
        <v>119</v>
      </c>
      <c r="F6" s="29" t="s">
        <v>119</v>
      </c>
      <c r="G6" s="29">
        <v>1</v>
      </c>
      <c r="H6" s="29">
        <v>2</v>
      </c>
      <c r="I6" s="29">
        <v>3</v>
      </c>
      <c r="J6" s="29">
        <v>4</v>
      </c>
      <c r="K6" s="29">
        <v>5</v>
      </c>
      <c r="L6" s="29">
        <v>6</v>
      </c>
      <c r="M6" s="29">
        <v>7</v>
      </c>
      <c r="N6" s="29">
        <v>8</v>
      </c>
      <c r="O6" s="29">
        <v>9</v>
      </c>
      <c r="P6" s="29">
        <v>10</v>
      </c>
      <c r="Q6" s="29">
        <v>11</v>
      </c>
      <c r="R6" s="29">
        <v>12</v>
      </c>
      <c r="S6" s="29">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39" customFormat="1" ht="52.5" customHeight="1">
      <c r="A7" s="30"/>
      <c r="B7" s="85"/>
      <c r="C7" s="86"/>
      <c r="D7" s="80"/>
      <c r="E7" s="30"/>
      <c r="F7" s="30"/>
      <c r="G7" s="87"/>
      <c r="H7" s="88"/>
      <c r="I7" s="88"/>
      <c r="J7" s="88"/>
      <c r="K7" s="88"/>
      <c r="L7" s="88"/>
      <c r="M7" s="88"/>
      <c r="N7" s="88"/>
      <c r="O7" s="88"/>
      <c r="P7" s="88"/>
      <c r="Q7" s="88"/>
      <c r="R7" s="88"/>
      <c r="S7" s="88"/>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3.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4.83203125" style="21" customWidth="1"/>
    <col min="4" max="4" width="13.66015625" style="21" customWidth="1"/>
    <col min="5" max="5" width="14.33203125" style="21" customWidth="1"/>
    <col min="6" max="6" width="22.5" style="21" customWidth="1"/>
    <col min="7" max="7" width="20.33203125" style="21" customWidth="1"/>
    <col min="8" max="8" width="18.33203125" style="21" customWidth="1"/>
    <col min="9" max="11" width="9.16015625" style="21" customWidth="1"/>
    <col min="12" max="12" width="14.66015625" style="21" customWidth="1"/>
    <col min="13" max="16384" width="9.16015625" style="21" customWidth="1"/>
  </cols>
  <sheetData>
    <row r="1" spans="1:256" ht="16.5" customHeight="1">
      <c r="A1" s="21" t="s">
        <v>399</v>
      </c>
      <c r="X1" s="34"/>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22" t="s">
        <v>400</v>
      </c>
      <c r="B2" s="22"/>
      <c r="C2" s="22"/>
      <c r="D2" s="22"/>
      <c r="E2" s="22"/>
      <c r="F2" s="22"/>
      <c r="G2" s="22"/>
      <c r="H2" s="22"/>
      <c r="I2" s="22"/>
      <c r="J2" s="22"/>
      <c r="K2" s="22"/>
      <c r="L2" s="22"/>
      <c r="M2" s="22"/>
      <c r="N2" s="22"/>
      <c r="O2" s="22"/>
      <c r="P2" s="22"/>
      <c r="Q2" s="22"/>
      <c r="R2" s="22"/>
      <c r="S2" s="22"/>
      <c r="T2" s="22"/>
      <c r="U2" s="22"/>
      <c r="V2" s="22"/>
      <c r="W2" s="22"/>
      <c r="X2" s="2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 s="39" customFormat="1" ht="21" customHeight="1">
      <c r="A3" s="41" t="s">
        <v>249</v>
      </c>
      <c r="B3" s="41"/>
      <c r="C3" s="41"/>
      <c r="D3" s="41"/>
      <c r="E3" s="79"/>
      <c r="F3" s="43"/>
      <c r="G3" s="43"/>
      <c r="H3" s="43"/>
      <c r="I3" s="43"/>
      <c r="J3" s="43"/>
      <c r="K3" s="43"/>
      <c r="L3" s="43"/>
      <c r="M3" s="43"/>
      <c r="N3" s="43"/>
      <c r="O3" s="43"/>
      <c r="P3" s="43"/>
      <c r="Q3" s="43"/>
      <c r="R3" s="43"/>
      <c r="S3" s="43"/>
      <c r="T3" s="43"/>
      <c r="U3" s="43"/>
      <c r="V3" s="43"/>
      <c r="W3" s="43"/>
      <c r="X3" s="84" t="s">
        <v>98</v>
      </c>
      <c r="Y3" s="43"/>
    </row>
    <row r="4" spans="1:256" ht="22.5" customHeight="1">
      <c r="A4" s="27" t="s">
        <v>123</v>
      </c>
      <c r="B4" s="27"/>
      <c r="C4" s="27"/>
      <c r="D4" s="27"/>
      <c r="E4" s="27" t="s">
        <v>99</v>
      </c>
      <c r="F4" s="27" t="s">
        <v>100</v>
      </c>
      <c r="G4" s="27" t="s">
        <v>101</v>
      </c>
      <c r="H4" s="27" t="s">
        <v>148</v>
      </c>
      <c r="I4" s="27"/>
      <c r="J4" s="27"/>
      <c r="K4" s="27"/>
      <c r="L4" s="27" t="s">
        <v>149</v>
      </c>
      <c r="M4" s="27"/>
      <c r="N4" s="27"/>
      <c r="O4" s="27"/>
      <c r="P4" s="27"/>
      <c r="Q4" s="27"/>
      <c r="R4" s="27"/>
      <c r="S4" s="27"/>
      <c r="T4" s="45"/>
      <c r="U4" s="27" t="s">
        <v>150</v>
      </c>
      <c r="V4" s="77" t="s">
        <v>151</v>
      </c>
      <c r="W4" s="27" t="s">
        <v>152</v>
      </c>
      <c r="X4" s="27" t="s">
        <v>153</v>
      </c>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0.25" customHeight="1">
      <c r="A5" s="27" t="s">
        <v>126</v>
      </c>
      <c r="B5" s="27" t="s">
        <v>127</v>
      </c>
      <c r="C5" s="27" t="s">
        <v>128</v>
      </c>
      <c r="D5" s="28" t="s">
        <v>154</v>
      </c>
      <c r="E5" s="27"/>
      <c r="F5" s="27"/>
      <c r="G5" s="27"/>
      <c r="H5" s="27" t="s">
        <v>113</v>
      </c>
      <c r="I5" s="27" t="s">
        <v>155</v>
      </c>
      <c r="J5" s="27" t="s">
        <v>156</v>
      </c>
      <c r="K5" s="27" t="s">
        <v>157</v>
      </c>
      <c r="L5" s="27" t="s">
        <v>113</v>
      </c>
      <c r="M5" s="27" t="s">
        <v>158</v>
      </c>
      <c r="N5" s="27" t="s">
        <v>159</v>
      </c>
      <c r="O5" s="27" t="s">
        <v>160</v>
      </c>
      <c r="P5" s="27" t="s">
        <v>161</v>
      </c>
      <c r="Q5" s="27" t="s">
        <v>162</v>
      </c>
      <c r="R5" s="27" t="s">
        <v>163</v>
      </c>
      <c r="S5" s="27" t="s">
        <v>164</v>
      </c>
      <c r="T5" s="45" t="s">
        <v>157</v>
      </c>
      <c r="U5" s="27"/>
      <c r="V5" s="77"/>
      <c r="W5" s="27"/>
      <c r="X5" s="27"/>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29" t="s">
        <v>119</v>
      </c>
      <c r="B6" s="29" t="s">
        <v>119</v>
      </c>
      <c r="C6" s="29" t="s">
        <v>119</v>
      </c>
      <c r="D6" s="29" t="s">
        <v>119</v>
      </c>
      <c r="E6" s="29" t="s">
        <v>119</v>
      </c>
      <c r="F6" s="29" t="s">
        <v>119</v>
      </c>
      <c r="G6" s="29">
        <v>1</v>
      </c>
      <c r="H6" s="29">
        <v>2</v>
      </c>
      <c r="I6" s="29">
        <v>3</v>
      </c>
      <c r="J6" s="29">
        <v>4</v>
      </c>
      <c r="K6" s="29">
        <v>5</v>
      </c>
      <c r="L6" s="29">
        <v>6</v>
      </c>
      <c r="M6" s="29">
        <v>7</v>
      </c>
      <c r="N6" s="29">
        <v>8</v>
      </c>
      <c r="O6" s="29">
        <v>9</v>
      </c>
      <c r="P6" s="29">
        <v>10</v>
      </c>
      <c r="Q6" s="29">
        <v>11</v>
      </c>
      <c r="R6" s="29">
        <v>12</v>
      </c>
      <c r="S6" s="29">
        <v>13</v>
      </c>
      <c r="T6" s="29">
        <v>14</v>
      </c>
      <c r="U6" s="73">
        <v>15</v>
      </c>
      <c r="V6" s="29">
        <v>16</v>
      </c>
      <c r="W6" s="29">
        <v>17</v>
      </c>
      <c r="X6" s="29">
        <v>18</v>
      </c>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 s="39" customFormat="1" ht="42" customHeight="1">
      <c r="A7" s="55"/>
      <c r="B7" s="47"/>
      <c r="C7" s="58"/>
      <c r="D7" s="72"/>
      <c r="E7" s="58"/>
      <c r="F7" s="32"/>
      <c r="G7" s="36"/>
      <c r="H7" s="54"/>
      <c r="I7" s="54"/>
      <c r="J7" s="54"/>
      <c r="K7" s="37"/>
      <c r="L7" s="36"/>
      <c r="M7" s="54"/>
      <c r="N7" s="54"/>
      <c r="O7" s="54"/>
      <c r="P7" s="54"/>
      <c r="Q7" s="54"/>
      <c r="R7" s="54"/>
      <c r="S7" s="54"/>
      <c r="T7" s="54"/>
      <c r="U7" s="54"/>
      <c r="V7" s="54"/>
      <c r="W7" s="54"/>
      <c r="X7" s="54"/>
      <c r="Y7" s="78"/>
    </row>
    <row r="8" spans="26:256" ht="12.75" customHeight="1">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256" ht="12.75" customHeight="1">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6:256" ht="12.75" customHeight="1">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6:256" ht="12.75" customHeight="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6:256" ht="12.75" customHeight="1">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6:256" ht="12.75" customHeight="1">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6:256" ht="12.75" customHeight="1">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6:256" ht="12.75" customHeight="1">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6:256" ht="12.75" customHeight="1">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pageMargins left="0.75" right="0.75" top="1" bottom="1" header="0.5" footer="0.5"/>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 style="21" customWidth="1"/>
    <col min="6" max="6" width="21.16015625" style="21" customWidth="1"/>
    <col min="7" max="7" width="16.66015625" style="21" customWidth="1"/>
    <col min="8" max="19" width="12" style="21" customWidth="1"/>
    <col min="20" max="16384" width="9.16015625" style="21" customWidth="1"/>
  </cols>
  <sheetData>
    <row r="1" spans="1:256" ht="12.75" customHeight="1">
      <c r="A1" s="21" t="s">
        <v>401</v>
      </c>
      <c r="S1" s="34"/>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9.75" customHeight="1">
      <c r="A2" s="22" t="s">
        <v>400</v>
      </c>
      <c r="B2" s="22"/>
      <c r="C2" s="22"/>
      <c r="D2" s="22"/>
      <c r="E2" s="22"/>
      <c r="F2" s="22"/>
      <c r="G2" s="22"/>
      <c r="H2" s="22"/>
      <c r="I2" s="22"/>
      <c r="J2" s="22"/>
      <c r="K2" s="22"/>
      <c r="L2" s="22"/>
      <c r="M2" s="22"/>
      <c r="N2" s="22"/>
      <c r="O2" s="22"/>
      <c r="P2" s="22"/>
      <c r="Q2" s="22"/>
      <c r="R2" s="22"/>
      <c r="S2" s="2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39" customFormat="1" ht="19.5" customHeight="1">
      <c r="A3" s="56" t="s">
        <v>249</v>
      </c>
      <c r="B3" s="56"/>
      <c r="C3" s="56"/>
      <c r="D3" s="56"/>
      <c r="E3" s="79"/>
      <c r="F3" s="43"/>
      <c r="G3" s="43"/>
      <c r="H3" s="43"/>
      <c r="I3" s="43"/>
      <c r="J3" s="43"/>
      <c r="K3" s="43"/>
      <c r="L3" s="43"/>
      <c r="M3" s="43"/>
      <c r="N3" s="43"/>
      <c r="O3" s="43"/>
      <c r="P3" s="43"/>
      <c r="Q3" s="43"/>
      <c r="R3" s="43"/>
      <c r="S3" s="68" t="s">
        <v>98</v>
      </c>
    </row>
    <row r="4" spans="1:256" ht="35.25" customHeight="1">
      <c r="A4" s="26" t="s">
        <v>123</v>
      </c>
      <c r="B4" s="26"/>
      <c r="C4" s="26"/>
      <c r="D4" s="27"/>
      <c r="E4" s="27" t="s">
        <v>99</v>
      </c>
      <c r="F4" s="27" t="s">
        <v>100</v>
      </c>
      <c r="G4" s="27" t="s">
        <v>147</v>
      </c>
      <c r="H4" s="27" t="s">
        <v>168</v>
      </c>
      <c r="I4" s="27" t="s">
        <v>169</v>
      </c>
      <c r="J4" s="27" t="s">
        <v>170</v>
      </c>
      <c r="K4" s="27" t="s">
        <v>171</v>
      </c>
      <c r="L4" s="27" t="s">
        <v>172</v>
      </c>
      <c r="M4" s="27" t="s">
        <v>173</v>
      </c>
      <c r="N4" s="27" t="s">
        <v>174</v>
      </c>
      <c r="O4" s="27" t="s">
        <v>175</v>
      </c>
      <c r="P4" s="27" t="s">
        <v>157</v>
      </c>
      <c r="Q4" s="27" t="s">
        <v>176</v>
      </c>
      <c r="R4" s="27" t="s">
        <v>177</v>
      </c>
      <c r="S4" s="27" t="s">
        <v>164</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8" customHeight="1">
      <c r="A5" s="27" t="s">
        <v>126</v>
      </c>
      <c r="B5" s="27" t="s">
        <v>127</v>
      </c>
      <c r="C5" s="27" t="s">
        <v>128</v>
      </c>
      <c r="D5" s="28" t="s">
        <v>154</v>
      </c>
      <c r="E5" s="27"/>
      <c r="F5" s="27"/>
      <c r="G5" s="27"/>
      <c r="H5" s="27"/>
      <c r="I5" s="27"/>
      <c r="J5" s="27"/>
      <c r="K5" s="27"/>
      <c r="L5" s="27"/>
      <c r="M5" s="27"/>
      <c r="N5" s="27"/>
      <c r="O5" s="27"/>
      <c r="P5" s="27"/>
      <c r="Q5" s="27"/>
      <c r="R5" s="27"/>
      <c r="S5" s="27"/>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3.25" customHeight="1">
      <c r="A6" s="27" t="s">
        <v>119</v>
      </c>
      <c r="B6" s="27" t="s">
        <v>119</v>
      </c>
      <c r="C6" s="27" t="s">
        <v>119</v>
      </c>
      <c r="D6" s="27" t="s">
        <v>119</v>
      </c>
      <c r="E6" s="27" t="s">
        <v>119</v>
      </c>
      <c r="F6" s="27" t="s">
        <v>119</v>
      </c>
      <c r="G6" s="29">
        <v>1</v>
      </c>
      <c r="H6" s="29">
        <v>2</v>
      </c>
      <c r="I6" s="29">
        <v>3</v>
      </c>
      <c r="J6" s="29">
        <v>4</v>
      </c>
      <c r="K6" s="29">
        <v>5</v>
      </c>
      <c r="L6" s="29">
        <v>6</v>
      </c>
      <c r="M6" s="29">
        <v>7</v>
      </c>
      <c r="N6" s="29">
        <v>8</v>
      </c>
      <c r="O6" s="29">
        <v>9</v>
      </c>
      <c r="P6" s="29">
        <v>10</v>
      </c>
      <c r="Q6" s="29">
        <v>11</v>
      </c>
      <c r="R6" s="29">
        <v>12</v>
      </c>
      <c r="S6" s="29">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39" customFormat="1" ht="51" customHeight="1">
      <c r="A7" s="85"/>
      <c r="B7" s="89"/>
      <c r="C7" s="85"/>
      <c r="D7" s="80"/>
      <c r="E7" s="85"/>
      <c r="F7" s="89"/>
      <c r="G7" s="87"/>
      <c r="H7" s="88"/>
      <c r="I7" s="88"/>
      <c r="J7" s="88"/>
      <c r="K7" s="88"/>
      <c r="L7" s="88"/>
      <c r="M7" s="88"/>
      <c r="N7" s="88"/>
      <c r="O7" s="88"/>
      <c r="P7" s="88"/>
      <c r="Q7" s="88"/>
      <c r="R7" s="88"/>
      <c r="S7" s="88"/>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5.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66015625" style="21" customWidth="1"/>
    <col min="6" max="6" width="19.83203125" style="21" customWidth="1"/>
    <col min="7" max="7" width="16.16015625" style="21" customWidth="1"/>
    <col min="8" max="19" width="12.66015625" style="21" customWidth="1"/>
    <col min="20" max="16384" width="9.16015625" style="21" customWidth="1"/>
  </cols>
  <sheetData>
    <row r="1" spans="1:256" ht="12.75" customHeight="1">
      <c r="A1" s="21" t="s">
        <v>402</v>
      </c>
      <c r="S1" s="83"/>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0.5" customHeight="1">
      <c r="A2" s="22" t="s">
        <v>403</v>
      </c>
      <c r="B2" s="22"/>
      <c r="C2" s="22"/>
      <c r="D2" s="22"/>
      <c r="E2" s="22"/>
      <c r="F2" s="22"/>
      <c r="G2" s="22"/>
      <c r="H2" s="22"/>
      <c r="I2" s="22"/>
      <c r="J2" s="22"/>
      <c r="K2" s="22"/>
      <c r="L2" s="22"/>
      <c r="M2" s="22"/>
      <c r="N2" s="22"/>
      <c r="O2" s="22"/>
      <c r="P2" s="22"/>
      <c r="Q2" s="22"/>
      <c r="R2" s="22"/>
      <c r="S2" s="2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39" customFormat="1" ht="23.25" customHeight="1">
      <c r="A3" s="41" t="s">
        <v>249</v>
      </c>
      <c r="B3" s="41"/>
      <c r="C3" s="41"/>
      <c r="D3" s="41"/>
      <c r="E3" s="79"/>
      <c r="F3" s="43"/>
      <c r="G3" s="43"/>
      <c r="H3" s="43"/>
      <c r="I3" s="43"/>
      <c r="J3" s="43"/>
      <c r="K3" s="43"/>
      <c r="L3" s="43"/>
      <c r="M3" s="43"/>
      <c r="N3" s="43"/>
      <c r="O3" s="43"/>
      <c r="P3" s="43"/>
      <c r="Q3" s="43"/>
      <c r="R3" s="43"/>
      <c r="S3" s="68" t="s">
        <v>98</v>
      </c>
    </row>
    <row r="4" spans="1:256" ht="30" customHeight="1">
      <c r="A4" s="27" t="s">
        <v>123</v>
      </c>
      <c r="B4" s="27"/>
      <c r="C4" s="27"/>
      <c r="D4" s="27"/>
      <c r="E4" s="27" t="s">
        <v>99</v>
      </c>
      <c r="F4" s="27" t="s">
        <v>100</v>
      </c>
      <c r="G4" s="27" t="s">
        <v>147</v>
      </c>
      <c r="H4" s="27" t="s">
        <v>168</v>
      </c>
      <c r="I4" s="27" t="s">
        <v>169</v>
      </c>
      <c r="J4" s="27" t="s">
        <v>170</v>
      </c>
      <c r="K4" s="27" t="s">
        <v>171</v>
      </c>
      <c r="L4" s="27" t="s">
        <v>172</v>
      </c>
      <c r="M4" s="27" t="s">
        <v>173</v>
      </c>
      <c r="N4" s="27" t="s">
        <v>174</v>
      </c>
      <c r="O4" s="27" t="s">
        <v>175</v>
      </c>
      <c r="P4" s="27" t="s">
        <v>157</v>
      </c>
      <c r="Q4" s="27" t="s">
        <v>176</v>
      </c>
      <c r="R4" s="27" t="s">
        <v>177</v>
      </c>
      <c r="S4" s="27" t="s">
        <v>164</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c r="A5" s="27" t="s">
        <v>126</v>
      </c>
      <c r="B5" s="27" t="s">
        <v>127</v>
      </c>
      <c r="C5" s="27" t="s">
        <v>128</v>
      </c>
      <c r="D5" s="28" t="s">
        <v>154</v>
      </c>
      <c r="E5" s="27"/>
      <c r="F5" s="27"/>
      <c r="G5" s="27"/>
      <c r="H5" s="27"/>
      <c r="I5" s="27"/>
      <c r="J5" s="27"/>
      <c r="K5" s="27"/>
      <c r="L5" s="27"/>
      <c r="M5" s="27"/>
      <c r="N5" s="27"/>
      <c r="O5" s="27"/>
      <c r="P5" s="27"/>
      <c r="Q5" s="27"/>
      <c r="R5" s="27"/>
      <c r="S5" s="27"/>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3.75" customHeight="1">
      <c r="A6" s="27" t="s">
        <v>119</v>
      </c>
      <c r="B6" s="27" t="s">
        <v>119</v>
      </c>
      <c r="C6" s="27" t="s">
        <v>119</v>
      </c>
      <c r="D6" s="27" t="s">
        <v>119</v>
      </c>
      <c r="E6" s="27" t="s">
        <v>119</v>
      </c>
      <c r="F6" s="27" t="s">
        <v>119</v>
      </c>
      <c r="G6" s="27">
        <v>1</v>
      </c>
      <c r="H6" s="29">
        <v>2</v>
      </c>
      <c r="I6" s="29">
        <v>3</v>
      </c>
      <c r="J6" s="29">
        <v>4</v>
      </c>
      <c r="K6" s="29">
        <v>5</v>
      </c>
      <c r="L6" s="29">
        <v>6</v>
      </c>
      <c r="M6" s="29">
        <v>7</v>
      </c>
      <c r="N6" s="29">
        <v>8</v>
      </c>
      <c r="O6" s="29">
        <v>9</v>
      </c>
      <c r="P6" s="29">
        <v>10</v>
      </c>
      <c r="Q6" s="29">
        <v>11</v>
      </c>
      <c r="R6" s="29">
        <v>12</v>
      </c>
      <c r="S6" s="29">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39" customFormat="1" ht="50.25" customHeight="1">
      <c r="A7" s="85"/>
      <c r="B7" s="86"/>
      <c r="C7" s="86"/>
      <c r="D7" s="80"/>
      <c r="E7" s="30"/>
      <c r="F7" s="30"/>
      <c r="G7" s="87"/>
      <c r="H7" s="88"/>
      <c r="I7" s="88"/>
      <c r="J7" s="88"/>
      <c r="K7" s="88"/>
      <c r="L7" s="88"/>
      <c r="M7" s="88"/>
      <c r="N7" s="88"/>
      <c r="O7" s="88"/>
      <c r="P7" s="88"/>
      <c r="Q7" s="88"/>
      <c r="R7" s="88"/>
      <c r="S7" s="88"/>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3"/>
</worksheet>
</file>

<file path=xl/worksheets/sheet36.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5" style="21" customWidth="1"/>
    <col min="4" max="4" width="12.33203125" style="21" customWidth="1"/>
    <col min="5" max="5" width="12.83203125" style="21" customWidth="1"/>
    <col min="6" max="6" width="21.16015625" style="21" customWidth="1"/>
    <col min="7" max="7" width="14.33203125" style="21" customWidth="1"/>
    <col min="8" max="16384" width="9.16015625" style="21" customWidth="1"/>
  </cols>
  <sheetData>
    <row r="1" spans="1:256" ht="20.25" customHeight="1">
      <c r="A1" s="21" t="s">
        <v>404</v>
      </c>
      <c r="X1" s="83"/>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22" t="s">
        <v>403</v>
      </c>
      <c r="B2" s="22"/>
      <c r="C2" s="22"/>
      <c r="D2" s="22"/>
      <c r="E2" s="22"/>
      <c r="F2" s="22"/>
      <c r="G2" s="22"/>
      <c r="H2" s="22"/>
      <c r="I2" s="22"/>
      <c r="J2" s="22"/>
      <c r="K2" s="22"/>
      <c r="L2" s="22"/>
      <c r="M2" s="22"/>
      <c r="N2" s="22"/>
      <c r="O2" s="22"/>
      <c r="P2" s="22"/>
      <c r="Q2" s="22"/>
      <c r="R2" s="22"/>
      <c r="S2" s="22"/>
      <c r="T2" s="22"/>
      <c r="U2" s="22"/>
      <c r="V2" s="22"/>
      <c r="W2" s="22"/>
      <c r="X2" s="2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39" customFormat="1" ht="20.25" customHeight="1">
      <c r="A3" s="41" t="s">
        <v>249</v>
      </c>
      <c r="B3" s="41"/>
      <c r="C3" s="41"/>
      <c r="D3" s="41"/>
      <c r="E3" s="79"/>
      <c r="F3" s="43"/>
      <c r="G3" s="43"/>
      <c r="H3" s="43"/>
      <c r="I3" s="43"/>
      <c r="J3" s="43"/>
      <c r="K3" s="43"/>
      <c r="L3" s="43"/>
      <c r="M3" s="43"/>
      <c r="N3" s="43"/>
      <c r="O3" s="43"/>
      <c r="P3" s="43"/>
      <c r="Q3" s="43"/>
      <c r="R3" s="43"/>
      <c r="S3" s="43"/>
      <c r="T3" s="43"/>
      <c r="U3" s="43"/>
      <c r="V3" s="43"/>
      <c r="W3" s="43"/>
      <c r="X3" s="84" t="s">
        <v>98</v>
      </c>
    </row>
    <row r="4" spans="1:256" ht="19.5" customHeight="1">
      <c r="A4" s="27" t="s">
        <v>123</v>
      </c>
      <c r="B4" s="27"/>
      <c r="C4" s="27"/>
      <c r="D4" s="27"/>
      <c r="E4" s="27" t="s">
        <v>99</v>
      </c>
      <c r="F4" s="27" t="s">
        <v>100</v>
      </c>
      <c r="G4" s="27" t="s">
        <v>101</v>
      </c>
      <c r="H4" s="27" t="s">
        <v>148</v>
      </c>
      <c r="I4" s="27"/>
      <c r="J4" s="27"/>
      <c r="K4" s="27"/>
      <c r="L4" s="27" t="s">
        <v>149</v>
      </c>
      <c r="M4" s="27"/>
      <c r="N4" s="27"/>
      <c r="O4" s="27"/>
      <c r="P4" s="27"/>
      <c r="Q4" s="27"/>
      <c r="R4" s="27"/>
      <c r="S4" s="27"/>
      <c r="T4" s="27" t="s">
        <v>150</v>
      </c>
      <c r="U4" s="27" t="s">
        <v>151</v>
      </c>
      <c r="V4" s="27" t="s">
        <v>152</v>
      </c>
      <c r="W4" s="27" t="s">
        <v>153</v>
      </c>
      <c r="X4" s="27" t="s">
        <v>405</v>
      </c>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2.75" customHeight="1">
      <c r="A5" s="27" t="s">
        <v>126</v>
      </c>
      <c r="B5" s="27" t="s">
        <v>127</v>
      </c>
      <c r="C5" s="27" t="s">
        <v>128</v>
      </c>
      <c r="D5" s="28" t="s">
        <v>154</v>
      </c>
      <c r="E5" s="27"/>
      <c r="F5" s="27"/>
      <c r="G5" s="27"/>
      <c r="H5" s="27" t="s">
        <v>113</v>
      </c>
      <c r="I5" s="27" t="s">
        <v>155</v>
      </c>
      <c r="J5" s="27" t="s">
        <v>156</v>
      </c>
      <c r="K5" s="27" t="s">
        <v>157</v>
      </c>
      <c r="L5" s="27" t="s">
        <v>113</v>
      </c>
      <c r="M5" s="27" t="s">
        <v>158</v>
      </c>
      <c r="N5" s="27" t="s">
        <v>159</v>
      </c>
      <c r="O5" s="27" t="s">
        <v>160</v>
      </c>
      <c r="P5" s="27" t="s">
        <v>161</v>
      </c>
      <c r="Q5" s="27" t="s">
        <v>162</v>
      </c>
      <c r="R5" s="27" t="s">
        <v>163</v>
      </c>
      <c r="S5" s="27" t="s">
        <v>164</v>
      </c>
      <c r="T5" s="27"/>
      <c r="U5" s="27"/>
      <c r="V5" s="27"/>
      <c r="W5" s="27"/>
      <c r="X5" s="27"/>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5" customHeight="1">
      <c r="A6" s="27" t="s">
        <v>119</v>
      </c>
      <c r="B6" s="27" t="s">
        <v>119</v>
      </c>
      <c r="C6" s="27" t="s">
        <v>119</v>
      </c>
      <c r="D6" s="27" t="s">
        <v>119</v>
      </c>
      <c r="E6" s="27" t="s">
        <v>119</v>
      </c>
      <c r="F6" s="27" t="s">
        <v>119</v>
      </c>
      <c r="G6" s="29">
        <v>1</v>
      </c>
      <c r="H6" s="29">
        <v>2</v>
      </c>
      <c r="I6" s="29">
        <v>3</v>
      </c>
      <c r="J6" s="29">
        <v>4</v>
      </c>
      <c r="K6" s="29">
        <v>5</v>
      </c>
      <c r="L6" s="29">
        <v>6</v>
      </c>
      <c r="M6" s="29">
        <v>7</v>
      </c>
      <c r="N6" s="29">
        <v>8</v>
      </c>
      <c r="O6" s="29">
        <v>9</v>
      </c>
      <c r="P6" s="29">
        <v>10</v>
      </c>
      <c r="Q6" s="29">
        <v>11</v>
      </c>
      <c r="R6" s="29">
        <v>12</v>
      </c>
      <c r="S6" s="29">
        <v>13</v>
      </c>
      <c r="T6" s="29">
        <v>14</v>
      </c>
      <c r="U6" s="29">
        <v>15</v>
      </c>
      <c r="V6" s="29">
        <v>16</v>
      </c>
      <c r="W6" s="29">
        <v>17</v>
      </c>
      <c r="X6" s="29">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39" customFormat="1" ht="35.25" customHeight="1">
      <c r="A7" s="55"/>
      <c r="B7" s="58"/>
      <c r="C7" s="55"/>
      <c r="D7" s="80"/>
      <c r="E7" s="32"/>
      <c r="F7" s="32"/>
      <c r="G7" s="66"/>
      <c r="H7" s="81"/>
      <c r="I7" s="82"/>
      <c r="J7" s="66"/>
      <c r="K7" s="81"/>
      <c r="L7" s="82"/>
      <c r="M7" s="82"/>
      <c r="N7" s="82"/>
      <c r="O7" s="82"/>
      <c r="P7" s="82"/>
      <c r="Q7" s="82"/>
      <c r="R7" s="82"/>
      <c r="S7" s="66"/>
      <c r="T7" s="67"/>
      <c r="U7" s="67"/>
      <c r="V7" s="67"/>
      <c r="W7" s="67"/>
      <c r="X7" s="67"/>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3">
    <mergeCell ref="A2:X2"/>
    <mergeCell ref="A3:D3"/>
    <mergeCell ref="A4:D4"/>
    <mergeCell ref="H4:K4"/>
    <mergeCell ref="L4:S4"/>
    <mergeCell ref="E4:E5"/>
    <mergeCell ref="F4:F5"/>
    <mergeCell ref="G4:G5"/>
    <mergeCell ref="T4:T5"/>
    <mergeCell ref="U4:U5"/>
    <mergeCell ref="V4:V5"/>
    <mergeCell ref="W4:W5"/>
    <mergeCell ref="X4:X5"/>
  </mergeCells>
  <printOptions/>
  <pageMargins left="0.75" right="0.75" top="1" bottom="1" header="0.5" footer="0.5"/>
  <pageSetup fitToHeight="1" fitToWidth="1" horizontalDpi="600" verticalDpi="600" orientation="landscape" paperSize="9" scale="69"/>
</worksheet>
</file>

<file path=xl/worksheets/sheet37.xml><?xml version="1.0" encoding="utf-8"?>
<worksheet xmlns="http://schemas.openxmlformats.org/spreadsheetml/2006/main" xmlns:r="http://schemas.openxmlformats.org/officeDocument/2006/relationships">
  <sheetPr>
    <pageSetUpPr fitToPage="1"/>
  </sheetPr>
  <dimension ref="A1:X13"/>
  <sheetViews>
    <sheetView showGridLines="0" showZeros="0" workbookViewId="0" topLeftCell="A1">
      <selection activeCell="A1" sqref="A1"/>
    </sheetView>
  </sheetViews>
  <sheetFormatPr defaultColWidth="9.16015625" defaultRowHeight="12.75" customHeight="1"/>
  <cols>
    <col min="1" max="3" width="5.5" style="21" customWidth="1"/>
    <col min="4" max="4" width="12" style="21" customWidth="1"/>
    <col min="5" max="5" width="12.33203125" style="21" customWidth="1"/>
    <col min="6" max="6" width="22" style="21" customWidth="1"/>
    <col min="7" max="7" width="15" style="21" customWidth="1"/>
    <col min="8" max="8" width="15.66015625" style="21" customWidth="1"/>
    <col min="9" max="11" width="10.66015625" style="21" customWidth="1"/>
    <col min="12" max="12" width="15.16015625" style="21" customWidth="1"/>
    <col min="13" max="23" width="10.66015625" style="21" customWidth="1"/>
    <col min="24" max="16384" width="9.16015625" style="21" customWidth="1"/>
  </cols>
  <sheetData>
    <row r="1" spans="1:23" ht="12.75" customHeight="1">
      <c r="A1" s="21" t="s">
        <v>406</v>
      </c>
      <c r="W1" s="34"/>
    </row>
    <row r="2" spans="1:23" ht="27" customHeight="1">
      <c r="A2" s="22" t="s">
        <v>407</v>
      </c>
      <c r="B2" s="22"/>
      <c r="C2" s="22"/>
      <c r="D2" s="22"/>
      <c r="E2" s="22"/>
      <c r="F2" s="22"/>
      <c r="G2" s="22"/>
      <c r="H2" s="22"/>
      <c r="I2" s="22"/>
      <c r="J2" s="22"/>
      <c r="K2" s="22"/>
      <c r="L2" s="22"/>
      <c r="M2" s="22"/>
      <c r="N2" s="22"/>
      <c r="O2" s="22"/>
      <c r="P2" s="22"/>
      <c r="Q2" s="22"/>
      <c r="R2" s="22"/>
      <c r="S2" s="22"/>
      <c r="T2" s="22"/>
      <c r="U2" s="22"/>
      <c r="V2" s="22"/>
      <c r="W2" s="22"/>
    </row>
    <row r="3" spans="1:23" ht="22.5" customHeight="1">
      <c r="A3" s="74" t="s">
        <v>1</v>
      </c>
      <c r="B3" s="74"/>
      <c r="C3" s="70" t="s">
        <v>97</v>
      </c>
      <c r="D3" s="71"/>
      <c r="E3" s="71"/>
      <c r="F3" s="70"/>
      <c r="G3" s="70"/>
      <c r="W3" s="34" t="s">
        <v>98</v>
      </c>
    </row>
    <row r="4" spans="1:23" ht="23.25" customHeight="1">
      <c r="A4" s="27" t="s">
        <v>123</v>
      </c>
      <c r="B4" s="27"/>
      <c r="C4" s="26"/>
      <c r="D4" s="26"/>
      <c r="E4" s="26" t="s">
        <v>99</v>
      </c>
      <c r="F4" s="27" t="s">
        <v>100</v>
      </c>
      <c r="G4" s="27" t="s">
        <v>147</v>
      </c>
      <c r="H4" s="27" t="s">
        <v>148</v>
      </c>
      <c r="I4" s="27"/>
      <c r="J4" s="27"/>
      <c r="K4" s="27"/>
      <c r="L4" s="27" t="s">
        <v>149</v>
      </c>
      <c r="M4" s="27"/>
      <c r="N4" s="27"/>
      <c r="O4" s="27"/>
      <c r="P4" s="27"/>
      <c r="Q4" s="27"/>
      <c r="R4" s="27"/>
      <c r="S4" s="45"/>
      <c r="T4" s="27" t="s">
        <v>150</v>
      </c>
      <c r="U4" s="77" t="s">
        <v>151</v>
      </c>
      <c r="V4" s="27" t="s">
        <v>152</v>
      </c>
      <c r="W4" s="27" t="s">
        <v>153</v>
      </c>
    </row>
    <row r="5" spans="1:23" ht="37.5" customHeight="1">
      <c r="A5" s="27" t="s">
        <v>126</v>
      </c>
      <c r="B5" s="27" t="s">
        <v>127</v>
      </c>
      <c r="C5" s="27" t="s">
        <v>128</v>
      </c>
      <c r="D5" s="28" t="s">
        <v>154</v>
      </c>
      <c r="E5" s="27"/>
      <c r="F5" s="27"/>
      <c r="G5" s="27"/>
      <c r="H5" s="27" t="s">
        <v>113</v>
      </c>
      <c r="I5" s="27" t="s">
        <v>155</v>
      </c>
      <c r="J5" s="27" t="s">
        <v>156</v>
      </c>
      <c r="K5" s="27" t="s">
        <v>157</v>
      </c>
      <c r="L5" s="27" t="s">
        <v>113</v>
      </c>
      <c r="M5" s="27" t="s">
        <v>158</v>
      </c>
      <c r="N5" s="27" t="s">
        <v>159</v>
      </c>
      <c r="O5" s="27" t="s">
        <v>160</v>
      </c>
      <c r="P5" s="27" t="s">
        <v>161</v>
      </c>
      <c r="Q5" s="27" t="s">
        <v>162</v>
      </c>
      <c r="R5" s="27" t="s">
        <v>163</v>
      </c>
      <c r="S5" s="45" t="s">
        <v>164</v>
      </c>
      <c r="T5" s="27"/>
      <c r="U5" s="77"/>
      <c r="V5" s="27"/>
      <c r="W5" s="27"/>
    </row>
    <row r="6" spans="1:23" ht="23.25" customHeight="1">
      <c r="A6" s="27" t="s">
        <v>119</v>
      </c>
      <c r="B6" s="27" t="s">
        <v>119</v>
      </c>
      <c r="C6" s="27" t="s">
        <v>119</v>
      </c>
      <c r="D6" s="27" t="s">
        <v>119</v>
      </c>
      <c r="E6" s="27" t="s">
        <v>119</v>
      </c>
      <c r="F6" s="27" t="s">
        <v>119</v>
      </c>
      <c r="G6" s="27">
        <v>1</v>
      </c>
      <c r="H6" s="29">
        <v>2</v>
      </c>
      <c r="I6" s="29">
        <v>3</v>
      </c>
      <c r="J6" s="29">
        <v>4</v>
      </c>
      <c r="K6" s="29">
        <v>5</v>
      </c>
      <c r="L6" s="29">
        <v>6</v>
      </c>
      <c r="M6" s="29">
        <v>7</v>
      </c>
      <c r="N6" s="29">
        <v>8</v>
      </c>
      <c r="O6" s="29">
        <v>9</v>
      </c>
      <c r="P6" s="29">
        <v>10</v>
      </c>
      <c r="Q6" s="29">
        <v>11</v>
      </c>
      <c r="R6" s="29">
        <v>12</v>
      </c>
      <c r="S6" s="29">
        <v>13</v>
      </c>
      <c r="T6" s="73">
        <v>14</v>
      </c>
      <c r="U6" s="29">
        <v>15</v>
      </c>
      <c r="V6" s="29">
        <v>16</v>
      </c>
      <c r="W6" s="29">
        <v>17</v>
      </c>
    </row>
    <row r="7" spans="1:24" s="39" customFormat="1" ht="36" customHeight="1">
      <c r="A7" s="55"/>
      <c r="B7" s="47"/>
      <c r="C7" s="58"/>
      <c r="D7" s="75"/>
      <c r="E7" s="32"/>
      <c r="F7" s="32"/>
      <c r="G7" s="66">
        <v>413.07</v>
      </c>
      <c r="H7" s="76">
        <v>380.07</v>
      </c>
      <c r="I7" s="76">
        <v>342.27</v>
      </c>
      <c r="J7" s="76">
        <v>37.2</v>
      </c>
      <c r="K7" s="76">
        <v>0.6</v>
      </c>
      <c r="L7" s="76">
        <v>33</v>
      </c>
      <c r="M7" s="76">
        <v>0</v>
      </c>
      <c r="N7" s="76">
        <v>0</v>
      </c>
      <c r="O7" s="76">
        <v>0</v>
      </c>
      <c r="P7" s="76">
        <v>30</v>
      </c>
      <c r="Q7" s="76">
        <v>0</v>
      </c>
      <c r="R7" s="76">
        <v>0</v>
      </c>
      <c r="S7" s="76">
        <v>0</v>
      </c>
      <c r="T7" s="76">
        <v>0</v>
      </c>
      <c r="U7" s="76">
        <v>0</v>
      </c>
      <c r="V7" s="76">
        <v>0</v>
      </c>
      <c r="W7" s="76">
        <v>0</v>
      </c>
      <c r="X7" s="78"/>
    </row>
    <row r="8" spans="1:23" ht="36" customHeight="1">
      <c r="A8" s="55" t="s">
        <v>137</v>
      </c>
      <c r="B8" s="47" t="s">
        <v>138</v>
      </c>
      <c r="C8" s="58" t="s">
        <v>133</v>
      </c>
      <c r="D8" s="75" t="s">
        <v>139</v>
      </c>
      <c r="E8" s="32" t="s">
        <v>120</v>
      </c>
      <c r="F8" s="32" t="s">
        <v>97</v>
      </c>
      <c r="G8" s="66">
        <v>30</v>
      </c>
      <c r="H8" s="76">
        <v>0</v>
      </c>
      <c r="I8" s="76">
        <v>0</v>
      </c>
      <c r="J8" s="76">
        <v>0</v>
      </c>
      <c r="K8" s="76">
        <v>0</v>
      </c>
      <c r="L8" s="76">
        <v>30</v>
      </c>
      <c r="M8" s="76">
        <v>0</v>
      </c>
      <c r="N8" s="76">
        <v>0</v>
      </c>
      <c r="O8" s="76">
        <v>0</v>
      </c>
      <c r="P8" s="76">
        <v>30</v>
      </c>
      <c r="Q8" s="76">
        <v>0</v>
      </c>
      <c r="R8" s="76">
        <v>0</v>
      </c>
      <c r="S8" s="76">
        <v>0</v>
      </c>
      <c r="T8" s="76">
        <v>0</v>
      </c>
      <c r="U8" s="76">
        <v>0</v>
      </c>
      <c r="V8" s="76">
        <v>0</v>
      </c>
      <c r="W8" s="76">
        <v>0</v>
      </c>
    </row>
    <row r="9" spans="1:23" ht="36" customHeight="1">
      <c r="A9" s="55" t="s">
        <v>131</v>
      </c>
      <c r="B9" s="47" t="s">
        <v>132</v>
      </c>
      <c r="C9" s="58" t="s">
        <v>132</v>
      </c>
      <c r="D9" s="75" t="s">
        <v>136</v>
      </c>
      <c r="E9" s="32" t="s">
        <v>120</v>
      </c>
      <c r="F9" s="32" t="s">
        <v>97</v>
      </c>
      <c r="G9" s="66">
        <v>58.05</v>
      </c>
      <c r="H9" s="76">
        <v>58.05</v>
      </c>
      <c r="I9" s="76">
        <v>58.05</v>
      </c>
      <c r="J9" s="76">
        <v>0</v>
      </c>
      <c r="K9" s="76">
        <v>0</v>
      </c>
      <c r="L9" s="76">
        <v>0</v>
      </c>
      <c r="M9" s="76">
        <v>0</v>
      </c>
      <c r="N9" s="76">
        <v>0</v>
      </c>
      <c r="O9" s="76">
        <v>0</v>
      </c>
      <c r="P9" s="76">
        <v>0</v>
      </c>
      <c r="Q9" s="76">
        <v>0</v>
      </c>
      <c r="R9" s="76">
        <v>0</v>
      </c>
      <c r="S9" s="76">
        <v>0</v>
      </c>
      <c r="T9" s="76">
        <v>0</v>
      </c>
      <c r="U9" s="76">
        <v>0</v>
      </c>
      <c r="V9" s="76">
        <v>0</v>
      </c>
      <c r="W9" s="76">
        <v>0</v>
      </c>
    </row>
    <row r="10" spans="1:23" ht="36" customHeight="1">
      <c r="A10" s="55" t="s">
        <v>143</v>
      </c>
      <c r="B10" s="47" t="s">
        <v>140</v>
      </c>
      <c r="C10" s="58" t="s">
        <v>138</v>
      </c>
      <c r="D10" s="75" t="s">
        <v>144</v>
      </c>
      <c r="E10" s="32" t="s">
        <v>120</v>
      </c>
      <c r="F10" s="32" t="s">
        <v>97</v>
      </c>
      <c r="G10" s="66">
        <v>25.8</v>
      </c>
      <c r="H10" s="76">
        <v>25.8</v>
      </c>
      <c r="I10" s="76">
        <v>25.8</v>
      </c>
      <c r="J10" s="76">
        <v>0</v>
      </c>
      <c r="K10" s="76">
        <v>0</v>
      </c>
      <c r="L10" s="76">
        <v>0</v>
      </c>
      <c r="M10" s="76">
        <v>0</v>
      </c>
      <c r="N10" s="76">
        <v>0</v>
      </c>
      <c r="O10" s="76">
        <v>0</v>
      </c>
      <c r="P10" s="76">
        <v>0</v>
      </c>
      <c r="Q10" s="76">
        <v>0</v>
      </c>
      <c r="R10" s="76">
        <v>0</v>
      </c>
      <c r="S10" s="76">
        <v>0</v>
      </c>
      <c r="T10" s="76">
        <v>0</v>
      </c>
      <c r="U10" s="76">
        <v>0</v>
      </c>
      <c r="V10" s="76">
        <v>0</v>
      </c>
      <c r="W10" s="76">
        <v>0</v>
      </c>
    </row>
    <row r="11" spans="1:23" ht="36" customHeight="1">
      <c r="A11" s="55" t="s">
        <v>137</v>
      </c>
      <c r="B11" s="47" t="s">
        <v>138</v>
      </c>
      <c r="C11" s="58" t="s">
        <v>140</v>
      </c>
      <c r="D11" s="75" t="s">
        <v>141</v>
      </c>
      <c r="E11" s="32" t="s">
        <v>120</v>
      </c>
      <c r="F11" s="32" t="s">
        <v>97</v>
      </c>
      <c r="G11" s="66">
        <v>3</v>
      </c>
      <c r="H11" s="76">
        <v>0</v>
      </c>
      <c r="I11" s="76">
        <v>0</v>
      </c>
      <c r="J11" s="76">
        <v>0</v>
      </c>
      <c r="K11" s="76">
        <v>0</v>
      </c>
      <c r="L11" s="76">
        <v>3</v>
      </c>
      <c r="M11" s="76">
        <v>0</v>
      </c>
      <c r="N11" s="76">
        <v>0</v>
      </c>
      <c r="O11" s="76">
        <v>0</v>
      </c>
      <c r="P11" s="76">
        <v>0</v>
      </c>
      <c r="Q11" s="76">
        <v>0</v>
      </c>
      <c r="R11" s="76">
        <v>0</v>
      </c>
      <c r="S11" s="76">
        <v>0</v>
      </c>
      <c r="T11" s="76">
        <v>0</v>
      </c>
      <c r="U11" s="76">
        <v>0</v>
      </c>
      <c r="V11" s="76">
        <v>0</v>
      </c>
      <c r="W11" s="76">
        <v>0</v>
      </c>
    </row>
    <row r="12" spans="1:23" ht="36" customHeight="1">
      <c r="A12" s="55" t="s">
        <v>137</v>
      </c>
      <c r="B12" s="47" t="s">
        <v>138</v>
      </c>
      <c r="C12" s="58" t="s">
        <v>138</v>
      </c>
      <c r="D12" s="75" t="s">
        <v>142</v>
      </c>
      <c r="E12" s="32" t="s">
        <v>120</v>
      </c>
      <c r="F12" s="32" t="s">
        <v>97</v>
      </c>
      <c r="G12" s="66">
        <v>295.62</v>
      </c>
      <c r="H12" s="76">
        <v>295.62</v>
      </c>
      <c r="I12" s="76">
        <v>258.42</v>
      </c>
      <c r="J12" s="76">
        <v>37.2</v>
      </c>
      <c r="K12" s="76">
        <v>0</v>
      </c>
      <c r="L12" s="76">
        <v>0</v>
      </c>
      <c r="M12" s="76">
        <v>0</v>
      </c>
      <c r="N12" s="76">
        <v>0</v>
      </c>
      <c r="O12" s="76">
        <v>0</v>
      </c>
      <c r="P12" s="76">
        <v>0</v>
      </c>
      <c r="Q12" s="76">
        <v>0</v>
      </c>
      <c r="R12" s="76">
        <v>0</v>
      </c>
      <c r="S12" s="76">
        <v>0</v>
      </c>
      <c r="T12" s="76">
        <v>0</v>
      </c>
      <c r="U12" s="76">
        <v>0</v>
      </c>
      <c r="V12" s="76">
        <v>0</v>
      </c>
      <c r="W12" s="76">
        <v>0</v>
      </c>
    </row>
    <row r="13" spans="1:23" ht="36" customHeight="1">
      <c r="A13" s="55" t="s">
        <v>131</v>
      </c>
      <c r="B13" s="47" t="s">
        <v>132</v>
      </c>
      <c r="C13" s="58" t="s">
        <v>133</v>
      </c>
      <c r="D13" s="75" t="s">
        <v>134</v>
      </c>
      <c r="E13" s="32" t="s">
        <v>120</v>
      </c>
      <c r="F13" s="32" t="s">
        <v>97</v>
      </c>
      <c r="G13" s="66">
        <v>0.6</v>
      </c>
      <c r="H13" s="76">
        <v>0.6</v>
      </c>
      <c r="I13" s="76">
        <v>0</v>
      </c>
      <c r="J13" s="76">
        <v>0</v>
      </c>
      <c r="K13" s="76">
        <v>0.6</v>
      </c>
      <c r="L13" s="76">
        <v>0</v>
      </c>
      <c r="M13" s="76">
        <v>0</v>
      </c>
      <c r="N13" s="76">
        <v>0</v>
      </c>
      <c r="O13" s="76">
        <v>0</v>
      </c>
      <c r="P13" s="76">
        <v>0</v>
      </c>
      <c r="Q13" s="76">
        <v>0</v>
      </c>
      <c r="R13" s="76">
        <v>0</v>
      </c>
      <c r="S13" s="76">
        <v>0</v>
      </c>
      <c r="T13" s="76">
        <v>0</v>
      </c>
      <c r="U13" s="76">
        <v>0</v>
      </c>
      <c r="V13" s="76">
        <v>0</v>
      </c>
      <c r="W13" s="76">
        <v>0</v>
      </c>
    </row>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xl/worksheets/sheet38.xml><?xml version="1.0" encoding="utf-8"?>
<worksheet xmlns="http://schemas.openxmlformats.org/spreadsheetml/2006/main" xmlns:r="http://schemas.openxmlformats.org/officeDocument/2006/relationships">
  <dimension ref="A1:IV14"/>
  <sheetViews>
    <sheetView showGridLines="0" showZeros="0" workbookViewId="0" topLeftCell="A1">
      <selection activeCell="A1" sqref="A1"/>
    </sheetView>
  </sheetViews>
  <sheetFormatPr defaultColWidth="9.16015625" defaultRowHeight="12.75" customHeight="1"/>
  <cols>
    <col min="1" max="1" width="10.5" style="21" customWidth="1"/>
    <col min="2" max="4" width="9.16015625" style="21" customWidth="1"/>
    <col min="5" max="5" width="12.83203125" style="21" customWidth="1"/>
    <col min="6" max="6" width="19.5" style="21" customWidth="1"/>
    <col min="7" max="7" width="15.83203125" style="21" customWidth="1"/>
    <col min="8" max="19" width="12.83203125" style="21" customWidth="1"/>
    <col min="20" max="16384" width="9.16015625" style="21" customWidth="1"/>
  </cols>
  <sheetData>
    <row r="1" spans="1:19" ht="12.75" customHeight="1">
      <c r="A1" s="21" t="s">
        <v>408</v>
      </c>
      <c r="S1" s="34"/>
    </row>
    <row r="2" spans="1:19" ht="40.5" customHeight="1">
      <c r="A2" s="22" t="s">
        <v>409</v>
      </c>
      <c r="B2" s="22"/>
      <c r="C2" s="22"/>
      <c r="D2" s="22"/>
      <c r="E2" s="22"/>
      <c r="F2" s="22"/>
      <c r="G2" s="22"/>
      <c r="H2" s="22"/>
      <c r="I2" s="22"/>
      <c r="J2" s="22"/>
      <c r="K2" s="22"/>
      <c r="L2" s="22"/>
      <c r="M2" s="22"/>
      <c r="N2" s="22"/>
      <c r="O2" s="22"/>
      <c r="P2" s="22"/>
      <c r="Q2" s="22"/>
      <c r="R2" s="22"/>
      <c r="S2" s="22"/>
    </row>
    <row r="3" spans="1:19" ht="16.5" customHeight="1">
      <c r="A3" s="69" t="s">
        <v>167</v>
      </c>
      <c r="B3" s="70" t="s">
        <v>97</v>
      </c>
      <c r="C3" s="71"/>
      <c r="D3" s="71"/>
      <c r="E3" s="70"/>
      <c r="F3" s="70"/>
      <c r="G3" s="70"/>
      <c r="S3" s="34" t="s">
        <v>98</v>
      </c>
    </row>
    <row r="4" spans="1:19" ht="12.75" customHeight="1">
      <c r="A4" s="27" t="s">
        <v>123</v>
      </c>
      <c r="B4" s="26"/>
      <c r="C4" s="26"/>
      <c r="D4" s="26"/>
      <c r="E4" s="27" t="s">
        <v>99</v>
      </c>
      <c r="F4" s="27" t="s">
        <v>100</v>
      </c>
      <c r="G4" s="27" t="s">
        <v>147</v>
      </c>
      <c r="H4" s="27" t="s">
        <v>168</v>
      </c>
      <c r="I4" s="45" t="s">
        <v>169</v>
      </c>
      <c r="J4" s="45" t="s">
        <v>170</v>
      </c>
      <c r="K4" s="45" t="s">
        <v>171</v>
      </c>
      <c r="L4" s="45" t="s">
        <v>172</v>
      </c>
      <c r="M4" s="45" t="s">
        <v>173</v>
      </c>
      <c r="N4" s="45" t="s">
        <v>174</v>
      </c>
      <c r="O4" s="45" t="s">
        <v>175</v>
      </c>
      <c r="P4" s="45" t="s">
        <v>157</v>
      </c>
      <c r="Q4" s="45" t="s">
        <v>176</v>
      </c>
      <c r="R4" s="45" t="s">
        <v>177</v>
      </c>
      <c r="S4" s="27" t="s">
        <v>164</v>
      </c>
    </row>
    <row r="5" spans="1:19" ht="47.25" customHeight="1">
      <c r="A5" s="27" t="s">
        <v>126</v>
      </c>
      <c r="B5" s="27" t="s">
        <v>127</v>
      </c>
      <c r="C5" s="27" t="s">
        <v>128</v>
      </c>
      <c r="D5" s="28" t="s">
        <v>154</v>
      </c>
      <c r="E5" s="27"/>
      <c r="F5" s="27"/>
      <c r="G5" s="27"/>
      <c r="H5" s="27"/>
      <c r="I5" s="45"/>
      <c r="J5" s="45"/>
      <c r="K5" s="45"/>
      <c r="L5" s="45"/>
      <c r="M5" s="45"/>
      <c r="N5" s="45"/>
      <c r="O5" s="45"/>
      <c r="P5" s="45"/>
      <c r="Q5" s="45"/>
      <c r="R5" s="45"/>
      <c r="S5" s="27"/>
    </row>
    <row r="6" spans="1:19" ht="20.25" customHeight="1">
      <c r="A6" s="27" t="s">
        <v>119</v>
      </c>
      <c r="B6" s="27" t="s">
        <v>119</v>
      </c>
      <c r="C6" s="27" t="s">
        <v>119</v>
      </c>
      <c r="D6" s="27" t="s">
        <v>119</v>
      </c>
      <c r="E6" s="27" t="s">
        <v>119</v>
      </c>
      <c r="F6" s="27" t="s">
        <v>119</v>
      </c>
      <c r="G6" s="27">
        <v>1</v>
      </c>
      <c r="H6" s="27">
        <v>2</v>
      </c>
      <c r="I6" s="73">
        <v>3</v>
      </c>
      <c r="J6" s="73">
        <v>4</v>
      </c>
      <c r="K6" s="73">
        <v>5</v>
      </c>
      <c r="L6" s="73">
        <v>6</v>
      </c>
      <c r="M6" s="73">
        <v>7</v>
      </c>
      <c r="N6" s="73">
        <v>8</v>
      </c>
      <c r="O6" s="73">
        <v>9</v>
      </c>
      <c r="P6" s="73">
        <v>10</v>
      </c>
      <c r="Q6" s="73">
        <v>11</v>
      </c>
      <c r="R6" s="73">
        <v>12</v>
      </c>
      <c r="S6" s="73">
        <v>13</v>
      </c>
    </row>
    <row r="7" spans="1:19" s="39" customFormat="1" ht="42.75" customHeight="1">
      <c r="A7" s="55"/>
      <c r="B7" s="55"/>
      <c r="C7" s="55"/>
      <c r="D7" s="72"/>
      <c r="E7" s="55"/>
      <c r="F7" s="55" t="s">
        <v>113</v>
      </c>
      <c r="G7" s="66">
        <v>413.07</v>
      </c>
      <c r="H7" s="66">
        <v>0</v>
      </c>
      <c r="I7" s="67">
        <v>0</v>
      </c>
      <c r="J7" s="67">
        <v>0</v>
      </c>
      <c r="K7" s="67">
        <v>0</v>
      </c>
      <c r="L7" s="67">
        <v>379.47</v>
      </c>
      <c r="M7" s="67">
        <v>30</v>
      </c>
      <c r="N7" s="67">
        <v>0</v>
      </c>
      <c r="O7" s="67">
        <v>0</v>
      </c>
      <c r="P7" s="67">
        <v>3.6</v>
      </c>
      <c r="Q7" s="67">
        <v>0</v>
      </c>
      <c r="R7" s="67">
        <v>0</v>
      </c>
      <c r="S7" s="67">
        <v>0</v>
      </c>
    </row>
    <row r="8" spans="1:19" ht="42.75" customHeight="1">
      <c r="A8" s="55" t="s">
        <v>131</v>
      </c>
      <c r="B8" s="55" t="s">
        <v>132</v>
      </c>
      <c r="C8" s="55" t="s">
        <v>133</v>
      </c>
      <c r="D8" s="72" t="s">
        <v>134</v>
      </c>
      <c r="E8" s="55" t="s">
        <v>120</v>
      </c>
      <c r="F8" s="55" t="s">
        <v>97</v>
      </c>
      <c r="G8" s="66">
        <v>0.6</v>
      </c>
      <c r="H8" s="66">
        <v>0</v>
      </c>
      <c r="I8" s="67">
        <v>0</v>
      </c>
      <c r="J8" s="67">
        <v>0</v>
      </c>
      <c r="K8" s="67">
        <v>0</v>
      </c>
      <c r="L8" s="67">
        <v>0</v>
      </c>
      <c r="M8" s="67">
        <v>0</v>
      </c>
      <c r="N8" s="67">
        <v>0</v>
      </c>
      <c r="O8" s="67">
        <v>0</v>
      </c>
      <c r="P8" s="67">
        <v>0.6</v>
      </c>
      <c r="Q8" s="67">
        <v>0</v>
      </c>
      <c r="R8" s="67">
        <v>0</v>
      </c>
      <c r="S8" s="67">
        <v>0</v>
      </c>
    </row>
    <row r="9" spans="1:19" ht="42.75" customHeight="1">
      <c r="A9" s="55" t="s">
        <v>137</v>
      </c>
      <c r="B9" s="55" t="s">
        <v>138</v>
      </c>
      <c r="C9" s="55" t="s">
        <v>138</v>
      </c>
      <c r="D9" s="72" t="s">
        <v>142</v>
      </c>
      <c r="E9" s="55" t="s">
        <v>120</v>
      </c>
      <c r="F9" s="55" t="s">
        <v>97</v>
      </c>
      <c r="G9" s="66">
        <v>295.62</v>
      </c>
      <c r="H9" s="66">
        <v>0</v>
      </c>
      <c r="I9" s="67">
        <v>0</v>
      </c>
      <c r="J9" s="67">
        <v>0</v>
      </c>
      <c r="K9" s="67">
        <v>0</v>
      </c>
      <c r="L9" s="67">
        <v>295.62</v>
      </c>
      <c r="M9" s="67">
        <v>0</v>
      </c>
      <c r="N9" s="67">
        <v>0</v>
      </c>
      <c r="O9" s="67">
        <v>0</v>
      </c>
      <c r="P9" s="67">
        <v>0</v>
      </c>
      <c r="Q9" s="67">
        <v>0</v>
      </c>
      <c r="R9" s="67">
        <v>0</v>
      </c>
      <c r="S9" s="67">
        <v>0</v>
      </c>
    </row>
    <row r="10" spans="1:19" ht="42.75" customHeight="1">
      <c r="A10" s="55" t="s">
        <v>137</v>
      </c>
      <c r="B10" s="55" t="s">
        <v>138</v>
      </c>
      <c r="C10" s="55" t="s">
        <v>133</v>
      </c>
      <c r="D10" s="72" t="s">
        <v>139</v>
      </c>
      <c r="E10" s="55" t="s">
        <v>120</v>
      </c>
      <c r="F10" s="55" t="s">
        <v>97</v>
      </c>
      <c r="G10" s="66">
        <v>30</v>
      </c>
      <c r="H10" s="66">
        <v>0</v>
      </c>
      <c r="I10" s="67">
        <v>0</v>
      </c>
      <c r="J10" s="67">
        <v>0</v>
      </c>
      <c r="K10" s="67">
        <v>0</v>
      </c>
      <c r="L10" s="67">
        <v>0</v>
      </c>
      <c r="M10" s="67">
        <v>30</v>
      </c>
      <c r="N10" s="67">
        <v>0</v>
      </c>
      <c r="O10" s="67">
        <v>0</v>
      </c>
      <c r="P10" s="67">
        <v>0</v>
      </c>
      <c r="Q10" s="67">
        <v>0</v>
      </c>
      <c r="R10" s="67">
        <v>0</v>
      </c>
      <c r="S10" s="67">
        <v>0</v>
      </c>
    </row>
    <row r="11" spans="1:19" ht="42.75" customHeight="1">
      <c r="A11" s="55" t="s">
        <v>143</v>
      </c>
      <c r="B11" s="55" t="s">
        <v>140</v>
      </c>
      <c r="C11" s="55" t="s">
        <v>138</v>
      </c>
      <c r="D11" s="72" t="s">
        <v>144</v>
      </c>
      <c r="E11" s="55" t="s">
        <v>120</v>
      </c>
      <c r="F11" s="55" t="s">
        <v>97</v>
      </c>
      <c r="G11" s="66">
        <v>25.8</v>
      </c>
      <c r="H11" s="66">
        <v>0</v>
      </c>
      <c r="I11" s="67">
        <v>0</v>
      </c>
      <c r="J11" s="67">
        <v>0</v>
      </c>
      <c r="K11" s="67">
        <v>0</v>
      </c>
      <c r="L11" s="67">
        <v>25.8</v>
      </c>
      <c r="M11" s="67">
        <v>0</v>
      </c>
      <c r="N11" s="67">
        <v>0</v>
      </c>
      <c r="O11" s="67">
        <v>0</v>
      </c>
      <c r="P11" s="67">
        <v>0</v>
      </c>
      <c r="Q11" s="67">
        <v>0</v>
      </c>
      <c r="R11" s="67">
        <v>0</v>
      </c>
      <c r="S11" s="67">
        <v>0</v>
      </c>
    </row>
    <row r="12" spans="1:19" ht="42.75" customHeight="1">
      <c r="A12" s="55" t="s">
        <v>131</v>
      </c>
      <c r="B12" s="55" t="s">
        <v>132</v>
      </c>
      <c r="C12" s="55" t="s">
        <v>132</v>
      </c>
      <c r="D12" s="72" t="s">
        <v>136</v>
      </c>
      <c r="E12" s="55" t="s">
        <v>120</v>
      </c>
      <c r="F12" s="55" t="s">
        <v>97</v>
      </c>
      <c r="G12" s="66">
        <v>58.05</v>
      </c>
      <c r="H12" s="66">
        <v>0</v>
      </c>
      <c r="I12" s="67">
        <v>0</v>
      </c>
      <c r="J12" s="67">
        <v>0</v>
      </c>
      <c r="K12" s="67">
        <v>0</v>
      </c>
      <c r="L12" s="67">
        <v>58.05</v>
      </c>
      <c r="M12" s="67">
        <v>0</v>
      </c>
      <c r="N12" s="67">
        <v>0</v>
      </c>
      <c r="O12" s="67">
        <v>0</v>
      </c>
      <c r="P12" s="67">
        <v>0</v>
      </c>
      <c r="Q12" s="67">
        <v>0</v>
      </c>
      <c r="R12" s="67">
        <v>0</v>
      </c>
      <c r="S12" s="67">
        <v>0</v>
      </c>
    </row>
    <row r="13" spans="1:19" ht="42.75" customHeight="1">
      <c r="A13" s="55" t="s">
        <v>137</v>
      </c>
      <c r="B13" s="55" t="s">
        <v>138</v>
      </c>
      <c r="C13" s="55" t="s">
        <v>140</v>
      </c>
      <c r="D13" s="72" t="s">
        <v>141</v>
      </c>
      <c r="E13" s="55" t="s">
        <v>120</v>
      </c>
      <c r="F13" s="55" t="s">
        <v>97</v>
      </c>
      <c r="G13" s="66">
        <v>3</v>
      </c>
      <c r="H13" s="66">
        <v>0</v>
      </c>
      <c r="I13" s="67">
        <v>0</v>
      </c>
      <c r="J13" s="67">
        <v>0</v>
      </c>
      <c r="K13" s="67">
        <v>0</v>
      </c>
      <c r="L13" s="67">
        <v>0</v>
      </c>
      <c r="M13" s="67">
        <v>0</v>
      </c>
      <c r="N13" s="67">
        <v>0</v>
      </c>
      <c r="O13" s="67">
        <v>0</v>
      </c>
      <c r="P13" s="67">
        <v>3</v>
      </c>
      <c r="Q13" s="67">
        <v>0</v>
      </c>
      <c r="R13" s="67">
        <v>0</v>
      </c>
      <c r="S13" s="67">
        <v>0</v>
      </c>
    </row>
    <row r="14" spans="1:256"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39.xml><?xml version="1.0" encoding="utf-8"?>
<worksheet xmlns="http://schemas.openxmlformats.org/spreadsheetml/2006/main" xmlns:r="http://schemas.openxmlformats.org/officeDocument/2006/relationships">
  <sheetPr>
    <pageSetUpPr fitToPage="1"/>
  </sheetPr>
  <dimension ref="A1:IV27"/>
  <sheetViews>
    <sheetView showGridLines="0" showZeros="0" workbookViewId="0" topLeftCell="A1">
      <selection activeCell="A1" sqref="A1"/>
    </sheetView>
  </sheetViews>
  <sheetFormatPr defaultColWidth="9.16015625" defaultRowHeight="11.25"/>
  <cols>
    <col min="1" max="3" width="9.16015625" style="21" customWidth="1"/>
    <col min="4" max="4" width="14.33203125" style="21" customWidth="1"/>
    <col min="5" max="5" width="9.16015625" style="21" customWidth="1"/>
    <col min="6" max="6" width="14.66015625" style="21" customWidth="1"/>
    <col min="7" max="9" width="9.16015625" style="21" customWidth="1"/>
    <col min="10" max="10" width="14.66015625" style="21" customWidth="1"/>
    <col min="11" max="11" width="12.16015625" style="21" customWidth="1"/>
    <col min="12" max="13" width="12" style="21" customWidth="1"/>
    <col min="14" max="16384" width="9.16015625" style="21" customWidth="1"/>
  </cols>
  <sheetData>
    <row r="1" spans="1:256" ht="12.75" customHeight="1">
      <c r="A1" s="21" t="s">
        <v>410</v>
      </c>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2.5" customHeight="1">
      <c r="A2" s="22" t="s">
        <v>411</v>
      </c>
      <c r="B2" s="22"/>
      <c r="C2" s="22"/>
      <c r="D2" s="22"/>
      <c r="E2" s="22"/>
      <c r="F2" s="22"/>
      <c r="G2" s="22"/>
      <c r="H2" s="22"/>
      <c r="I2" s="22"/>
      <c r="J2" s="22"/>
      <c r="K2" s="22"/>
      <c r="L2" s="22"/>
      <c r="M2" s="22"/>
      <c r="N2" s="22"/>
      <c r="O2" s="22"/>
      <c r="P2" s="22"/>
      <c r="Q2" s="22"/>
      <c r="R2" s="22"/>
      <c r="S2" s="2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39" customFormat="1" ht="21.75" customHeight="1">
      <c r="A3" s="56" t="s">
        <v>249</v>
      </c>
      <c r="B3" s="56"/>
      <c r="C3" s="56"/>
      <c r="D3" s="43"/>
      <c r="E3" s="43"/>
      <c r="F3" s="43"/>
      <c r="G3" s="43"/>
      <c r="H3" s="43"/>
      <c r="I3" s="43"/>
      <c r="J3" s="43"/>
      <c r="K3" s="43"/>
      <c r="L3" s="43"/>
      <c r="M3" s="43"/>
      <c r="N3" s="43"/>
      <c r="O3" s="43"/>
      <c r="P3" s="43"/>
      <c r="Q3" s="43"/>
      <c r="R3" s="43"/>
      <c r="S3" s="68" t="s">
        <v>98</v>
      </c>
    </row>
    <row r="4" spans="1:256" ht="16.5" customHeight="1">
      <c r="A4" s="44" t="s">
        <v>412</v>
      </c>
      <c r="B4" s="27" t="s">
        <v>99</v>
      </c>
      <c r="C4" s="27" t="s">
        <v>100</v>
      </c>
      <c r="D4" s="28" t="s">
        <v>413</v>
      </c>
      <c r="E4" s="27" t="s">
        <v>414</v>
      </c>
      <c r="F4" s="27" t="s">
        <v>415</v>
      </c>
      <c r="G4" s="27" t="s">
        <v>416</v>
      </c>
      <c r="H4" s="28" t="s">
        <v>417</v>
      </c>
      <c r="I4" s="45" t="s">
        <v>418</v>
      </c>
      <c r="J4" s="45" t="s">
        <v>419</v>
      </c>
      <c r="K4" s="45"/>
      <c r="L4" s="45"/>
      <c r="M4" s="45"/>
      <c r="N4" s="45"/>
      <c r="O4" s="45"/>
      <c r="P4" s="45"/>
      <c r="Q4" s="45"/>
      <c r="R4" s="45"/>
      <c r="S4" s="45"/>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3.25" customHeight="1">
      <c r="A5" s="44"/>
      <c r="B5" s="27"/>
      <c r="C5" s="27"/>
      <c r="D5" s="28"/>
      <c r="E5" s="27"/>
      <c r="F5" s="27"/>
      <c r="G5" s="27"/>
      <c r="H5" s="28"/>
      <c r="I5" s="45"/>
      <c r="J5" s="48" t="s">
        <v>113</v>
      </c>
      <c r="K5" s="26" t="s">
        <v>420</v>
      </c>
      <c r="L5" s="26"/>
      <c r="M5" s="48"/>
      <c r="N5" s="48" t="s">
        <v>421</v>
      </c>
      <c r="O5" s="48" t="s">
        <v>422</v>
      </c>
      <c r="P5" s="48" t="s">
        <v>107</v>
      </c>
      <c r="Q5" s="48" t="s">
        <v>108</v>
      </c>
      <c r="R5" s="48" t="s">
        <v>109</v>
      </c>
      <c r="S5" s="26" t="s">
        <v>423</v>
      </c>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56.25" customHeight="1">
      <c r="A6" s="44"/>
      <c r="B6" s="27"/>
      <c r="C6" s="27"/>
      <c r="D6" s="28"/>
      <c r="E6" s="27"/>
      <c r="F6" s="27"/>
      <c r="G6" s="27"/>
      <c r="H6" s="28"/>
      <c r="I6" s="45"/>
      <c r="J6" s="29"/>
      <c r="K6" s="62" t="s">
        <v>424</v>
      </c>
      <c r="L6" s="63" t="s">
        <v>324</v>
      </c>
      <c r="M6" s="64" t="s">
        <v>130</v>
      </c>
      <c r="N6" s="51"/>
      <c r="O6" s="51"/>
      <c r="P6" s="51"/>
      <c r="Q6" s="51"/>
      <c r="R6" s="51"/>
      <c r="S6" s="29"/>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39" customFormat="1" ht="62.25" customHeight="1">
      <c r="A7" s="57"/>
      <c r="B7" s="58"/>
      <c r="C7" s="32"/>
      <c r="D7" s="59"/>
      <c r="E7" s="32"/>
      <c r="F7" s="55"/>
      <c r="G7" s="60"/>
      <c r="H7" s="61"/>
      <c r="I7" s="65"/>
      <c r="J7" s="66"/>
      <c r="K7" s="67"/>
      <c r="L7" s="67"/>
      <c r="M7" s="67"/>
      <c r="N7" s="67"/>
      <c r="O7" s="67"/>
      <c r="P7" s="67"/>
      <c r="Q7" s="67"/>
      <c r="R7" s="67"/>
      <c r="S7" s="67"/>
    </row>
    <row r="8" spans="20:256" ht="52.5" customHeight="1">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0:256" ht="19.5" customHeight="1">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0:256" ht="23.25" customHeight="1">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0:256" ht="12.75" customHeight="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0:256" ht="12.75" customHeight="1">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0:256" ht="12.75" customHeight="1">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0:256" ht="12.75" customHeight="1">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0:256" ht="12.75" customHeight="1">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0:256" ht="12.75" customHeight="1">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sheetData>
  <sheetProtection formatCells="0" formatColumns="0" formatRows="0"/>
  <mergeCells count="20">
    <mergeCell ref="A2:S2"/>
    <mergeCell ref="A3:C3"/>
    <mergeCell ref="J4:S4"/>
    <mergeCell ref="K5:M5"/>
    <mergeCell ref="A4:A6"/>
    <mergeCell ref="B4:B6"/>
    <mergeCell ref="C4:C6"/>
    <mergeCell ref="D4:D6"/>
    <mergeCell ref="E4:E6"/>
    <mergeCell ref="F4:F6"/>
    <mergeCell ref="G4:G6"/>
    <mergeCell ref="H4:H6"/>
    <mergeCell ref="I4:I6"/>
    <mergeCell ref="J5:J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scale="75"/>
</worksheet>
</file>

<file path=xl/worksheets/sheet4.xml><?xml version="1.0" encoding="utf-8"?>
<worksheet xmlns="http://schemas.openxmlformats.org/spreadsheetml/2006/main" xmlns:r="http://schemas.openxmlformats.org/officeDocument/2006/relationships">
  <sheetPr>
    <pageSetUpPr fitToPage="1"/>
  </sheetPr>
  <dimension ref="A1:X17"/>
  <sheetViews>
    <sheetView showGridLines="0" showZeros="0" workbookViewId="0" topLeftCell="A1">
      <selection activeCell="A1" sqref="A1"/>
    </sheetView>
  </sheetViews>
  <sheetFormatPr defaultColWidth="9.16015625" defaultRowHeight="11.25"/>
  <cols>
    <col min="1" max="1" width="7.16015625" style="21" customWidth="1"/>
    <col min="2" max="2" width="6.5" style="21" customWidth="1"/>
    <col min="3" max="3" width="7.66015625" style="21" customWidth="1"/>
    <col min="4" max="4" width="16.16015625" style="21" customWidth="1"/>
    <col min="5" max="5" width="13.5" style="21" customWidth="1"/>
    <col min="6" max="6" width="18.5" style="21" customWidth="1"/>
    <col min="7" max="7" width="18.66015625" style="21" customWidth="1"/>
    <col min="8" max="8" width="17.5" style="21" customWidth="1"/>
    <col min="9" max="9" width="15.5" style="21" customWidth="1"/>
    <col min="10" max="20" width="10.66015625" style="21" customWidth="1"/>
    <col min="21" max="21" width="15.66015625" style="21" customWidth="1"/>
    <col min="22" max="24" width="10.66015625" style="21" customWidth="1"/>
    <col min="25" max="16384" width="9.16015625" style="21" customWidth="1"/>
  </cols>
  <sheetData>
    <row r="1" spans="1:24" ht="12.75" customHeight="1">
      <c r="A1" s="21" t="s">
        <v>121</v>
      </c>
      <c r="X1" s="34"/>
    </row>
    <row r="2" spans="1:24" ht="29.25" customHeight="1">
      <c r="A2" s="22" t="s">
        <v>122</v>
      </c>
      <c r="B2" s="22"/>
      <c r="C2" s="22"/>
      <c r="D2" s="22"/>
      <c r="E2" s="22"/>
      <c r="F2" s="22"/>
      <c r="G2" s="22"/>
      <c r="H2" s="22"/>
      <c r="I2" s="22"/>
      <c r="J2" s="22"/>
      <c r="K2" s="22"/>
      <c r="L2" s="22"/>
      <c r="M2" s="22"/>
      <c r="N2" s="22"/>
      <c r="O2" s="22"/>
      <c r="P2" s="22"/>
      <c r="Q2" s="22"/>
      <c r="R2" s="22"/>
      <c r="S2" s="22"/>
      <c r="T2" s="22"/>
      <c r="U2" s="22"/>
      <c r="V2" s="22"/>
      <c r="W2" s="22"/>
      <c r="X2" s="22"/>
    </row>
    <row r="3" spans="1:24" ht="27.75" customHeight="1">
      <c r="A3" s="74" t="s">
        <v>1</v>
      </c>
      <c r="B3" s="74"/>
      <c r="C3" s="93" t="s">
        <v>97</v>
      </c>
      <c r="D3" s="94"/>
      <c r="E3" s="94"/>
      <c r="X3" s="34" t="s">
        <v>98</v>
      </c>
    </row>
    <row r="4" spans="1:24" ht="39" customHeight="1">
      <c r="A4" s="27" t="s">
        <v>123</v>
      </c>
      <c r="B4" s="27"/>
      <c r="C4" s="27"/>
      <c r="D4" s="27"/>
      <c r="E4" s="27" t="s">
        <v>99</v>
      </c>
      <c r="F4" s="27" t="s">
        <v>100</v>
      </c>
      <c r="G4" s="27" t="s">
        <v>101</v>
      </c>
      <c r="H4" s="44" t="s">
        <v>102</v>
      </c>
      <c r="I4" s="44"/>
      <c r="J4" s="44"/>
      <c r="K4" s="44"/>
      <c r="L4" s="44"/>
      <c r="M4" s="44"/>
      <c r="N4" s="44"/>
      <c r="O4" s="44"/>
      <c r="P4" s="44"/>
      <c r="Q4" s="45" t="s">
        <v>124</v>
      </c>
      <c r="R4" s="45" t="s">
        <v>125</v>
      </c>
      <c r="S4" s="45" t="s">
        <v>105</v>
      </c>
      <c r="T4" s="27" t="s">
        <v>106</v>
      </c>
      <c r="U4" s="53" t="s">
        <v>107</v>
      </c>
      <c r="V4" s="51"/>
      <c r="W4" s="45" t="s">
        <v>108</v>
      </c>
      <c r="X4" s="27" t="s">
        <v>109</v>
      </c>
    </row>
    <row r="5" spans="1:24" ht="45" customHeight="1">
      <c r="A5" s="27" t="s">
        <v>126</v>
      </c>
      <c r="B5" s="27" t="s">
        <v>127</v>
      </c>
      <c r="C5" s="27" t="s">
        <v>128</v>
      </c>
      <c r="D5" s="44" t="s">
        <v>123</v>
      </c>
      <c r="E5" s="27"/>
      <c r="F5" s="27"/>
      <c r="G5" s="27"/>
      <c r="H5" s="27" t="s">
        <v>129</v>
      </c>
      <c r="I5" s="27" t="s">
        <v>20</v>
      </c>
      <c r="J5" s="27" t="s">
        <v>130</v>
      </c>
      <c r="K5" s="27"/>
      <c r="L5" s="27"/>
      <c r="M5" s="27"/>
      <c r="N5" s="27"/>
      <c r="O5" s="27"/>
      <c r="P5" s="27"/>
      <c r="Q5" s="45"/>
      <c r="R5" s="45"/>
      <c r="S5" s="45"/>
      <c r="T5" s="27"/>
      <c r="U5" s="45" t="s">
        <v>111</v>
      </c>
      <c r="V5" s="45" t="s">
        <v>112</v>
      </c>
      <c r="W5" s="45"/>
      <c r="X5" s="27"/>
    </row>
    <row r="6" spans="1:24" ht="42" customHeight="1">
      <c r="A6" s="27"/>
      <c r="B6" s="27"/>
      <c r="C6" s="27"/>
      <c r="D6" s="44"/>
      <c r="E6" s="27"/>
      <c r="F6" s="27"/>
      <c r="G6" s="27"/>
      <c r="H6" s="27"/>
      <c r="I6" s="27"/>
      <c r="J6" s="27" t="s">
        <v>113</v>
      </c>
      <c r="K6" s="27" t="s">
        <v>114</v>
      </c>
      <c r="L6" s="27" t="s">
        <v>115</v>
      </c>
      <c r="M6" s="27" t="s">
        <v>116</v>
      </c>
      <c r="N6" s="27" t="s">
        <v>117</v>
      </c>
      <c r="O6" s="27" t="s">
        <v>118</v>
      </c>
      <c r="P6" s="27" t="s">
        <v>106</v>
      </c>
      <c r="Q6" s="45"/>
      <c r="R6" s="45"/>
      <c r="S6" s="45"/>
      <c r="T6" s="27"/>
      <c r="U6" s="45"/>
      <c r="V6" s="45"/>
      <c r="W6" s="45"/>
      <c r="X6" s="29"/>
    </row>
    <row r="7" spans="1:24" ht="19.5" customHeight="1">
      <c r="A7" s="27" t="s">
        <v>119</v>
      </c>
      <c r="B7" s="27" t="s">
        <v>119</v>
      </c>
      <c r="C7" s="27" t="s">
        <v>119</v>
      </c>
      <c r="D7" s="27" t="s">
        <v>119</v>
      </c>
      <c r="E7" s="27" t="s">
        <v>119</v>
      </c>
      <c r="F7" s="27" t="s">
        <v>119</v>
      </c>
      <c r="G7" s="27">
        <v>1</v>
      </c>
      <c r="H7" s="27">
        <v>2</v>
      </c>
      <c r="I7" s="27">
        <v>3</v>
      </c>
      <c r="J7" s="27">
        <v>4</v>
      </c>
      <c r="K7" s="27">
        <v>5</v>
      </c>
      <c r="L7" s="27">
        <v>6</v>
      </c>
      <c r="M7" s="27">
        <v>7</v>
      </c>
      <c r="N7" s="27">
        <v>8</v>
      </c>
      <c r="O7" s="27">
        <v>9</v>
      </c>
      <c r="P7" s="27">
        <v>10</v>
      </c>
      <c r="Q7" s="26">
        <v>11</v>
      </c>
      <c r="R7" s="26">
        <v>12</v>
      </c>
      <c r="S7" s="26">
        <v>13</v>
      </c>
      <c r="T7" s="26">
        <v>14</v>
      </c>
      <c r="U7" s="26">
        <v>15</v>
      </c>
      <c r="V7" s="73">
        <v>16</v>
      </c>
      <c r="W7" s="73">
        <v>17</v>
      </c>
      <c r="X7" s="44">
        <v>19</v>
      </c>
    </row>
    <row r="8" spans="1:24" s="39" customFormat="1" ht="48" customHeight="1">
      <c r="A8" s="55"/>
      <c r="B8" s="55"/>
      <c r="C8" s="55"/>
      <c r="D8" s="156"/>
      <c r="E8" s="58"/>
      <c r="F8" s="55"/>
      <c r="G8" s="157">
        <v>413.07</v>
      </c>
      <c r="H8" s="107">
        <v>400.07</v>
      </c>
      <c r="I8" s="157">
        <v>400.07</v>
      </c>
      <c r="J8" s="158">
        <v>0</v>
      </c>
      <c r="K8" s="158">
        <v>0</v>
      </c>
      <c r="L8" s="158">
        <v>0</v>
      </c>
      <c r="M8" s="158">
        <v>0</v>
      </c>
      <c r="N8" s="158">
        <v>0</v>
      </c>
      <c r="O8" s="158">
        <v>0</v>
      </c>
      <c r="P8" s="158">
        <v>0</v>
      </c>
      <c r="Q8" s="158">
        <v>0</v>
      </c>
      <c r="R8" s="158">
        <v>0</v>
      </c>
      <c r="S8" s="158">
        <v>0</v>
      </c>
      <c r="T8" s="158">
        <v>0</v>
      </c>
      <c r="U8" s="158">
        <v>13</v>
      </c>
      <c r="V8" s="158">
        <v>0</v>
      </c>
      <c r="W8" s="158">
        <v>0</v>
      </c>
      <c r="X8" s="159">
        <v>0</v>
      </c>
    </row>
    <row r="9" spans="1:24" ht="48" customHeight="1">
      <c r="A9" s="55"/>
      <c r="B9" s="55"/>
      <c r="C9" s="55"/>
      <c r="D9" s="156"/>
      <c r="E9" s="58" t="s">
        <v>120</v>
      </c>
      <c r="F9" s="55"/>
      <c r="G9" s="157">
        <v>413.07</v>
      </c>
      <c r="H9" s="107">
        <v>400.07</v>
      </c>
      <c r="I9" s="157">
        <v>400.07</v>
      </c>
      <c r="J9" s="158">
        <v>0</v>
      </c>
      <c r="K9" s="158">
        <v>0</v>
      </c>
      <c r="L9" s="158">
        <v>0</v>
      </c>
      <c r="M9" s="158">
        <v>0</v>
      </c>
      <c r="N9" s="158">
        <v>0</v>
      </c>
      <c r="O9" s="158">
        <v>0</v>
      </c>
      <c r="P9" s="158">
        <v>0</v>
      </c>
      <c r="Q9" s="158">
        <v>0</v>
      </c>
      <c r="R9" s="158">
        <v>0</v>
      </c>
      <c r="S9" s="158">
        <v>0</v>
      </c>
      <c r="T9" s="158">
        <v>0</v>
      </c>
      <c r="U9" s="158">
        <v>13</v>
      </c>
      <c r="V9" s="158">
        <v>0</v>
      </c>
      <c r="W9" s="158">
        <v>0</v>
      </c>
      <c r="X9" s="159">
        <v>0</v>
      </c>
    </row>
    <row r="10" spans="1:24" ht="48" customHeight="1">
      <c r="A10" s="55" t="s">
        <v>131</v>
      </c>
      <c r="B10" s="55" t="s">
        <v>132</v>
      </c>
      <c r="C10" s="55" t="s">
        <v>133</v>
      </c>
      <c r="D10" s="156" t="s">
        <v>134</v>
      </c>
      <c r="E10" s="58" t="s">
        <v>135</v>
      </c>
      <c r="F10" s="55" t="s">
        <v>97</v>
      </c>
      <c r="G10" s="157">
        <v>0.6</v>
      </c>
      <c r="H10" s="107">
        <v>0.6</v>
      </c>
      <c r="I10" s="157">
        <v>0.6</v>
      </c>
      <c r="J10" s="158">
        <v>0</v>
      </c>
      <c r="K10" s="158">
        <v>0</v>
      </c>
      <c r="L10" s="158">
        <v>0</v>
      </c>
      <c r="M10" s="158">
        <v>0</v>
      </c>
      <c r="N10" s="158">
        <v>0</v>
      </c>
      <c r="O10" s="158">
        <v>0</v>
      </c>
      <c r="P10" s="158">
        <v>0</v>
      </c>
      <c r="Q10" s="158">
        <v>0</v>
      </c>
      <c r="R10" s="158">
        <v>0</v>
      </c>
      <c r="S10" s="158">
        <v>0</v>
      </c>
      <c r="T10" s="158">
        <v>0</v>
      </c>
      <c r="U10" s="158">
        <v>0</v>
      </c>
      <c r="V10" s="158">
        <v>0</v>
      </c>
      <c r="W10" s="158">
        <v>0</v>
      </c>
      <c r="X10" s="159">
        <v>0</v>
      </c>
    </row>
    <row r="11" spans="1:24" ht="48" customHeight="1">
      <c r="A11" s="55"/>
      <c r="B11" s="55" t="s">
        <v>132</v>
      </c>
      <c r="C11" s="55" t="s">
        <v>132</v>
      </c>
      <c r="D11" s="156" t="s">
        <v>136</v>
      </c>
      <c r="E11" s="58" t="s">
        <v>135</v>
      </c>
      <c r="F11" s="55" t="s">
        <v>97</v>
      </c>
      <c r="G11" s="157">
        <v>58.05</v>
      </c>
      <c r="H11" s="107">
        <v>58.05</v>
      </c>
      <c r="I11" s="157">
        <v>58.05</v>
      </c>
      <c r="J11" s="158">
        <v>0</v>
      </c>
      <c r="K11" s="158">
        <v>0</v>
      </c>
      <c r="L11" s="158">
        <v>0</v>
      </c>
      <c r="M11" s="158">
        <v>0</v>
      </c>
      <c r="N11" s="158">
        <v>0</v>
      </c>
      <c r="O11" s="158">
        <v>0</v>
      </c>
      <c r="P11" s="158">
        <v>0</v>
      </c>
      <c r="Q11" s="158">
        <v>0</v>
      </c>
      <c r="R11" s="158">
        <v>0</v>
      </c>
      <c r="S11" s="158">
        <v>0</v>
      </c>
      <c r="T11" s="158">
        <v>0</v>
      </c>
      <c r="U11" s="158">
        <v>0</v>
      </c>
      <c r="V11" s="158">
        <v>0</v>
      </c>
      <c r="W11" s="158">
        <v>0</v>
      </c>
      <c r="X11" s="159">
        <v>0</v>
      </c>
    </row>
    <row r="12" spans="1:24" ht="48" customHeight="1">
      <c r="A12" s="55" t="s">
        <v>137</v>
      </c>
      <c r="B12" s="55" t="s">
        <v>138</v>
      </c>
      <c r="C12" s="55" t="s">
        <v>133</v>
      </c>
      <c r="D12" s="156" t="s">
        <v>139</v>
      </c>
      <c r="E12" s="58" t="s">
        <v>135</v>
      </c>
      <c r="F12" s="55" t="s">
        <v>97</v>
      </c>
      <c r="G12" s="157">
        <v>30</v>
      </c>
      <c r="H12" s="107">
        <v>20</v>
      </c>
      <c r="I12" s="157">
        <v>20</v>
      </c>
      <c r="J12" s="158">
        <v>0</v>
      </c>
      <c r="K12" s="158">
        <v>0</v>
      </c>
      <c r="L12" s="158">
        <v>0</v>
      </c>
      <c r="M12" s="158">
        <v>0</v>
      </c>
      <c r="N12" s="158">
        <v>0</v>
      </c>
      <c r="O12" s="158">
        <v>0</v>
      </c>
      <c r="P12" s="158">
        <v>0</v>
      </c>
      <c r="Q12" s="158">
        <v>0</v>
      </c>
      <c r="R12" s="158">
        <v>0</v>
      </c>
      <c r="S12" s="158">
        <v>0</v>
      </c>
      <c r="T12" s="158">
        <v>0</v>
      </c>
      <c r="U12" s="158">
        <v>10</v>
      </c>
      <c r="V12" s="158">
        <v>0</v>
      </c>
      <c r="W12" s="158">
        <v>0</v>
      </c>
      <c r="X12" s="159">
        <v>0</v>
      </c>
    </row>
    <row r="13" spans="1:24" ht="48" customHeight="1">
      <c r="A13" s="55"/>
      <c r="B13" s="55" t="s">
        <v>138</v>
      </c>
      <c r="C13" s="55" t="s">
        <v>140</v>
      </c>
      <c r="D13" s="156" t="s">
        <v>141</v>
      </c>
      <c r="E13" s="58" t="s">
        <v>135</v>
      </c>
      <c r="F13" s="55" t="s">
        <v>97</v>
      </c>
      <c r="G13" s="157">
        <v>3</v>
      </c>
      <c r="H13" s="107">
        <v>0</v>
      </c>
      <c r="I13" s="157">
        <v>0</v>
      </c>
      <c r="J13" s="158">
        <v>0</v>
      </c>
      <c r="K13" s="158">
        <v>0</v>
      </c>
      <c r="L13" s="158">
        <v>0</v>
      </c>
      <c r="M13" s="158">
        <v>0</v>
      </c>
      <c r="N13" s="158">
        <v>0</v>
      </c>
      <c r="O13" s="158">
        <v>0</v>
      </c>
      <c r="P13" s="158">
        <v>0</v>
      </c>
      <c r="Q13" s="158">
        <v>0</v>
      </c>
      <c r="R13" s="158">
        <v>0</v>
      </c>
      <c r="S13" s="158">
        <v>0</v>
      </c>
      <c r="T13" s="158">
        <v>0</v>
      </c>
      <c r="U13" s="158">
        <v>3</v>
      </c>
      <c r="V13" s="158">
        <v>0</v>
      </c>
      <c r="W13" s="158">
        <v>0</v>
      </c>
      <c r="X13" s="159">
        <v>0</v>
      </c>
    </row>
    <row r="14" spans="1:24" ht="48" customHeight="1">
      <c r="A14" s="55"/>
      <c r="B14" s="55" t="s">
        <v>138</v>
      </c>
      <c r="C14" s="55" t="s">
        <v>138</v>
      </c>
      <c r="D14" s="156" t="s">
        <v>142</v>
      </c>
      <c r="E14" s="58" t="s">
        <v>135</v>
      </c>
      <c r="F14" s="55" t="s">
        <v>97</v>
      </c>
      <c r="G14" s="157">
        <v>43.4</v>
      </c>
      <c r="H14" s="107">
        <v>43.4</v>
      </c>
      <c r="I14" s="157">
        <v>43.4</v>
      </c>
      <c r="J14" s="158">
        <v>0</v>
      </c>
      <c r="K14" s="158">
        <v>0</v>
      </c>
      <c r="L14" s="158">
        <v>0</v>
      </c>
      <c r="M14" s="158">
        <v>0</v>
      </c>
      <c r="N14" s="158">
        <v>0</v>
      </c>
      <c r="O14" s="158">
        <v>0</v>
      </c>
      <c r="P14" s="158">
        <v>0</v>
      </c>
      <c r="Q14" s="158">
        <v>0</v>
      </c>
      <c r="R14" s="158">
        <v>0</v>
      </c>
      <c r="S14" s="158">
        <v>0</v>
      </c>
      <c r="T14" s="158">
        <v>0</v>
      </c>
      <c r="U14" s="158">
        <v>0</v>
      </c>
      <c r="V14" s="158">
        <v>0</v>
      </c>
      <c r="W14" s="158">
        <v>0</v>
      </c>
      <c r="X14" s="159">
        <v>0</v>
      </c>
    </row>
    <row r="15" spans="1:24" ht="48" customHeight="1">
      <c r="A15" s="55"/>
      <c r="B15" s="55" t="s">
        <v>138</v>
      </c>
      <c r="C15" s="55" t="s">
        <v>138</v>
      </c>
      <c r="D15" s="156" t="s">
        <v>142</v>
      </c>
      <c r="E15" s="58" t="s">
        <v>135</v>
      </c>
      <c r="F15" s="55" t="s">
        <v>97</v>
      </c>
      <c r="G15" s="157">
        <v>37.2</v>
      </c>
      <c r="H15" s="107">
        <v>37.2</v>
      </c>
      <c r="I15" s="157">
        <v>37.2</v>
      </c>
      <c r="J15" s="158">
        <v>0</v>
      </c>
      <c r="K15" s="158">
        <v>0</v>
      </c>
      <c r="L15" s="158">
        <v>0</v>
      </c>
      <c r="M15" s="158">
        <v>0</v>
      </c>
      <c r="N15" s="158">
        <v>0</v>
      </c>
      <c r="O15" s="158">
        <v>0</v>
      </c>
      <c r="P15" s="158">
        <v>0</v>
      </c>
      <c r="Q15" s="158">
        <v>0</v>
      </c>
      <c r="R15" s="158">
        <v>0</v>
      </c>
      <c r="S15" s="158">
        <v>0</v>
      </c>
      <c r="T15" s="158">
        <v>0</v>
      </c>
      <c r="U15" s="158">
        <v>0</v>
      </c>
      <c r="V15" s="158">
        <v>0</v>
      </c>
      <c r="W15" s="158">
        <v>0</v>
      </c>
      <c r="X15" s="159">
        <v>0</v>
      </c>
    </row>
    <row r="16" spans="1:24" ht="48" customHeight="1">
      <c r="A16" s="55"/>
      <c r="B16" s="55" t="s">
        <v>138</v>
      </c>
      <c r="C16" s="55" t="s">
        <v>138</v>
      </c>
      <c r="D16" s="156" t="s">
        <v>142</v>
      </c>
      <c r="E16" s="58" t="s">
        <v>135</v>
      </c>
      <c r="F16" s="55" t="s">
        <v>97</v>
      </c>
      <c r="G16" s="157">
        <v>215.02</v>
      </c>
      <c r="H16" s="107">
        <v>215.02</v>
      </c>
      <c r="I16" s="157">
        <v>215.02</v>
      </c>
      <c r="J16" s="158">
        <v>0</v>
      </c>
      <c r="K16" s="158">
        <v>0</v>
      </c>
      <c r="L16" s="158">
        <v>0</v>
      </c>
      <c r="M16" s="158">
        <v>0</v>
      </c>
      <c r="N16" s="158">
        <v>0</v>
      </c>
      <c r="O16" s="158">
        <v>0</v>
      </c>
      <c r="P16" s="158">
        <v>0</v>
      </c>
      <c r="Q16" s="158">
        <v>0</v>
      </c>
      <c r="R16" s="158">
        <v>0</v>
      </c>
      <c r="S16" s="158">
        <v>0</v>
      </c>
      <c r="T16" s="158">
        <v>0</v>
      </c>
      <c r="U16" s="158">
        <v>0</v>
      </c>
      <c r="V16" s="158">
        <v>0</v>
      </c>
      <c r="W16" s="158">
        <v>0</v>
      </c>
      <c r="X16" s="159">
        <v>0</v>
      </c>
    </row>
    <row r="17" spans="1:24" ht="48" customHeight="1">
      <c r="A17" s="55" t="s">
        <v>143</v>
      </c>
      <c r="B17" s="55" t="s">
        <v>140</v>
      </c>
      <c r="C17" s="55" t="s">
        <v>138</v>
      </c>
      <c r="D17" s="156" t="s">
        <v>144</v>
      </c>
      <c r="E17" s="58" t="s">
        <v>135</v>
      </c>
      <c r="F17" s="55" t="s">
        <v>97</v>
      </c>
      <c r="G17" s="157">
        <v>25.8</v>
      </c>
      <c r="H17" s="107">
        <v>25.8</v>
      </c>
      <c r="I17" s="157">
        <v>25.8</v>
      </c>
      <c r="J17" s="158">
        <v>0</v>
      </c>
      <c r="K17" s="158">
        <v>0</v>
      </c>
      <c r="L17" s="158">
        <v>0</v>
      </c>
      <c r="M17" s="158">
        <v>0</v>
      </c>
      <c r="N17" s="158">
        <v>0</v>
      </c>
      <c r="O17" s="158">
        <v>0</v>
      </c>
      <c r="P17" s="158">
        <v>0</v>
      </c>
      <c r="Q17" s="158">
        <v>0</v>
      </c>
      <c r="R17" s="158">
        <v>0</v>
      </c>
      <c r="S17" s="158">
        <v>0</v>
      </c>
      <c r="T17" s="158">
        <v>0</v>
      </c>
      <c r="U17" s="158">
        <v>0</v>
      </c>
      <c r="V17" s="158">
        <v>0</v>
      </c>
      <c r="W17" s="158">
        <v>0</v>
      </c>
      <c r="X17" s="159">
        <v>0</v>
      </c>
    </row>
    <row r="18" ht="48" customHeight="1"/>
    <row r="19" ht="48" customHeight="1"/>
    <row r="20" ht="48" customHeight="1"/>
  </sheetData>
  <sheetProtection formatCells="0" formatColumns="0" formatRows="0"/>
  <mergeCells count="24">
    <mergeCell ref="A2:X2"/>
    <mergeCell ref="A3:B3"/>
    <mergeCell ref="C3:E3"/>
    <mergeCell ref="A4:D4"/>
    <mergeCell ref="H4:P4"/>
    <mergeCell ref="U4:V4"/>
    <mergeCell ref="J5:P5"/>
    <mergeCell ref="A5:A6"/>
    <mergeCell ref="B5:B6"/>
    <mergeCell ref="C5:C6"/>
    <mergeCell ref="D5:D6"/>
    <mergeCell ref="E4:E6"/>
    <mergeCell ref="F4:F6"/>
    <mergeCell ref="G4:G6"/>
    <mergeCell ref="H5:H6"/>
    <mergeCell ref="I5:I6"/>
    <mergeCell ref="Q4:Q6"/>
    <mergeCell ref="R4:R6"/>
    <mergeCell ref="S4:S6"/>
    <mergeCell ref="T4:T6"/>
    <mergeCell ref="U5:U6"/>
    <mergeCell ref="V5:V6"/>
    <mergeCell ref="W4:W6"/>
    <mergeCell ref="X4:X6"/>
  </mergeCells>
  <printOptions/>
  <pageMargins left="0.75" right="0.75" top="1" bottom="1" header="0.5" footer="0.5"/>
  <pageSetup fitToHeight="1" fitToWidth="1" horizontalDpi="600" verticalDpi="600" orientation="landscape" scale="51"/>
</worksheet>
</file>

<file path=xl/worksheets/sheet40.xml><?xml version="1.0" encoding="utf-8"?>
<worksheet xmlns="http://schemas.openxmlformats.org/spreadsheetml/2006/main" xmlns:r="http://schemas.openxmlformats.org/officeDocument/2006/relationships">
  <sheetPr>
    <pageSetUpPr fitToPage="1"/>
  </sheetPr>
  <dimension ref="A1:IV14"/>
  <sheetViews>
    <sheetView showGridLines="0" showZeros="0" workbookViewId="0" topLeftCell="A1">
      <selection activeCell="A1" sqref="A1"/>
    </sheetView>
  </sheetViews>
  <sheetFormatPr defaultColWidth="9.16015625" defaultRowHeight="11.25"/>
  <cols>
    <col min="1" max="1" width="9.16015625" style="21" customWidth="1"/>
    <col min="2" max="2" width="10.33203125" style="21" customWidth="1"/>
    <col min="3" max="3" width="9.16015625" style="21" customWidth="1"/>
    <col min="4" max="6" width="14" style="21" customWidth="1"/>
    <col min="7" max="8" width="9.16015625" style="21" customWidth="1"/>
    <col min="9" max="9" width="14" style="21" customWidth="1"/>
    <col min="10" max="10" width="12.66015625" style="21" customWidth="1"/>
    <col min="11" max="16384" width="9.16015625" style="21" customWidth="1"/>
  </cols>
  <sheetData>
    <row r="1" spans="1:256" ht="12.75" customHeight="1">
      <c r="A1" s="21" t="s">
        <v>425</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7" customHeight="1">
      <c r="A2" s="40" t="s">
        <v>426</v>
      </c>
      <c r="B2" s="40"/>
      <c r="C2" s="40"/>
      <c r="D2" s="40"/>
      <c r="E2" s="40"/>
      <c r="F2" s="40"/>
      <c r="G2" s="40"/>
      <c r="H2" s="40"/>
      <c r="I2" s="40"/>
      <c r="J2" s="40"/>
      <c r="K2" s="40"/>
      <c r="L2" s="40"/>
      <c r="M2" s="40"/>
      <c r="N2" s="40"/>
      <c r="O2" s="40"/>
      <c r="P2" s="40"/>
      <c r="Q2" s="40"/>
      <c r="R2" s="40"/>
      <c r="S2" s="40"/>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1" s="39" customFormat="1" ht="19.5" customHeight="1">
      <c r="A3" s="41" t="s">
        <v>249</v>
      </c>
      <c r="B3" s="41"/>
      <c r="C3" s="41"/>
      <c r="D3" s="42"/>
      <c r="E3" s="43"/>
      <c r="F3" s="43"/>
      <c r="G3" s="43"/>
      <c r="H3" s="43"/>
      <c r="I3" s="43"/>
      <c r="J3" s="43"/>
      <c r="K3" s="43"/>
      <c r="L3" s="43"/>
      <c r="M3" s="43"/>
      <c r="N3" s="43"/>
      <c r="O3" s="43"/>
      <c r="P3" s="43"/>
      <c r="Q3" s="43"/>
      <c r="R3" s="43"/>
      <c r="S3" s="43" t="s">
        <v>98</v>
      </c>
      <c r="T3" s="43"/>
      <c r="U3" s="43"/>
    </row>
    <row r="4" spans="1:256" ht="21" customHeight="1">
      <c r="A4" s="44" t="s">
        <v>412</v>
      </c>
      <c r="B4" s="27" t="s">
        <v>99</v>
      </c>
      <c r="C4" s="27" t="s">
        <v>100</v>
      </c>
      <c r="D4" s="27" t="s">
        <v>427</v>
      </c>
      <c r="E4" s="27"/>
      <c r="F4" s="27"/>
      <c r="G4" s="27" t="s">
        <v>428</v>
      </c>
      <c r="H4" s="45" t="s">
        <v>429</v>
      </c>
      <c r="I4" s="27" t="s">
        <v>430</v>
      </c>
      <c r="J4" s="27"/>
      <c r="K4" s="27"/>
      <c r="L4" s="27"/>
      <c r="M4" s="27"/>
      <c r="N4" s="27"/>
      <c r="O4" s="29"/>
      <c r="P4" s="27"/>
      <c r="Q4" s="27"/>
      <c r="R4" s="27"/>
      <c r="S4" s="27"/>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9.5" customHeight="1">
      <c r="A5" s="44"/>
      <c r="B5" s="27"/>
      <c r="C5" s="27"/>
      <c r="D5" s="27" t="s">
        <v>431</v>
      </c>
      <c r="E5" s="27" t="s">
        <v>432</v>
      </c>
      <c r="F5" s="27" t="s">
        <v>433</v>
      </c>
      <c r="G5" s="27"/>
      <c r="H5" s="27"/>
      <c r="I5" s="26" t="s">
        <v>113</v>
      </c>
      <c r="J5" s="26" t="s">
        <v>102</v>
      </c>
      <c r="K5" s="26"/>
      <c r="L5" s="26"/>
      <c r="M5" s="26" t="s">
        <v>322</v>
      </c>
      <c r="N5" s="48" t="s">
        <v>125</v>
      </c>
      <c r="O5" s="49" t="s">
        <v>107</v>
      </c>
      <c r="P5" s="50" t="s">
        <v>109</v>
      </c>
      <c r="Q5" s="26" t="s">
        <v>423</v>
      </c>
      <c r="R5" s="26" t="s">
        <v>434</v>
      </c>
      <c r="S5" s="26" t="s">
        <v>435</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5" customHeight="1">
      <c r="A6" s="44"/>
      <c r="B6" s="27"/>
      <c r="C6" s="27"/>
      <c r="D6" s="27"/>
      <c r="E6" s="27"/>
      <c r="F6" s="27"/>
      <c r="G6" s="29"/>
      <c r="H6" s="29"/>
      <c r="I6" s="29"/>
      <c r="J6" s="29" t="s">
        <v>424</v>
      </c>
      <c r="K6" s="29" t="s">
        <v>324</v>
      </c>
      <c r="L6" s="29" t="s">
        <v>436</v>
      </c>
      <c r="M6" s="29"/>
      <c r="N6" s="51"/>
      <c r="O6" s="52"/>
      <c r="P6" s="53"/>
      <c r="Q6" s="29"/>
      <c r="R6" s="29"/>
      <c r="S6" s="29"/>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1" s="39" customFormat="1" ht="45.75" customHeight="1">
      <c r="A7" s="46"/>
      <c r="B7" s="47"/>
      <c r="C7" s="47"/>
      <c r="D7" s="47"/>
      <c r="E7" s="47"/>
      <c r="F7" s="47"/>
      <c r="G7" s="47"/>
      <c r="H7" s="47"/>
      <c r="I7" s="54"/>
      <c r="J7" s="54"/>
      <c r="K7" s="54"/>
      <c r="L7" s="37"/>
      <c r="M7" s="36"/>
      <c r="N7" s="37"/>
      <c r="O7" s="36"/>
      <c r="P7" s="54"/>
      <c r="Q7" s="37"/>
      <c r="R7" s="55"/>
      <c r="S7" s="47"/>
      <c r="T7" s="38"/>
      <c r="U7" s="38"/>
    </row>
    <row r="8" spans="22:256" ht="9.75" customHeight="1">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2:256" ht="9.75" customHeight="1">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2:256" ht="9.75" customHeight="1">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2:256" ht="9.75" customHeight="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2:256" ht="9.75" customHeight="1">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256" ht="9.75" customHeight="1">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2:256" ht="9.75" customHeight="1">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21">
    <mergeCell ref="A2:S2"/>
    <mergeCell ref="A3:C3"/>
    <mergeCell ref="D4:F4"/>
    <mergeCell ref="I4:S4"/>
    <mergeCell ref="J5:L5"/>
    <mergeCell ref="A4:A6"/>
    <mergeCell ref="B4:B6"/>
    <mergeCell ref="C4:C6"/>
    <mergeCell ref="D5:D6"/>
    <mergeCell ref="E5:E6"/>
    <mergeCell ref="F5:F6"/>
    <mergeCell ref="G4:G6"/>
    <mergeCell ref="H4:H6"/>
    <mergeCell ref="I5:I6"/>
    <mergeCell ref="M5:M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paperSize="9" scale="71"/>
</worksheet>
</file>

<file path=xl/worksheets/sheet41.xml><?xml version="1.0" encoding="utf-8"?>
<worksheet xmlns="http://schemas.openxmlformats.org/spreadsheetml/2006/main" xmlns:r="http://schemas.openxmlformats.org/officeDocument/2006/relationships">
  <sheetPr>
    <pageSetUpPr fitToPage="1"/>
  </sheetPr>
  <dimension ref="A1:Q7"/>
  <sheetViews>
    <sheetView showGridLines="0" showZeros="0" workbookViewId="0" topLeftCell="A1">
      <selection activeCell="A1" sqref="A1"/>
    </sheetView>
  </sheetViews>
  <sheetFormatPr defaultColWidth="9.16015625" defaultRowHeight="11.25"/>
  <cols>
    <col min="1" max="1" width="7.66015625" style="21" customWidth="1"/>
    <col min="2" max="2" width="8.16015625" style="21" customWidth="1"/>
    <col min="3" max="3" width="8.66015625" style="21" customWidth="1"/>
    <col min="4" max="4" width="14" style="21" customWidth="1"/>
    <col min="5" max="5" width="11.33203125" style="21" customWidth="1"/>
    <col min="6" max="6" width="13.66015625" style="21" customWidth="1"/>
    <col min="7" max="7" width="15.66015625" style="21" customWidth="1"/>
    <col min="8" max="8" width="16.16015625" style="21" customWidth="1"/>
    <col min="9" max="9" width="10.16015625" style="21" customWidth="1"/>
    <col min="10" max="14" width="9.16015625" style="21" customWidth="1"/>
    <col min="15" max="16" width="11.16015625" style="21" customWidth="1"/>
    <col min="17" max="16384" width="9.16015625" style="21" customWidth="1"/>
  </cols>
  <sheetData>
    <row r="1" spans="1:16" ht="18.75" customHeight="1">
      <c r="A1" s="21" t="s">
        <v>437</v>
      </c>
      <c r="P1" s="34"/>
    </row>
    <row r="2" spans="1:16" ht="27.75" customHeight="1">
      <c r="A2" s="22" t="s">
        <v>438</v>
      </c>
      <c r="B2" s="22"/>
      <c r="C2" s="22"/>
      <c r="D2" s="22"/>
      <c r="E2" s="22"/>
      <c r="F2" s="22"/>
      <c r="G2" s="22"/>
      <c r="H2" s="22"/>
      <c r="I2" s="22"/>
      <c r="J2" s="22"/>
      <c r="K2" s="22"/>
      <c r="L2" s="22"/>
      <c r="M2" s="22"/>
      <c r="N2" s="22"/>
      <c r="O2" s="22"/>
      <c r="P2" s="22"/>
    </row>
    <row r="3" spans="1:16" ht="21" customHeight="1">
      <c r="A3" s="23" t="s">
        <v>439</v>
      </c>
      <c r="B3" s="24"/>
      <c r="C3" s="24"/>
      <c r="D3" s="24"/>
      <c r="E3" s="24"/>
      <c r="F3" s="25"/>
      <c r="G3" s="25"/>
      <c r="H3" s="25"/>
      <c r="I3" s="25"/>
      <c r="J3" s="25"/>
      <c r="K3" s="25"/>
      <c r="L3" s="25"/>
      <c r="M3" s="25"/>
      <c r="N3" s="25"/>
      <c r="O3" s="25"/>
      <c r="P3" s="35" t="s">
        <v>98</v>
      </c>
    </row>
    <row r="4" spans="1:16" ht="43.5" customHeight="1">
      <c r="A4" s="26" t="s">
        <v>123</v>
      </c>
      <c r="B4" s="26"/>
      <c r="C4" s="26"/>
      <c r="D4" s="26"/>
      <c r="E4" s="26" t="s">
        <v>99</v>
      </c>
      <c r="F4" s="27" t="s">
        <v>100</v>
      </c>
      <c r="G4" s="27" t="s">
        <v>101</v>
      </c>
      <c r="H4" s="27" t="s">
        <v>250</v>
      </c>
      <c r="I4" s="27" t="s">
        <v>440</v>
      </c>
      <c r="J4" s="27" t="s">
        <v>441</v>
      </c>
      <c r="K4" s="27"/>
      <c r="L4" s="27"/>
      <c r="M4" s="27" t="s">
        <v>442</v>
      </c>
      <c r="N4" s="27"/>
      <c r="O4" s="27"/>
      <c r="P4" s="27"/>
    </row>
    <row r="5" spans="1:16" ht="62.25" customHeight="1">
      <c r="A5" s="27" t="s">
        <v>126</v>
      </c>
      <c r="B5" s="27" t="s">
        <v>127</v>
      </c>
      <c r="C5" s="27" t="s">
        <v>128</v>
      </c>
      <c r="D5" s="28" t="s">
        <v>154</v>
      </c>
      <c r="E5" s="27"/>
      <c r="F5" s="27"/>
      <c r="G5" s="27"/>
      <c r="H5" s="27"/>
      <c r="I5" s="27"/>
      <c r="J5" s="27" t="s">
        <v>424</v>
      </c>
      <c r="K5" s="27" t="s">
        <v>443</v>
      </c>
      <c r="L5" s="27" t="s">
        <v>444</v>
      </c>
      <c r="M5" s="27" t="s">
        <v>424</v>
      </c>
      <c r="N5" s="27" t="s">
        <v>250</v>
      </c>
      <c r="O5" s="27" t="s">
        <v>376</v>
      </c>
      <c r="P5" s="27" t="s">
        <v>254</v>
      </c>
    </row>
    <row r="6" spans="1:16" ht="19.5" customHeight="1">
      <c r="A6" s="29" t="s">
        <v>119</v>
      </c>
      <c r="B6" s="29" t="s">
        <v>119</v>
      </c>
      <c r="C6" s="29" t="s">
        <v>119</v>
      </c>
      <c r="D6" s="29" t="s">
        <v>119</v>
      </c>
      <c r="E6" s="29" t="s">
        <v>119</v>
      </c>
      <c r="F6" s="29" t="s">
        <v>119</v>
      </c>
      <c r="G6" s="29">
        <v>1</v>
      </c>
      <c r="H6" s="29">
        <v>2</v>
      </c>
      <c r="I6" s="29">
        <v>3</v>
      </c>
      <c r="J6" s="29">
        <v>4</v>
      </c>
      <c r="K6" s="29">
        <v>5</v>
      </c>
      <c r="L6" s="29">
        <v>6</v>
      </c>
      <c r="M6" s="29">
        <v>7</v>
      </c>
      <c r="N6" s="29">
        <v>8</v>
      </c>
      <c r="O6" s="29">
        <v>9</v>
      </c>
      <c r="P6" s="29">
        <v>10</v>
      </c>
    </row>
    <row r="7" spans="1:17" s="20" customFormat="1" ht="57" customHeight="1">
      <c r="A7" s="30" t="s">
        <v>137</v>
      </c>
      <c r="B7" s="30" t="s">
        <v>138</v>
      </c>
      <c r="C7" s="30" t="s">
        <v>138</v>
      </c>
      <c r="D7" s="31" t="s">
        <v>142</v>
      </c>
      <c r="E7" s="32" t="s">
        <v>120</v>
      </c>
      <c r="F7" s="32" t="s">
        <v>97</v>
      </c>
      <c r="G7" s="33">
        <v>1.4</v>
      </c>
      <c r="H7" s="33">
        <v>1.4</v>
      </c>
      <c r="I7" s="36">
        <v>0</v>
      </c>
      <c r="J7" s="37">
        <v>0</v>
      </c>
      <c r="K7" s="33">
        <v>0</v>
      </c>
      <c r="L7" s="36">
        <v>0</v>
      </c>
      <c r="M7" s="37">
        <v>1.4</v>
      </c>
      <c r="N7" s="33">
        <v>1.4</v>
      </c>
      <c r="O7" s="33">
        <v>0</v>
      </c>
      <c r="P7" s="36">
        <v>0</v>
      </c>
      <c r="Q7" s="38"/>
    </row>
    <row r="8" ht="57" customHeight="1"/>
    <row r="9" ht="57" customHeight="1"/>
    <row r="10" ht="57" customHeight="1"/>
    <row r="11" ht="57" customHeight="1"/>
    <row r="12" ht="57" customHeight="1"/>
    <row r="13" ht="57" customHeight="1"/>
    <row r="14" ht="57" customHeight="1"/>
    <row r="15" ht="57" customHeight="1"/>
    <row r="16" ht="57" customHeight="1"/>
    <row r="17" ht="57" customHeight="1"/>
    <row r="18" ht="57" customHeight="1"/>
    <row r="19" ht="57" customHeight="1"/>
    <row r="20" ht="57" customHeight="1"/>
    <row r="21" ht="57" customHeight="1"/>
    <row r="22" ht="57" customHeight="1"/>
    <row r="23" ht="57" customHeight="1"/>
    <row r="24" ht="57" customHeight="1"/>
    <row r="25" ht="57" customHeight="1"/>
    <row r="26" ht="57" customHeight="1"/>
    <row r="27" ht="57" customHeight="1"/>
  </sheetData>
  <sheetProtection formatCells="0" formatColumns="0" formatRows="0"/>
  <mergeCells count="10">
    <mergeCell ref="A2:P2"/>
    <mergeCell ref="A3:E3"/>
    <mergeCell ref="A4:D4"/>
    <mergeCell ref="J4:L4"/>
    <mergeCell ref="M4:P4"/>
    <mergeCell ref="E4:E5"/>
    <mergeCell ref="F4:F5"/>
    <mergeCell ref="G4:G5"/>
    <mergeCell ref="H4:H5"/>
    <mergeCell ref="I4:I5"/>
  </mergeCells>
  <printOptions/>
  <pageMargins left="0.75" right="0.75" top="1" bottom="1" header="0.5" footer="0.5"/>
  <pageSetup fitToHeight="1" fitToWidth="1" horizontalDpi="600" verticalDpi="600" orientation="landscape" scale="86"/>
</worksheet>
</file>

<file path=xl/worksheets/sheet42.xml><?xml version="1.0" encoding="utf-8"?>
<worksheet xmlns="http://schemas.openxmlformats.org/spreadsheetml/2006/main" xmlns:r="http://schemas.openxmlformats.org/officeDocument/2006/relationships">
  <dimension ref="A1:G28"/>
  <sheetViews>
    <sheetView zoomScaleSheetLayoutView="100" workbookViewId="0" topLeftCell="A11">
      <selection activeCell="A27" sqref="A27"/>
    </sheetView>
  </sheetViews>
  <sheetFormatPr defaultColWidth="12.16015625" defaultRowHeight="11.25"/>
  <cols>
    <col min="1" max="1" width="18.83203125" style="15" customWidth="1"/>
    <col min="2" max="2" width="13.66015625" style="15" customWidth="1"/>
    <col min="3" max="3" width="40.66015625" style="15" customWidth="1"/>
    <col min="4" max="4" width="43.5" style="15" customWidth="1"/>
    <col min="5" max="16384" width="12.16015625" style="14" customWidth="1"/>
  </cols>
  <sheetData>
    <row r="1" spans="1:4" s="14" customFormat="1" ht="36" customHeight="1">
      <c r="A1" s="2" t="s">
        <v>445</v>
      </c>
      <c r="B1" s="2"/>
      <c r="C1" s="3"/>
      <c r="D1" s="3"/>
    </row>
    <row r="2" spans="1:4" s="14" customFormat="1" ht="33.75" customHeight="1">
      <c r="A2" s="4" t="s">
        <v>446</v>
      </c>
      <c r="B2" s="4"/>
      <c r="C2" s="4"/>
      <c r="D2" s="4"/>
    </row>
    <row r="3" spans="1:4" s="14" customFormat="1" ht="19.5" customHeight="1">
      <c r="A3" s="5" t="s">
        <v>447</v>
      </c>
      <c r="B3" s="5"/>
      <c r="C3" s="5"/>
      <c r="D3" s="5"/>
    </row>
    <row r="4" spans="1:4" s="14" customFormat="1" ht="22.5" customHeight="1">
      <c r="A4" s="7" t="s">
        <v>448</v>
      </c>
      <c r="B4" s="7" t="s">
        <v>449</v>
      </c>
      <c r="C4" s="7"/>
      <c r="D4" s="7"/>
    </row>
    <row r="5" spans="1:4" s="14" customFormat="1" ht="22.5" customHeight="1">
      <c r="A5" s="7" t="s">
        <v>450</v>
      </c>
      <c r="B5" s="8" t="s">
        <v>451</v>
      </c>
      <c r="C5" s="8"/>
      <c r="D5" s="8"/>
    </row>
    <row r="6" spans="1:4" s="14" customFormat="1" ht="22.5" customHeight="1">
      <c r="A6" s="7"/>
      <c r="B6" s="8" t="s">
        <v>452</v>
      </c>
      <c r="C6" s="8"/>
      <c r="D6" s="8" t="s">
        <v>453</v>
      </c>
    </row>
    <row r="7" spans="1:4" s="14" customFormat="1" ht="22.5" customHeight="1">
      <c r="A7" s="7"/>
      <c r="B7" s="8" t="s">
        <v>454</v>
      </c>
      <c r="C7" s="8"/>
      <c r="D7" s="8" t="s">
        <v>455</v>
      </c>
    </row>
    <row r="8" spans="1:4" s="14" customFormat="1" ht="22.5" customHeight="1">
      <c r="A8" s="7"/>
      <c r="B8" s="16" t="s">
        <v>456</v>
      </c>
      <c r="C8" s="16"/>
      <c r="D8" s="8" t="s">
        <v>457</v>
      </c>
    </row>
    <row r="9" spans="1:4" s="14" customFormat="1" ht="22.5" customHeight="1">
      <c r="A9" s="7"/>
      <c r="B9" s="16" t="s">
        <v>458</v>
      </c>
      <c r="C9" s="16"/>
      <c r="D9" s="8"/>
    </row>
    <row r="10" spans="1:4" s="14" customFormat="1" ht="22.5" customHeight="1">
      <c r="A10" s="7"/>
      <c r="B10" s="16" t="s">
        <v>459</v>
      </c>
      <c r="C10" s="16"/>
      <c r="D10" s="8" t="s">
        <v>460</v>
      </c>
    </row>
    <row r="11" spans="1:4" s="14" customFormat="1" ht="22.5" customHeight="1">
      <c r="A11" s="7"/>
      <c r="B11" s="16" t="s">
        <v>461</v>
      </c>
      <c r="C11" s="16"/>
      <c r="D11" s="8"/>
    </row>
    <row r="12" spans="1:4" s="14" customFormat="1" ht="22.5" customHeight="1">
      <c r="A12" s="7"/>
      <c r="B12" s="16" t="s">
        <v>462</v>
      </c>
      <c r="C12" s="16"/>
      <c r="D12" s="8"/>
    </row>
    <row r="13" spans="1:4" s="14" customFormat="1" ht="45.75" customHeight="1">
      <c r="A13" s="7" t="s">
        <v>463</v>
      </c>
      <c r="B13" s="8" t="s">
        <v>464</v>
      </c>
      <c r="C13" s="8"/>
      <c r="D13" s="8"/>
    </row>
    <row r="14" spans="1:7" s="14" customFormat="1" ht="22.5" customHeight="1">
      <c r="A14" s="7" t="s">
        <v>465</v>
      </c>
      <c r="B14" s="17" t="s">
        <v>466</v>
      </c>
      <c r="C14" s="17"/>
      <c r="D14" s="17"/>
      <c r="G14" s="18"/>
    </row>
    <row r="15" spans="1:4" s="14" customFormat="1" ht="22.5" customHeight="1">
      <c r="A15" s="7"/>
      <c r="B15" s="17" t="s">
        <v>467</v>
      </c>
      <c r="C15" s="17"/>
      <c r="D15" s="17"/>
    </row>
    <row r="16" spans="1:4" s="14" customFormat="1" ht="22.5" customHeight="1">
      <c r="A16" s="7"/>
      <c r="B16" s="17" t="s">
        <v>468</v>
      </c>
      <c r="C16" s="17"/>
      <c r="D16" s="17"/>
    </row>
    <row r="17" spans="1:4" s="14" customFormat="1" ht="22.5" customHeight="1">
      <c r="A17" s="7" t="s">
        <v>469</v>
      </c>
      <c r="B17" s="7" t="s">
        <v>470</v>
      </c>
      <c r="C17" s="8" t="s">
        <v>471</v>
      </c>
      <c r="D17" s="8"/>
    </row>
    <row r="18" spans="1:4" s="14" customFormat="1" ht="22.5" customHeight="1">
      <c r="A18" s="7"/>
      <c r="B18" s="7"/>
      <c r="C18" s="8" t="s">
        <v>472</v>
      </c>
      <c r="D18" s="8"/>
    </row>
    <row r="19" spans="1:4" s="14" customFormat="1" ht="22.5" customHeight="1">
      <c r="A19" s="7"/>
      <c r="B19" s="7"/>
      <c r="C19" s="8" t="s">
        <v>473</v>
      </c>
      <c r="D19" s="8"/>
    </row>
    <row r="20" spans="1:4" s="14" customFormat="1" ht="22.5" customHeight="1">
      <c r="A20" s="7"/>
      <c r="B20" s="7"/>
      <c r="C20" s="8" t="s">
        <v>474</v>
      </c>
      <c r="D20" s="8"/>
    </row>
    <row r="21" spans="1:4" s="14" customFormat="1" ht="28.5" customHeight="1">
      <c r="A21" s="7"/>
      <c r="B21" s="7"/>
      <c r="C21" s="8" t="s">
        <v>475</v>
      </c>
      <c r="D21" s="8"/>
    </row>
    <row r="22" spans="1:4" s="14" customFormat="1" ht="22.5" customHeight="1">
      <c r="A22" s="7"/>
      <c r="B22" s="7"/>
      <c r="C22" s="8" t="s">
        <v>476</v>
      </c>
      <c r="D22" s="8"/>
    </row>
    <row r="23" spans="1:4" s="14" customFormat="1" ht="22.5" customHeight="1">
      <c r="A23" s="7"/>
      <c r="B23" s="7"/>
      <c r="C23" s="8" t="s">
        <v>477</v>
      </c>
      <c r="D23" s="8"/>
    </row>
    <row r="24" spans="1:4" s="14" customFormat="1" ht="22.5" customHeight="1">
      <c r="A24" s="7"/>
      <c r="B24" s="7" t="s">
        <v>478</v>
      </c>
      <c r="C24" s="8" t="s">
        <v>479</v>
      </c>
      <c r="D24" s="8"/>
    </row>
    <row r="25" spans="1:4" s="14" customFormat="1" ht="33" customHeight="1">
      <c r="A25" s="7"/>
      <c r="B25" s="7"/>
      <c r="C25" s="8" t="s">
        <v>480</v>
      </c>
      <c r="D25" s="8"/>
    </row>
    <row r="26" spans="1:4" s="14" customFormat="1" ht="22.5" customHeight="1">
      <c r="A26" s="7"/>
      <c r="B26" s="7"/>
      <c r="C26" s="8" t="s">
        <v>481</v>
      </c>
      <c r="D26" s="8"/>
    </row>
    <row r="27" spans="1:4" s="14" customFormat="1" ht="24" customHeight="1">
      <c r="A27" s="5"/>
      <c r="B27" s="3"/>
      <c r="C27" s="3"/>
      <c r="D27" s="3"/>
    </row>
    <row r="28" spans="1:4" s="14" customFormat="1" ht="12.75">
      <c r="A28" s="19"/>
      <c r="B28" s="15"/>
      <c r="C28" s="15"/>
      <c r="D28" s="15"/>
    </row>
  </sheetData>
  <sheetProtection/>
  <mergeCells count="31">
    <mergeCell ref="A1:B1"/>
    <mergeCell ref="A2:D2"/>
    <mergeCell ref="A3:D3"/>
    <mergeCell ref="B4:D4"/>
    <mergeCell ref="B5:D5"/>
    <mergeCell ref="B6:C6"/>
    <mergeCell ref="B7:C7"/>
    <mergeCell ref="B8:C8"/>
    <mergeCell ref="B9:C9"/>
    <mergeCell ref="B10:C10"/>
    <mergeCell ref="B11:C11"/>
    <mergeCell ref="B12:C12"/>
    <mergeCell ref="B13:D13"/>
    <mergeCell ref="B14:D14"/>
    <mergeCell ref="B15:D15"/>
    <mergeCell ref="B16:D16"/>
    <mergeCell ref="C17:D17"/>
    <mergeCell ref="C18:D18"/>
    <mergeCell ref="C19:D19"/>
    <mergeCell ref="C20:D20"/>
    <mergeCell ref="C21:D21"/>
    <mergeCell ref="C22:D22"/>
    <mergeCell ref="C23:D23"/>
    <mergeCell ref="C24:D24"/>
    <mergeCell ref="C25:D25"/>
    <mergeCell ref="C26:D26"/>
    <mergeCell ref="A5:A12"/>
    <mergeCell ref="A14:A16"/>
    <mergeCell ref="A17:A26"/>
    <mergeCell ref="B17:B23"/>
    <mergeCell ref="B24:B26"/>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F22"/>
  <sheetViews>
    <sheetView zoomScaleSheetLayoutView="100" workbookViewId="0" topLeftCell="A1">
      <selection activeCell="D29" sqref="D29"/>
    </sheetView>
  </sheetViews>
  <sheetFormatPr defaultColWidth="12" defaultRowHeight="11.25"/>
  <cols>
    <col min="1" max="1" width="14" style="1" customWidth="1"/>
    <col min="2" max="2" width="13" style="1" customWidth="1"/>
    <col min="3" max="3" width="19.66015625" style="1" customWidth="1"/>
    <col min="4" max="4" width="25.66015625" style="1" customWidth="1"/>
    <col min="5" max="5" width="23" style="1" customWidth="1"/>
    <col min="6" max="6" width="21.5" style="1" customWidth="1"/>
    <col min="7" max="16384" width="12" style="1" customWidth="1"/>
  </cols>
  <sheetData>
    <row r="1" spans="1:6" s="1" customFormat="1" ht="13.5">
      <c r="A1" s="2" t="s">
        <v>482</v>
      </c>
      <c r="B1" s="2"/>
      <c r="C1" s="3"/>
      <c r="D1" s="3"/>
      <c r="E1" s="3"/>
      <c r="F1" s="3"/>
    </row>
    <row r="2" spans="1:6" s="1" customFormat="1" ht="27">
      <c r="A2" s="4" t="s">
        <v>483</v>
      </c>
      <c r="B2" s="4"/>
      <c r="C2" s="4"/>
      <c r="D2" s="4"/>
      <c r="E2" s="4"/>
      <c r="F2" s="4"/>
    </row>
    <row r="3" spans="1:6" s="1" customFormat="1" ht="30" customHeight="1">
      <c r="A3" s="5" t="s">
        <v>484</v>
      </c>
      <c r="B3" s="3"/>
      <c r="C3" s="3"/>
      <c r="D3" s="3"/>
      <c r="E3" s="3"/>
      <c r="F3" s="6" t="s">
        <v>98</v>
      </c>
    </row>
    <row r="4" spans="1:6" s="1" customFormat="1" ht="39.75" customHeight="1">
      <c r="A4" s="7" t="s">
        <v>485</v>
      </c>
      <c r="B4" s="7"/>
      <c r="C4" s="8" t="s">
        <v>327</v>
      </c>
      <c r="D4" s="8"/>
      <c r="E4" s="7" t="s">
        <v>486</v>
      </c>
      <c r="F4" s="8" t="s">
        <v>487</v>
      </c>
    </row>
    <row r="5" spans="1:6" s="1" customFormat="1" ht="39.75" customHeight="1">
      <c r="A5" s="7" t="s">
        <v>488</v>
      </c>
      <c r="B5" s="7"/>
      <c r="C5" s="8" t="s">
        <v>489</v>
      </c>
      <c r="D5" s="8"/>
      <c r="E5" s="7" t="s">
        <v>490</v>
      </c>
      <c r="F5" s="8" t="s">
        <v>491</v>
      </c>
    </row>
    <row r="6" spans="1:6" s="1" customFormat="1" ht="27.75" customHeight="1">
      <c r="A6" s="7" t="s">
        <v>492</v>
      </c>
      <c r="B6" s="7"/>
      <c r="C6" s="7">
        <v>30</v>
      </c>
      <c r="D6" s="7"/>
      <c r="E6" s="7"/>
      <c r="F6" s="7"/>
    </row>
    <row r="7" spans="1:6" s="1" customFormat="1" ht="45.75" customHeight="1">
      <c r="A7" s="7" t="s">
        <v>493</v>
      </c>
      <c r="B7" s="7"/>
      <c r="C7" s="8" t="s">
        <v>494</v>
      </c>
      <c r="D7" s="8"/>
      <c r="E7" s="8"/>
      <c r="F7" s="8"/>
    </row>
    <row r="8" spans="1:6" s="1" customFormat="1" ht="27.75" customHeight="1">
      <c r="A8" s="7" t="s">
        <v>495</v>
      </c>
      <c r="B8" s="7"/>
      <c r="C8" s="8" t="s">
        <v>496</v>
      </c>
      <c r="D8" s="8"/>
      <c r="E8" s="8"/>
      <c r="F8" s="8"/>
    </row>
    <row r="9" spans="1:6" s="1" customFormat="1" ht="27.75" customHeight="1">
      <c r="A9" s="7" t="s">
        <v>497</v>
      </c>
      <c r="B9" s="7"/>
      <c r="C9" s="8" t="s">
        <v>496</v>
      </c>
      <c r="D9" s="8"/>
      <c r="E9" s="8"/>
      <c r="F9" s="8"/>
    </row>
    <row r="10" spans="1:6" s="1" customFormat="1" ht="30.75" customHeight="1">
      <c r="A10" s="9" t="s">
        <v>498</v>
      </c>
      <c r="B10" s="7" t="s">
        <v>499</v>
      </c>
      <c r="C10" s="7" t="s">
        <v>500</v>
      </c>
      <c r="D10" s="7" t="s">
        <v>501</v>
      </c>
      <c r="E10" s="7"/>
      <c r="F10" s="7" t="s">
        <v>502</v>
      </c>
    </row>
    <row r="11" spans="1:6" s="1" customFormat="1" ht="30.75" customHeight="1">
      <c r="A11" s="10"/>
      <c r="B11" s="7" t="s">
        <v>470</v>
      </c>
      <c r="C11" s="7" t="s">
        <v>503</v>
      </c>
      <c r="D11" s="8" t="s">
        <v>504</v>
      </c>
      <c r="E11" s="8"/>
      <c r="F11" s="11" t="s">
        <v>505</v>
      </c>
    </row>
    <row r="12" spans="1:6" s="1" customFormat="1" ht="30.75" customHeight="1">
      <c r="A12" s="10"/>
      <c r="B12" s="7"/>
      <c r="C12" s="7" t="s">
        <v>506</v>
      </c>
      <c r="D12" s="8" t="s">
        <v>507</v>
      </c>
      <c r="E12" s="8"/>
      <c r="F12" s="7" t="s">
        <v>508</v>
      </c>
    </row>
    <row r="13" spans="1:6" s="1" customFormat="1" ht="30.75" customHeight="1">
      <c r="A13" s="10"/>
      <c r="B13" s="7"/>
      <c r="C13" s="7" t="s">
        <v>509</v>
      </c>
      <c r="D13" s="8" t="s">
        <v>510</v>
      </c>
      <c r="E13" s="8"/>
      <c r="F13" s="7" t="s">
        <v>511</v>
      </c>
    </row>
    <row r="14" spans="1:6" s="1" customFormat="1" ht="30.75" customHeight="1">
      <c r="A14" s="10"/>
      <c r="B14" s="7"/>
      <c r="C14" s="7" t="s">
        <v>512</v>
      </c>
      <c r="D14" s="8" t="s">
        <v>513</v>
      </c>
      <c r="E14" s="8"/>
      <c r="F14" s="7" t="s">
        <v>514</v>
      </c>
    </row>
    <row r="15" spans="1:6" s="1" customFormat="1" ht="30.75" customHeight="1">
      <c r="A15" s="10"/>
      <c r="B15" s="7" t="s">
        <v>478</v>
      </c>
      <c r="C15" s="7" t="s">
        <v>515</v>
      </c>
      <c r="D15" s="8" t="s">
        <v>516</v>
      </c>
      <c r="E15" s="8"/>
      <c r="F15" s="7" t="s">
        <v>514</v>
      </c>
    </row>
    <row r="16" spans="1:6" s="1" customFormat="1" ht="45" customHeight="1">
      <c r="A16" s="10"/>
      <c r="B16" s="7"/>
      <c r="C16" s="7" t="s">
        <v>517</v>
      </c>
      <c r="D16" s="8" t="s">
        <v>518</v>
      </c>
      <c r="E16" s="8"/>
      <c r="F16" s="7" t="s">
        <v>519</v>
      </c>
    </row>
    <row r="17" spans="1:6" s="1" customFormat="1" ht="33.75" customHeight="1">
      <c r="A17" s="10"/>
      <c r="B17" s="7"/>
      <c r="C17" s="7" t="s">
        <v>520</v>
      </c>
      <c r="D17" s="8" t="s">
        <v>521</v>
      </c>
      <c r="E17" s="8"/>
      <c r="F17" s="7" t="s">
        <v>522</v>
      </c>
    </row>
    <row r="18" spans="1:6" s="1" customFormat="1" ht="33.75" customHeight="1">
      <c r="A18" s="10"/>
      <c r="B18" s="7"/>
      <c r="C18" s="7" t="s">
        <v>523</v>
      </c>
      <c r="D18" s="8" t="s">
        <v>524</v>
      </c>
      <c r="E18" s="8"/>
      <c r="F18" s="7" t="s">
        <v>525</v>
      </c>
    </row>
    <row r="19" spans="1:6" s="1" customFormat="1" ht="33.75" customHeight="1">
      <c r="A19" s="12"/>
      <c r="B19" s="7"/>
      <c r="C19" s="7" t="s">
        <v>526</v>
      </c>
      <c r="D19" s="8" t="s">
        <v>527</v>
      </c>
      <c r="E19" s="8"/>
      <c r="F19" s="7" t="s">
        <v>528</v>
      </c>
    </row>
    <row r="20" spans="1:6" s="1" customFormat="1" ht="54" customHeight="1">
      <c r="A20" s="7" t="s">
        <v>529</v>
      </c>
      <c r="B20" s="7"/>
      <c r="C20" s="8" t="s">
        <v>530</v>
      </c>
      <c r="D20" s="8"/>
      <c r="E20" s="8"/>
      <c r="F20" s="8"/>
    </row>
    <row r="21" spans="1:6" s="1" customFormat="1" ht="16.5" customHeight="1">
      <c r="A21" s="5"/>
      <c r="B21" s="5"/>
      <c r="C21" s="5"/>
      <c r="D21" s="5"/>
      <c r="E21" s="5"/>
      <c r="F21" s="5"/>
    </row>
    <row r="22" spans="1:6" s="1" customFormat="1" ht="13.5">
      <c r="A22" s="13"/>
      <c r="B22" s="13"/>
      <c r="C22" s="13"/>
      <c r="D22" s="13"/>
      <c r="E22" s="13"/>
      <c r="F22" s="13"/>
    </row>
  </sheetData>
  <sheetProtection/>
  <mergeCells count="31">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A20:B20"/>
    <mergeCell ref="C20:F20"/>
    <mergeCell ref="A21:F21"/>
    <mergeCell ref="A22:F22"/>
    <mergeCell ref="A10:A19"/>
    <mergeCell ref="B11:B14"/>
    <mergeCell ref="B15:B1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X13"/>
  <sheetViews>
    <sheetView showGridLines="0" showZeros="0" workbookViewId="0" topLeftCell="A1">
      <selection activeCell="A1" sqref="A1"/>
    </sheetView>
  </sheetViews>
  <sheetFormatPr defaultColWidth="9.16015625" defaultRowHeight="11.25"/>
  <cols>
    <col min="1" max="3" width="5.5" style="21" customWidth="1"/>
    <col min="4" max="4" width="12" style="21" customWidth="1"/>
    <col min="5" max="5" width="12.33203125" style="21" customWidth="1"/>
    <col min="6" max="6" width="17.83203125" style="21" customWidth="1"/>
    <col min="7" max="7" width="16.33203125" style="21" customWidth="1"/>
    <col min="8" max="8" width="16" style="21" customWidth="1"/>
    <col min="9" max="11" width="10.66015625" style="21" customWidth="1"/>
    <col min="12" max="12" width="15.66015625" style="21" customWidth="1"/>
    <col min="13" max="13" width="14.66015625" style="21" customWidth="1"/>
    <col min="14" max="23" width="10.66015625" style="21" customWidth="1"/>
    <col min="24" max="16384" width="9.16015625" style="21" customWidth="1"/>
  </cols>
  <sheetData>
    <row r="1" spans="1:23" ht="12.75" customHeight="1">
      <c r="A1" s="21" t="s">
        <v>145</v>
      </c>
      <c r="W1" s="34"/>
    </row>
    <row r="2" spans="1:23" ht="27" customHeight="1">
      <c r="A2" s="22" t="s">
        <v>146</v>
      </c>
      <c r="B2" s="22"/>
      <c r="C2" s="22"/>
      <c r="D2" s="22"/>
      <c r="E2" s="22"/>
      <c r="F2" s="22"/>
      <c r="G2" s="22"/>
      <c r="H2" s="22"/>
      <c r="I2" s="22"/>
      <c r="J2" s="22"/>
      <c r="K2" s="22"/>
      <c r="L2" s="22"/>
      <c r="M2" s="22"/>
      <c r="N2" s="22"/>
      <c r="O2" s="22"/>
      <c r="P2" s="22"/>
      <c r="Q2" s="22"/>
      <c r="R2" s="22"/>
      <c r="S2" s="22"/>
      <c r="T2" s="22"/>
      <c r="U2" s="22"/>
      <c r="V2" s="22"/>
      <c r="W2" s="22"/>
    </row>
    <row r="3" spans="1:23" ht="22.5" customHeight="1">
      <c r="A3" s="74" t="s">
        <v>1</v>
      </c>
      <c r="B3" s="74"/>
      <c r="C3" s="70" t="s">
        <v>97</v>
      </c>
      <c r="D3" s="71"/>
      <c r="E3" s="71"/>
      <c r="F3" s="70"/>
      <c r="G3" s="70"/>
      <c r="W3" s="34" t="s">
        <v>98</v>
      </c>
    </row>
    <row r="4" spans="1:23" ht="23.25" customHeight="1">
      <c r="A4" s="27" t="s">
        <v>123</v>
      </c>
      <c r="B4" s="27"/>
      <c r="C4" s="26"/>
      <c r="D4" s="26"/>
      <c r="E4" s="26" t="s">
        <v>99</v>
      </c>
      <c r="F4" s="27" t="s">
        <v>100</v>
      </c>
      <c r="G4" s="27" t="s">
        <v>147</v>
      </c>
      <c r="H4" s="27" t="s">
        <v>148</v>
      </c>
      <c r="I4" s="27"/>
      <c r="J4" s="27"/>
      <c r="K4" s="27"/>
      <c r="L4" s="27" t="s">
        <v>149</v>
      </c>
      <c r="M4" s="27"/>
      <c r="N4" s="27"/>
      <c r="O4" s="27"/>
      <c r="P4" s="27"/>
      <c r="Q4" s="27"/>
      <c r="R4" s="27"/>
      <c r="S4" s="45"/>
      <c r="T4" s="27" t="s">
        <v>150</v>
      </c>
      <c r="U4" s="77" t="s">
        <v>151</v>
      </c>
      <c r="V4" s="27" t="s">
        <v>152</v>
      </c>
      <c r="W4" s="27" t="s">
        <v>153</v>
      </c>
    </row>
    <row r="5" spans="1:23" ht="37.5" customHeight="1">
      <c r="A5" s="27" t="s">
        <v>126</v>
      </c>
      <c r="B5" s="27" t="s">
        <v>127</v>
      </c>
      <c r="C5" s="27" t="s">
        <v>128</v>
      </c>
      <c r="D5" s="28" t="s">
        <v>154</v>
      </c>
      <c r="E5" s="27"/>
      <c r="F5" s="27"/>
      <c r="G5" s="27"/>
      <c r="H5" s="27" t="s">
        <v>113</v>
      </c>
      <c r="I5" s="27" t="s">
        <v>155</v>
      </c>
      <c r="J5" s="27" t="s">
        <v>156</v>
      </c>
      <c r="K5" s="27" t="s">
        <v>157</v>
      </c>
      <c r="L5" s="27" t="s">
        <v>113</v>
      </c>
      <c r="M5" s="27" t="s">
        <v>158</v>
      </c>
      <c r="N5" s="27" t="s">
        <v>159</v>
      </c>
      <c r="O5" s="27" t="s">
        <v>160</v>
      </c>
      <c r="P5" s="27" t="s">
        <v>161</v>
      </c>
      <c r="Q5" s="27" t="s">
        <v>162</v>
      </c>
      <c r="R5" s="27" t="s">
        <v>163</v>
      </c>
      <c r="S5" s="45" t="s">
        <v>164</v>
      </c>
      <c r="T5" s="27"/>
      <c r="U5" s="77"/>
      <c r="V5" s="27"/>
      <c r="W5" s="27"/>
    </row>
    <row r="6" spans="1:23" ht="23.25" customHeight="1">
      <c r="A6" s="27" t="s">
        <v>119</v>
      </c>
      <c r="B6" s="27" t="s">
        <v>119</v>
      </c>
      <c r="C6" s="27" t="s">
        <v>119</v>
      </c>
      <c r="D6" s="27" t="s">
        <v>119</v>
      </c>
      <c r="E6" s="27" t="s">
        <v>119</v>
      </c>
      <c r="F6" s="27" t="s">
        <v>119</v>
      </c>
      <c r="G6" s="27">
        <v>1</v>
      </c>
      <c r="H6" s="29">
        <v>2</v>
      </c>
      <c r="I6" s="29">
        <v>3</v>
      </c>
      <c r="J6" s="29">
        <v>4</v>
      </c>
      <c r="K6" s="29">
        <v>5</v>
      </c>
      <c r="L6" s="29">
        <v>6</v>
      </c>
      <c r="M6" s="29">
        <v>7</v>
      </c>
      <c r="N6" s="29">
        <v>8</v>
      </c>
      <c r="O6" s="29">
        <v>9</v>
      </c>
      <c r="P6" s="29">
        <v>10</v>
      </c>
      <c r="Q6" s="29">
        <v>11</v>
      </c>
      <c r="R6" s="29">
        <v>12</v>
      </c>
      <c r="S6" s="29">
        <v>13</v>
      </c>
      <c r="T6" s="73">
        <v>14</v>
      </c>
      <c r="U6" s="29">
        <v>15</v>
      </c>
      <c r="V6" s="29">
        <v>16</v>
      </c>
      <c r="W6" s="29">
        <v>17</v>
      </c>
    </row>
    <row r="7" spans="1:24" s="39" customFormat="1" ht="42" customHeight="1">
      <c r="A7" s="55"/>
      <c r="B7" s="47"/>
      <c r="C7" s="58"/>
      <c r="D7" s="75"/>
      <c r="E7" s="32"/>
      <c r="F7" s="32"/>
      <c r="G7" s="66">
        <v>413.07</v>
      </c>
      <c r="H7" s="76">
        <v>380.07</v>
      </c>
      <c r="I7" s="76">
        <v>342.27</v>
      </c>
      <c r="J7" s="76">
        <v>37.2</v>
      </c>
      <c r="K7" s="76">
        <v>0.6</v>
      </c>
      <c r="L7" s="76">
        <v>33</v>
      </c>
      <c r="M7" s="76">
        <v>0</v>
      </c>
      <c r="N7" s="76">
        <v>0</v>
      </c>
      <c r="O7" s="76">
        <v>0</v>
      </c>
      <c r="P7" s="76">
        <v>30</v>
      </c>
      <c r="Q7" s="76">
        <v>0</v>
      </c>
      <c r="R7" s="76">
        <v>0</v>
      </c>
      <c r="S7" s="76">
        <v>0</v>
      </c>
      <c r="T7" s="76">
        <v>0</v>
      </c>
      <c r="U7" s="76">
        <v>0</v>
      </c>
      <c r="V7" s="76">
        <v>0</v>
      </c>
      <c r="W7" s="76">
        <v>0</v>
      </c>
      <c r="X7" s="78"/>
    </row>
    <row r="8" spans="1:23" ht="42" customHeight="1">
      <c r="A8" s="55" t="s">
        <v>137</v>
      </c>
      <c r="B8" s="47" t="s">
        <v>138</v>
      </c>
      <c r="C8" s="58" t="s">
        <v>138</v>
      </c>
      <c r="D8" s="75" t="s">
        <v>142</v>
      </c>
      <c r="E8" s="32" t="s">
        <v>120</v>
      </c>
      <c r="F8" s="32" t="s">
        <v>97</v>
      </c>
      <c r="G8" s="66">
        <v>295.62</v>
      </c>
      <c r="H8" s="76">
        <v>295.62</v>
      </c>
      <c r="I8" s="76">
        <v>258.42</v>
      </c>
      <c r="J8" s="76">
        <v>37.2</v>
      </c>
      <c r="K8" s="76">
        <v>0</v>
      </c>
      <c r="L8" s="76">
        <v>0</v>
      </c>
      <c r="M8" s="76">
        <v>0</v>
      </c>
      <c r="N8" s="76">
        <v>0</v>
      </c>
      <c r="O8" s="76">
        <v>0</v>
      </c>
      <c r="P8" s="76">
        <v>0</v>
      </c>
      <c r="Q8" s="76">
        <v>0</v>
      </c>
      <c r="R8" s="76">
        <v>0</v>
      </c>
      <c r="S8" s="76">
        <v>0</v>
      </c>
      <c r="T8" s="76">
        <v>0</v>
      </c>
      <c r="U8" s="76">
        <v>0</v>
      </c>
      <c r="V8" s="76">
        <v>0</v>
      </c>
      <c r="W8" s="76">
        <v>0</v>
      </c>
    </row>
    <row r="9" spans="1:23" ht="42" customHeight="1">
      <c r="A9" s="55" t="s">
        <v>137</v>
      </c>
      <c r="B9" s="47" t="s">
        <v>138</v>
      </c>
      <c r="C9" s="58" t="s">
        <v>140</v>
      </c>
      <c r="D9" s="75" t="s">
        <v>141</v>
      </c>
      <c r="E9" s="32" t="s">
        <v>120</v>
      </c>
      <c r="F9" s="32" t="s">
        <v>97</v>
      </c>
      <c r="G9" s="66">
        <v>3</v>
      </c>
      <c r="H9" s="76">
        <v>0</v>
      </c>
      <c r="I9" s="76">
        <v>0</v>
      </c>
      <c r="J9" s="76">
        <v>0</v>
      </c>
      <c r="K9" s="76">
        <v>0</v>
      </c>
      <c r="L9" s="76">
        <v>3</v>
      </c>
      <c r="M9" s="76">
        <v>0</v>
      </c>
      <c r="N9" s="76">
        <v>0</v>
      </c>
      <c r="O9" s="76">
        <v>0</v>
      </c>
      <c r="P9" s="76">
        <v>0</v>
      </c>
      <c r="Q9" s="76">
        <v>0</v>
      </c>
      <c r="R9" s="76">
        <v>0</v>
      </c>
      <c r="S9" s="76">
        <v>0</v>
      </c>
      <c r="T9" s="76">
        <v>0</v>
      </c>
      <c r="U9" s="76">
        <v>0</v>
      </c>
      <c r="V9" s="76">
        <v>0</v>
      </c>
      <c r="W9" s="76">
        <v>0</v>
      </c>
    </row>
    <row r="10" spans="1:23" ht="42" customHeight="1">
      <c r="A10" s="55" t="s">
        <v>131</v>
      </c>
      <c r="B10" s="47" t="s">
        <v>132</v>
      </c>
      <c r="C10" s="58" t="s">
        <v>132</v>
      </c>
      <c r="D10" s="75" t="s">
        <v>136</v>
      </c>
      <c r="E10" s="32" t="s">
        <v>120</v>
      </c>
      <c r="F10" s="32" t="s">
        <v>97</v>
      </c>
      <c r="G10" s="66">
        <v>58.05</v>
      </c>
      <c r="H10" s="76">
        <v>58.05</v>
      </c>
      <c r="I10" s="76">
        <v>58.05</v>
      </c>
      <c r="J10" s="76">
        <v>0</v>
      </c>
      <c r="K10" s="76">
        <v>0</v>
      </c>
      <c r="L10" s="76">
        <v>0</v>
      </c>
      <c r="M10" s="76">
        <v>0</v>
      </c>
      <c r="N10" s="76">
        <v>0</v>
      </c>
      <c r="O10" s="76">
        <v>0</v>
      </c>
      <c r="P10" s="76">
        <v>0</v>
      </c>
      <c r="Q10" s="76">
        <v>0</v>
      </c>
      <c r="R10" s="76">
        <v>0</v>
      </c>
      <c r="S10" s="76">
        <v>0</v>
      </c>
      <c r="T10" s="76">
        <v>0</v>
      </c>
      <c r="U10" s="76">
        <v>0</v>
      </c>
      <c r="V10" s="76">
        <v>0</v>
      </c>
      <c r="W10" s="76">
        <v>0</v>
      </c>
    </row>
    <row r="11" spans="1:23" ht="42" customHeight="1">
      <c r="A11" s="55" t="s">
        <v>143</v>
      </c>
      <c r="B11" s="47" t="s">
        <v>140</v>
      </c>
      <c r="C11" s="58" t="s">
        <v>138</v>
      </c>
      <c r="D11" s="75" t="s">
        <v>144</v>
      </c>
      <c r="E11" s="32" t="s">
        <v>120</v>
      </c>
      <c r="F11" s="32" t="s">
        <v>97</v>
      </c>
      <c r="G11" s="66">
        <v>25.8</v>
      </c>
      <c r="H11" s="76">
        <v>25.8</v>
      </c>
      <c r="I11" s="76">
        <v>25.8</v>
      </c>
      <c r="J11" s="76">
        <v>0</v>
      </c>
      <c r="K11" s="76">
        <v>0</v>
      </c>
      <c r="L11" s="76">
        <v>0</v>
      </c>
      <c r="M11" s="76">
        <v>0</v>
      </c>
      <c r="N11" s="76">
        <v>0</v>
      </c>
      <c r="O11" s="76">
        <v>0</v>
      </c>
      <c r="P11" s="76">
        <v>0</v>
      </c>
      <c r="Q11" s="76">
        <v>0</v>
      </c>
      <c r="R11" s="76">
        <v>0</v>
      </c>
      <c r="S11" s="76">
        <v>0</v>
      </c>
      <c r="T11" s="76">
        <v>0</v>
      </c>
      <c r="U11" s="76">
        <v>0</v>
      </c>
      <c r="V11" s="76">
        <v>0</v>
      </c>
      <c r="W11" s="76">
        <v>0</v>
      </c>
    </row>
    <row r="12" spans="1:23" ht="42" customHeight="1">
      <c r="A12" s="55" t="s">
        <v>131</v>
      </c>
      <c r="B12" s="47" t="s">
        <v>132</v>
      </c>
      <c r="C12" s="58" t="s">
        <v>133</v>
      </c>
      <c r="D12" s="75" t="s">
        <v>134</v>
      </c>
      <c r="E12" s="32" t="s">
        <v>120</v>
      </c>
      <c r="F12" s="32" t="s">
        <v>97</v>
      </c>
      <c r="G12" s="66">
        <v>0.6</v>
      </c>
      <c r="H12" s="76">
        <v>0.6</v>
      </c>
      <c r="I12" s="76">
        <v>0</v>
      </c>
      <c r="J12" s="76">
        <v>0</v>
      </c>
      <c r="K12" s="76">
        <v>0.6</v>
      </c>
      <c r="L12" s="76">
        <v>0</v>
      </c>
      <c r="M12" s="76">
        <v>0</v>
      </c>
      <c r="N12" s="76">
        <v>0</v>
      </c>
      <c r="O12" s="76">
        <v>0</v>
      </c>
      <c r="P12" s="76">
        <v>0</v>
      </c>
      <c r="Q12" s="76">
        <v>0</v>
      </c>
      <c r="R12" s="76">
        <v>0</v>
      </c>
      <c r="S12" s="76">
        <v>0</v>
      </c>
      <c r="T12" s="76">
        <v>0</v>
      </c>
      <c r="U12" s="76">
        <v>0</v>
      </c>
      <c r="V12" s="76">
        <v>0</v>
      </c>
      <c r="W12" s="76">
        <v>0</v>
      </c>
    </row>
    <row r="13" spans="1:23" ht="42" customHeight="1">
      <c r="A13" s="55" t="s">
        <v>137</v>
      </c>
      <c r="B13" s="47" t="s">
        <v>138</v>
      </c>
      <c r="C13" s="58" t="s">
        <v>133</v>
      </c>
      <c r="D13" s="75" t="s">
        <v>139</v>
      </c>
      <c r="E13" s="32" t="s">
        <v>120</v>
      </c>
      <c r="F13" s="32" t="s">
        <v>97</v>
      </c>
      <c r="G13" s="66">
        <v>30</v>
      </c>
      <c r="H13" s="76">
        <v>0</v>
      </c>
      <c r="I13" s="76">
        <v>0</v>
      </c>
      <c r="J13" s="76">
        <v>0</v>
      </c>
      <c r="K13" s="76">
        <v>0</v>
      </c>
      <c r="L13" s="76">
        <v>30</v>
      </c>
      <c r="M13" s="76">
        <v>0</v>
      </c>
      <c r="N13" s="76">
        <v>0</v>
      </c>
      <c r="O13" s="76">
        <v>0</v>
      </c>
      <c r="P13" s="76">
        <v>30</v>
      </c>
      <c r="Q13" s="76">
        <v>0</v>
      </c>
      <c r="R13" s="76">
        <v>0</v>
      </c>
      <c r="S13" s="76">
        <v>0</v>
      </c>
      <c r="T13" s="76">
        <v>0</v>
      </c>
      <c r="U13" s="76">
        <v>0</v>
      </c>
      <c r="V13" s="76">
        <v>0</v>
      </c>
      <c r="W13" s="76">
        <v>0</v>
      </c>
    </row>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row r="27" ht="42" customHeight="1"/>
    <row r="28" ht="42" customHeight="1"/>
    <row r="29" ht="42" customHeight="1"/>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7"/>
</worksheet>
</file>

<file path=xl/worksheets/sheet6.xml><?xml version="1.0" encoding="utf-8"?>
<worksheet xmlns="http://schemas.openxmlformats.org/spreadsheetml/2006/main" xmlns:r="http://schemas.openxmlformats.org/officeDocument/2006/relationships">
  <dimension ref="A1:IV14"/>
  <sheetViews>
    <sheetView showGridLines="0" showZeros="0" workbookViewId="0" topLeftCell="A1">
      <selection activeCell="A1" sqref="A1"/>
    </sheetView>
  </sheetViews>
  <sheetFormatPr defaultColWidth="9.16015625" defaultRowHeight="12.75" customHeight="1"/>
  <cols>
    <col min="1" max="1" width="10.5" style="21" customWidth="1"/>
    <col min="2" max="4" width="9.16015625" style="21" customWidth="1"/>
    <col min="5" max="6" width="12.83203125" style="21" customWidth="1"/>
    <col min="7" max="7" width="17" style="21" customWidth="1"/>
    <col min="8" max="19" width="12.83203125" style="21" customWidth="1"/>
    <col min="20" max="16384" width="9.16015625" style="21" customWidth="1"/>
  </cols>
  <sheetData>
    <row r="1" spans="1:19" ht="12.75" customHeight="1">
      <c r="A1" s="21" t="s">
        <v>165</v>
      </c>
      <c r="S1" s="34"/>
    </row>
    <row r="2" spans="1:19" ht="40.5" customHeight="1">
      <c r="A2" s="22" t="s">
        <v>166</v>
      </c>
      <c r="B2" s="22"/>
      <c r="C2" s="22"/>
      <c r="D2" s="22"/>
      <c r="E2" s="22"/>
      <c r="F2" s="22"/>
      <c r="G2" s="22"/>
      <c r="H2" s="22"/>
      <c r="I2" s="22"/>
      <c r="J2" s="22"/>
      <c r="K2" s="22"/>
      <c r="L2" s="22"/>
      <c r="M2" s="22"/>
      <c r="N2" s="22"/>
      <c r="O2" s="22"/>
      <c r="P2" s="22"/>
      <c r="Q2" s="22"/>
      <c r="R2" s="22"/>
      <c r="S2" s="22"/>
    </row>
    <row r="3" spans="1:19" ht="16.5" customHeight="1">
      <c r="A3" s="69" t="s">
        <v>167</v>
      </c>
      <c r="B3" s="70" t="s">
        <v>97</v>
      </c>
      <c r="C3" s="71"/>
      <c r="D3" s="71"/>
      <c r="E3" s="70"/>
      <c r="F3" s="70"/>
      <c r="G3" s="70"/>
      <c r="S3" s="34" t="s">
        <v>98</v>
      </c>
    </row>
    <row r="4" spans="1:19" ht="12.75" customHeight="1">
      <c r="A4" s="27" t="s">
        <v>123</v>
      </c>
      <c r="B4" s="26"/>
      <c r="C4" s="26"/>
      <c r="D4" s="26"/>
      <c r="E4" s="27" t="s">
        <v>99</v>
      </c>
      <c r="F4" s="27" t="s">
        <v>100</v>
      </c>
      <c r="G4" s="27" t="s">
        <v>147</v>
      </c>
      <c r="H4" s="27" t="s">
        <v>168</v>
      </c>
      <c r="I4" s="45" t="s">
        <v>169</v>
      </c>
      <c r="J4" s="45" t="s">
        <v>170</v>
      </c>
      <c r="K4" s="45" t="s">
        <v>171</v>
      </c>
      <c r="L4" s="45" t="s">
        <v>172</v>
      </c>
      <c r="M4" s="45" t="s">
        <v>173</v>
      </c>
      <c r="N4" s="45" t="s">
        <v>174</v>
      </c>
      <c r="O4" s="45" t="s">
        <v>175</v>
      </c>
      <c r="P4" s="45" t="s">
        <v>157</v>
      </c>
      <c r="Q4" s="45" t="s">
        <v>176</v>
      </c>
      <c r="R4" s="45" t="s">
        <v>177</v>
      </c>
      <c r="S4" s="27" t="s">
        <v>164</v>
      </c>
    </row>
    <row r="5" spans="1:19" ht="47.25" customHeight="1">
      <c r="A5" s="27" t="s">
        <v>126</v>
      </c>
      <c r="B5" s="27" t="s">
        <v>127</v>
      </c>
      <c r="C5" s="27" t="s">
        <v>128</v>
      </c>
      <c r="D5" s="28" t="s">
        <v>154</v>
      </c>
      <c r="E5" s="27"/>
      <c r="F5" s="27"/>
      <c r="G5" s="27"/>
      <c r="H5" s="27"/>
      <c r="I5" s="45"/>
      <c r="J5" s="45"/>
      <c r="K5" s="45"/>
      <c r="L5" s="45"/>
      <c r="M5" s="45"/>
      <c r="N5" s="45"/>
      <c r="O5" s="45"/>
      <c r="P5" s="45"/>
      <c r="Q5" s="45"/>
      <c r="R5" s="45"/>
      <c r="S5" s="27"/>
    </row>
    <row r="6" spans="1:19" ht="20.25" customHeight="1">
      <c r="A6" s="27" t="s">
        <v>119</v>
      </c>
      <c r="B6" s="27" t="s">
        <v>119</v>
      </c>
      <c r="C6" s="27" t="s">
        <v>119</v>
      </c>
      <c r="D6" s="27" t="s">
        <v>119</v>
      </c>
      <c r="E6" s="27" t="s">
        <v>119</v>
      </c>
      <c r="F6" s="27" t="s">
        <v>119</v>
      </c>
      <c r="G6" s="27">
        <v>1</v>
      </c>
      <c r="H6" s="27">
        <v>2</v>
      </c>
      <c r="I6" s="73">
        <v>3</v>
      </c>
      <c r="J6" s="73">
        <v>4</v>
      </c>
      <c r="K6" s="73">
        <v>5</v>
      </c>
      <c r="L6" s="73">
        <v>6</v>
      </c>
      <c r="M6" s="73">
        <v>7</v>
      </c>
      <c r="N6" s="73">
        <v>8</v>
      </c>
      <c r="O6" s="73">
        <v>9</v>
      </c>
      <c r="P6" s="73">
        <v>10</v>
      </c>
      <c r="Q6" s="73">
        <v>11</v>
      </c>
      <c r="R6" s="73">
        <v>12</v>
      </c>
      <c r="S6" s="73">
        <v>13</v>
      </c>
    </row>
    <row r="7" spans="1:19" s="39" customFormat="1" ht="42.75" customHeight="1">
      <c r="A7" s="55"/>
      <c r="B7" s="55"/>
      <c r="C7" s="55"/>
      <c r="D7" s="72"/>
      <c r="E7" s="55"/>
      <c r="F7" s="55" t="s">
        <v>113</v>
      </c>
      <c r="G7" s="66">
        <v>413.07</v>
      </c>
      <c r="H7" s="66">
        <v>0</v>
      </c>
      <c r="I7" s="67">
        <v>0</v>
      </c>
      <c r="J7" s="67">
        <v>0</v>
      </c>
      <c r="K7" s="67">
        <v>0</v>
      </c>
      <c r="L7" s="67">
        <v>379.47</v>
      </c>
      <c r="M7" s="67">
        <v>30</v>
      </c>
      <c r="N7" s="67">
        <v>0</v>
      </c>
      <c r="O7" s="67">
        <v>0</v>
      </c>
      <c r="P7" s="67">
        <v>3.6</v>
      </c>
      <c r="Q7" s="67">
        <v>0</v>
      </c>
      <c r="R7" s="67">
        <v>0</v>
      </c>
      <c r="S7" s="67">
        <v>0</v>
      </c>
    </row>
    <row r="8" spans="1:19" ht="42.75" customHeight="1">
      <c r="A8" s="55" t="s">
        <v>143</v>
      </c>
      <c r="B8" s="55" t="s">
        <v>140</v>
      </c>
      <c r="C8" s="55" t="s">
        <v>138</v>
      </c>
      <c r="D8" s="72" t="s">
        <v>144</v>
      </c>
      <c r="E8" s="55" t="s">
        <v>120</v>
      </c>
      <c r="F8" s="55" t="s">
        <v>97</v>
      </c>
      <c r="G8" s="66">
        <v>25.8</v>
      </c>
      <c r="H8" s="66">
        <v>0</v>
      </c>
      <c r="I8" s="67">
        <v>0</v>
      </c>
      <c r="J8" s="67">
        <v>0</v>
      </c>
      <c r="K8" s="67">
        <v>0</v>
      </c>
      <c r="L8" s="67">
        <v>25.8</v>
      </c>
      <c r="M8" s="67">
        <v>0</v>
      </c>
      <c r="N8" s="67">
        <v>0</v>
      </c>
      <c r="O8" s="67">
        <v>0</v>
      </c>
      <c r="P8" s="67">
        <v>0</v>
      </c>
      <c r="Q8" s="67">
        <v>0</v>
      </c>
      <c r="R8" s="67">
        <v>0</v>
      </c>
      <c r="S8" s="67">
        <v>0</v>
      </c>
    </row>
    <row r="9" spans="1:19" ht="42.75" customHeight="1">
      <c r="A9" s="55" t="s">
        <v>137</v>
      </c>
      <c r="B9" s="55" t="s">
        <v>138</v>
      </c>
      <c r="C9" s="55" t="s">
        <v>140</v>
      </c>
      <c r="D9" s="72" t="s">
        <v>141</v>
      </c>
      <c r="E9" s="55" t="s">
        <v>120</v>
      </c>
      <c r="F9" s="55" t="s">
        <v>97</v>
      </c>
      <c r="G9" s="66">
        <v>3</v>
      </c>
      <c r="H9" s="66">
        <v>0</v>
      </c>
      <c r="I9" s="67">
        <v>0</v>
      </c>
      <c r="J9" s="67">
        <v>0</v>
      </c>
      <c r="K9" s="67">
        <v>0</v>
      </c>
      <c r="L9" s="67">
        <v>0</v>
      </c>
      <c r="M9" s="67">
        <v>0</v>
      </c>
      <c r="N9" s="67">
        <v>0</v>
      </c>
      <c r="O9" s="67">
        <v>0</v>
      </c>
      <c r="P9" s="67">
        <v>3</v>
      </c>
      <c r="Q9" s="67">
        <v>0</v>
      </c>
      <c r="R9" s="67">
        <v>0</v>
      </c>
      <c r="S9" s="67">
        <v>0</v>
      </c>
    </row>
    <row r="10" spans="1:19" ht="42.75" customHeight="1">
      <c r="A10" s="55" t="s">
        <v>137</v>
      </c>
      <c r="B10" s="55" t="s">
        <v>138</v>
      </c>
      <c r="C10" s="55" t="s">
        <v>138</v>
      </c>
      <c r="D10" s="72" t="s">
        <v>142</v>
      </c>
      <c r="E10" s="55" t="s">
        <v>120</v>
      </c>
      <c r="F10" s="55" t="s">
        <v>97</v>
      </c>
      <c r="G10" s="66">
        <v>295.62</v>
      </c>
      <c r="H10" s="66">
        <v>0</v>
      </c>
      <c r="I10" s="67">
        <v>0</v>
      </c>
      <c r="J10" s="67">
        <v>0</v>
      </c>
      <c r="K10" s="67">
        <v>0</v>
      </c>
      <c r="L10" s="67">
        <v>295.62</v>
      </c>
      <c r="M10" s="67">
        <v>0</v>
      </c>
      <c r="N10" s="67">
        <v>0</v>
      </c>
      <c r="O10" s="67">
        <v>0</v>
      </c>
      <c r="P10" s="67">
        <v>0</v>
      </c>
      <c r="Q10" s="67">
        <v>0</v>
      </c>
      <c r="R10" s="67">
        <v>0</v>
      </c>
      <c r="S10" s="67">
        <v>0</v>
      </c>
    </row>
    <row r="11" spans="1:19" ht="42.75" customHeight="1">
      <c r="A11" s="55" t="s">
        <v>131</v>
      </c>
      <c r="B11" s="55" t="s">
        <v>132</v>
      </c>
      <c r="C11" s="55" t="s">
        <v>133</v>
      </c>
      <c r="D11" s="72" t="s">
        <v>134</v>
      </c>
      <c r="E11" s="55" t="s">
        <v>120</v>
      </c>
      <c r="F11" s="55" t="s">
        <v>97</v>
      </c>
      <c r="G11" s="66">
        <v>0.6</v>
      </c>
      <c r="H11" s="66">
        <v>0</v>
      </c>
      <c r="I11" s="67">
        <v>0</v>
      </c>
      <c r="J11" s="67">
        <v>0</v>
      </c>
      <c r="K11" s="67">
        <v>0</v>
      </c>
      <c r="L11" s="67">
        <v>0</v>
      </c>
      <c r="M11" s="67">
        <v>0</v>
      </c>
      <c r="N11" s="67">
        <v>0</v>
      </c>
      <c r="O11" s="67">
        <v>0</v>
      </c>
      <c r="P11" s="67">
        <v>0.6</v>
      </c>
      <c r="Q11" s="67">
        <v>0</v>
      </c>
      <c r="R11" s="67">
        <v>0</v>
      </c>
      <c r="S11" s="67">
        <v>0</v>
      </c>
    </row>
    <row r="12" spans="1:19" ht="42.75" customHeight="1">
      <c r="A12" s="55" t="s">
        <v>137</v>
      </c>
      <c r="B12" s="55" t="s">
        <v>138</v>
      </c>
      <c r="C12" s="55" t="s">
        <v>133</v>
      </c>
      <c r="D12" s="72" t="s">
        <v>139</v>
      </c>
      <c r="E12" s="55" t="s">
        <v>120</v>
      </c>
      <c r="F12" s="55" t="s">
        <v>97</v>
      </c>
      <c r="G12" s="66">
        <v>30</v>
      </c>
      <c r="H12" s="66">
        <v>0</v>
      </c>
      <c r="I12" s="67">
        <v>0</v>
      </c>
      <c r="J12" s="67">
        <v>0</v>
      </c>
      <c r="K12" s="67">
        <v>0</v>
      </c>
      <c r="L12" s="67">
        <v>0</v>
      </c>
      <c r="M12" s="67">
        <v>30</v>
      </c>
      <c r="N12" s="67">
        <v>0</v>
      </c>
      <c r="O12" s="67">
        <v>0</v>
      </c>
      <c r="P12" s="67">
        <v>0</v>
      </c>
      <c r="Q12" s="67">
        <v>0</v>
      </c>
      <c r="R12" s="67">
        <v>0</v>
      </c>
      <c r="S12" s="67">
        <v>0</v>
      </c>
    </row>
    <row r="13" spans="1:19" ht="42.75" customHeight="1">
      <c r="A13" s="55" t="s">
        <v>131</v>
      </c>
      <c r="B13" s="55" t="s">
        <v>132</v>
      </c>
      <c r="C13" s="55" t="s">
        <v>132</v>
      </c>
      <c r="D13" s="72" t="s">
        <v>136</v>
      </c>
      <c r="E13" s="55" t="s">
        <v>120</v>
      </c>
      <c r="F13" s="55" t="s">
        <v>97</v>
      </c>
      <c r="G13" s="66">
        <v>58.05</v>
      </c>
      <c r="H13" s="66">
        <v>0</v>
      </c>
      <c r="I13" s="67">
        <v>0</v>
      </c>
      <c r="J13" s="67">
        <v>0</v>
      </c>
      <c r="K13" s="67">
        <v>0</v>
      </c>
      <c r="L13" s="67">
        <v>58.05</v>
      </c>
      <c r="M13" s="67">
        <v>0</v>
      </c>
      <c r="N13" s="67">
        <v>0</v>
      </c>
      <c r="O13" s="67">
        <v>0</v>
      </c>
      <c r="P13" s="67">
        <v>0</v>
      </c>
      <c r="Q13" s="67">
        <v>0</v>
      </c>
      <c r="R13" s="67">
        <v>0</v>
      </c>
      <c r="S13" s="67">
        <v>0</v>
      </c>
    </row>
    <row r="14" spans="1:256"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Y39"/>
  <sheetViews>
    <sheetView showGridLines="0" showZeros="0" workbookViewId="0" topLeftCell="A1">
      <selection activeCell="A1" sqref="A1:E1"/>
    </sheetView>
  </sheetViews>
  <sheetFormatPr defaultColWidth="9.16015625" defaultRowHeight="12.75" customHeight="1"/>
  <cols>
    <col min="1" max="1" width="54" style="0" customWidth="1"/>
    <col min="2" max="2" width="15.66015625" style="0" customWidth="1"/>
    <col min="3" max="3" width="42.83203125" style="0" customWidth="1"/>
    <col min="4" max="4" width="11.33203125" style="0" customWidth="1"/>
    <col min="5" max="5" width="14.16015625" style="0" customWidth="1"/>
    <col min="6" max="6" width="12.16015625" style="0" customWidth="1"/>
    <col min="7" max="7" width="13" style="0" customWidth="1"/>
    <col min="8" max="21" width="12" style="0" customWidth="1"/>
    <col min="22" max="233" width="9" style="0" customWidth="1"/>
  </cols>
  <sheetData>
    <row r="1" spans="1:233" ht="10.5" customHeight="1">
      <c r="A1" s="137" t="s">
        <v>178</v>
      </c>
      <c r="B1" s="137"/>
      <c r="C1" s="137"/>
      <c r="D1" s="137"/>
      <c r="E1" s="137"/>
      <c r="F1" s="138"/>
      <c r="G1" s="139"/>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row>
    <row r="2" spans="1:233" ht="16.5" customHeight="1">
      <c r="A2" s="140" t="s">
        <v>179</v>
      </c>
      <c r="B2" s="140"/>
      <c r="C2" s="140"/>
      <c r="D2" s="140"/>
      <c r="E2" s="140"/>
      <c r="F2" s="140"/>
      <c r="G2" s="140"/>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row>
    <row r="3" spans="1:233" ht="21" customHeight="1">
      <c r="A3" s="141" t="s">
        <v>7</v>
      </c>
      <c r="B3" s="141"/>
      <c r="C3" s="141"/>
      <c r="D3" s="142"/>
      <c r="E3" s="143"/>
      <c r="F3" s="142"/>
      <c r="G3" s="144" t="s">
        <v>8</v>
      </c>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row>
    <row r="4" spans="1:233" ht="21" customHeight="1">
      <c r="A4" s="145" t="s">
        <v>9</v>
      </c>
      <c r="B4" s="146"/>
      <c r="C4" s="146" t="s">
        <v>10</v>
      </c>
      <c r="D4" s="146"/>
      <c r="E4" s="147"/>
      <c r="F4" s="147"/>
      <c r="G4" s="147"/>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row>
    <row r="5" spans="1:233" ht="42.75" customHeight="1">
      <c r="A5" s="27" t="s">
        <v>11</v>
      </c>
      <c r="B5" s="27" t="s">
        <v>12</v>
      </c>
      <c r="C5" s="148" t="s">
        <v>11</v>
      </c>
      <c r="D5" s="149" t="s">
        <v>113</v>
      </c>
      <c r="E5" s="149" t="s">
        <v>180</v>
      </c>
      <c r="F5" s="149" t="s">
        <v>181</v>
      </c>
      <c r="G5" s="149" t="s">
        <v>182</v>
      </c>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row>
    <row r="6" spans="1:233" s="39" customFormat="1" ht="21" customHeight="1">
      <c r="A6" s="150" t="s">
        <v>16</v>
      </c>
      <c r="B6" s="66">
        <v>400.07</v>
      </c>
      <c r="C6" s="150" t="s">
        <v>17</v>
      </c>
      <c r="D6" s="66">
        <f aca="true" t="shared" si="0" ref="D6:D28">E6+F6</f>
        <v>0</v>
      </c>
      <c r="E6" s="66">
        <v>0</v>
      </c>
      <c r="F6" s="66">
        <v>0</v>
      </c>
      <c r="G6" s="151"/>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row>
    <row r="7" spans="1:233" s="39" customFormat="1" ht="21" customHeight="1">
      <c r="A7" s="150" t="s">
        <v>183</v>
      </c>
      <c r="B7" s="66">
        <v>400.07</v>
      </c>
      <c r="C7" s="150" t="s">
        <v>184</v>
      </c>
      <c r="D7" s="66">
        <f t="shared" si="0"/>
        <v>0</v>
      </c>
      <c r="E7" s="66">
        <v>0</v>
      </c>
      <c r="F7" s="66">
        <v>0</v>
      </c>
      <c r="G7" s="151"/>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row>
    <row r="8" spans="1:233" s="39" customFormat="1" ht="21" customHeight="1">
      <c r="A8" s="150" t="s">
        <v>185</v>
      </c>
      <c r="B8" s="66">
        <v>0</v>
      </c>
      <c r="C8" s="150" t="s">
        <v>186</v>
      </c>
      <c r="D8" s="66">
        <f t="shared" si="0"/>
        <v>0</v>
      </c>
      <c r="E8" s="66">
        <v>0</v>
      </c>
      <c r="F8" s="66">
        <v>0</v>
      </c>
      <c r="G8" s="151"/>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row>
    <row r="9" spans="1:233" s="39" customFormat="1" ht="21" customHeight="1">
      <c r="A9" s="150" t="s">
        <v>187</v>
      </c>
      <c r="B9" s="66">
        <v>0</v>
      </c>
      <c r="C9" s="150" t="s">
        <v>188</v>
      </c>
      <c r="D9" s="66">
        <f t="shared" si="0"/>
        <v>0</v>
      </c>
      <c r="E9" s="66">
        <v>0</v>
      </c>
      <c r="F9" s="66">
        <v>0</v>
      </c>
      <c r="G9" s="151"/>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row>
    <row r="10" spans="1:233" s="39" customFormat="1" ht="21" customHeight="1">
      <c r="A10" s="150" t="s">
        <v>189</v>
      </c>
      <c r="B10" s="66">
        <v>0</v>
      </c>
      <c r="C10" s="150" t="s">
        <v>190</v>
      </c>
      <c r="D10" s="66">
        <f t="shared" si="0"/>
        <v>0</v>
      </c>
      <c r="E10" s="66">
        <v>0</v>
      </c>
      <c r="F10" s="66">
        <v>0</v>
      </c>
      <c r="G10" s="151"/>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row>
    <row r="11" spans="1:233" s="39" customFormat="1" ht="21" customHeight="1">
      <c r="A11" s="150" t="s">
        <v>191</v>
      </c>
      <c r="B11" s="66">
        <v>0</v>
      </c>
      <c r="C11" s="150" t="s">
        <v>192</v>
      </c>
      <c r="D11" s="66">
        <f t="shared" si="0"/>
        <v>58.65</v>
      </c>
      <c r="E11" s="66">
        <v>58.65</v>
      </c>
      <c r="F11" s="66">
        <v>0</v>
      </c>
      <c r="G11" s="151"/>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row>
    <row r="12" spans="1:233" s="39" customFormat="1" ht="21" customHeight="1">
      <c r="A12" s="150" t="s">
        <v>193</v>
      </c>
      <c r="B12" s="66">
        <v>0</v>
      </c>
      <c r="C12" s="150" t="s">
        <v>194</v>
      </c>
      <c r="D12" s="66">
        <f t="shared" si="0"/>
        <v>0</v>
      </c>
      <c r="E12" s="66">
        <v>0</v>
      </c>
      <c r="F12" s="66">
        <v>0</v>
      </c>
      <c r="G12" s="151"/>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row>
    <row r="13" spans="1:233" s="39" customFormat="1" ht="21" customHeight="1">
      <c r="A13" s="150" t="s">
        <v>195</v>
      </c>
      <c r="B13" s="66">
        <v>0</v>
      </c>
      <c r="C13" s="150" t="s">
        <v>196</v>
      </c>
      <c r="D13" s="66">
        <f t="shared" si="0"/>
        <v>0</v>
      </c>
      <c r="E13" s="66">
        <v>0</v>
      </c>
      <c r="F13" s="66">
        <v>0</v>
      </c>
      <c r="G13" s="151"/>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row>
    <row r="14" spans="1:233" s="39" customFormat="1" ht="21" customHeight="1">
      <c r="A14" s="150" t="s">
        <v>197</v>
      </c>
      <c r="B14" s="66">
        <v>0</v>
      </c>
      <c r="C14" s="150" t="s">
        <v>198</v>
      </c>
      <c r="D14" s="66">
        <f t="shared" si="0"/>
        <v>315.62</v>
      </c>
      <c r="E14" s="66">
        <v>315.62</v>
      </c>
      <c r="F14" s="66">
        <v>0</v>
      </c>
      <c r="G14" s="151"/>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row>
    <row r="15" spans="1:233" s="39" customFormat="1" ht="21" customHeight="1">
      <c r="A15" s="150" t="s">
        <v>199</v>
      </c>
      <c r="B15" s="66">
        <v>0</v>
      </c>
      <c r="C15" s="150" t="s">
        <v>200</v>
      </c>
      <c r="D15" s="66">
        <f t="shared" si="0"/>
        <v>0</v>
      </c>
      <c r="E15" s="66">
        <v>0</v>
      </c>
      <c r="F15" s="66">
        <v>0</v>
      </c>
      <c r="G15" s="151"/>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row>
    <row r="16" spans="1:233" s="39" customFormat="1" ht="21" customHeight="1">
      <c r="A16" s="150" t="s">
        <v>201</v>
      </c>
      <c r="B16" s="66">
        <v>0</v>
      </c>
      <c r="C16" s="150" t="s">
        <v>202</v>
      </c>
      <c r="D16" s="66">
        <f t="shared" si="0"/>
        <v>0</v>
      </c>
      <c r="E16" s="66">
        <v>0</v>
      </c>
      <c r="F16" s="66">
        <v>0</v>
      </c>
      <c r="G16" s="151"/>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row>
    <row r="17" spans="1:233" s="39" customFormat="1" ht="21" customHeight="1">
      <c r="A17" s="150" t="s">
        <v>52</v>
      </c>
      <c r="B17" s="66">
        <v>0</v>
      </c>
      <c r="C17" s="152" t="s">
        <v>203</v>
      </c>
      <c r="D17" s="66">
        <f t="shared" si="0"/>
        <v>0</v>
      </c>
      <c r="E17" s="66">
        <v>0</v>
      </c>
      <c r="F17" s="66">
        <v>0</v>
      </c>
      <c r="G17" s="151"/>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row>
    <row r="18" spans="1:233" s="39" customFormat="1" ht="21" customHeight="1">
      <c r="A18" s="150" t="s">
        <v>204</v>
      </c>
      <c r="B18" s="153"/>
      <c r="C18" s="152" t="s">
        <v>205</v>
      </c>
      <c r="D18" s="66">
        <f t="shared" si="0"/>
        <v>0</v>
      </c>
      <c r="E18" s="66">
        <v>0</v>
      </c>
      <c r="F18" s="66">
        <v>0</v>
      </c>
      <c r="G18" s="151"/>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row>
    <row r="19" spans="1:233" s="39" customFormat="1" ht="21" customHeight="1">
      <c r="A19" s="150"/>
      <c r="B19" s="153"/>
      <c r="C19" s="152" t="s">
        <v>206</v>
      </c>
      <c r="D19" s="66">
        <f t="shared" si="0"/>
        <v>0</v>
      </c>
      <c r="E19" s="66">
        <v>0</v>
      </c>
      <c r="F19" s="66">
        <v>0</v>
      </c>
      <c r="G19" s="151"/>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row>
    <row r="20" spans="1:233" s="39" customFormat="1" ht="21" customHeight="1">
      <c r="A20" s="150"/>
      <c r="B20" s="153"/>
      <c r="C20" s="152" t="s">
        <v>207</v>
      </c>
      <c r="D20" s="66">
        <f t="shared" si="0"/>
        <v>0</v>
      </c>
      <c r="E20" s="66">
        <v>0</v>
      </c>
      <c r="F20" s="66">
        <v>0</v>
      </c>
      <c r="G20" s="151"/>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row>
    <row r="21" spans="1:233" s="39" customFormat="1" ht="21" customHeight="1">
      <c r="A21" s="150"/>
      <c r="B21" s="66"/>
      <c r="C21" s="152" t="s">
        <v>208</v>
      </c>
      <c r="D21" s="66">
        <f t="shared" si="0"/>
        <v>25.8</v>
      </c>
      <c r="E21" s="66">
        <v>25.8</v>
      </c>
      <c r="F21" s="66">
        <v>0</v>
      </c>
      <c r="G21" s="151"/>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row>
    <row r="22" spans="1:233" s="39" customFormat="1" ht="21" customHeight="1">
      <c r="A22" s="150"/>
      <c r="B22" s="66"/>
      <c r="C22" s="152" t="s">
        <v>209</v>
      </c>
      <c r="D22" s="66">
        <f t="shared" si="0"/>
        <v>0</v>
      </c>
      <c r="E22" s="66">
        <v>0</v>
      </c>
      <c r="F22" s="66">
        <v>0</v>
      </c>
      <c r="G22" s="151"/>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row>
    <row r="23" spans="1:233" s="39" customFormat="1" ht="21" customHeight="1">
      <c r="A23" s="150"/>
      <c r="B23" s="66"/>
      <c r="C23" s="152" t="s">
        <v>210</v>
      </c>
      <c r="D23" s="66">
        <f t="shared" si="0"/>
        <v>0</v>
      </c>
      <c r="E23" s="66">
        <v>0</v>
      </c>
      <c r="F23" s="66">
        <v>0</v>
      </c>
      <c r="G23" s="151"/>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row>
    <row r="24" spans="1:233" s="39" customFormat="1" ht="21" customHeight="1">
      <c r="A24" s="150"/>
      <c r="B24" s="66"/>
      <c r="C24" s="152" t="s">
        <v>80</v>
      </c>
      <c r="D24" s="66">
        <f t="shared" si="0"/>
        <v>0</v>
      </c>
      <c r="E24" s="66">
        <v>0</v>
      </c>
      <c r="F24" s="66">
        <v>0</v>
      </c>
      <c r="G24" s="151"/>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row>
    <row r="25" spans="1:233" s="39" customFormat="1" ht="21" customHeight="1">
      <c r="A25" s="150"/>
      <c r="B25" s="66"/>
      <c r="C25" s="152" t="s">
        <v>81</v>
      </c>
      <c r="D25" s="66">
        <f t="shared" si="0"/>
        <v>0</v>
      </c>
      <c r="E25" s="66">
        <v>0</v>
      </c>
      <c r="F25" s="66">
        <v>0</v>
      </c>
      <c r="G25" s="151"/>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row>
    <row r="26" spans="1:233" s="39" customFormat="1" ht="21" customHeight="1">
      <c r="A26" s="150"/>
      <c r="B26" s="66"/>
      <c r="C26" s="152" t="s">
        <v>82</v>
      </c>
      <c r="D26" s="66">
        <f t="shared" si="0"/>
        <v>0</v>
      </c>
      <c r="E26" s="66">
        <v>0</v>
      </c>
      <c r="F26" s="66">
        <v>0</v>
      </c>
      <c r="G26" s="151"/>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row>
    <row r="27" spans="1:233" s="39" customFormat="1" ht="21" customHeight="1">
      <c r="A27" s="150"/>
      <c r="B27" s="66"/>
      <c r="C27" s="152" t="s">
        <v>83</v>
      </c>
      <c r="D27" s="66">
        <f t="shared" si="0"/>
        <v>0</v>
      </c>
      <c r="E27" s="66">
        <v>0</v>
      </c>
      <c r="F27" s="66">
        <v>0</v>
      </c>
      <c r="G27" s="151"/>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row>
    <row r="28" spans="1:233" s="39" customFormat="1" ht="21" customHeight="1">
      <c r="A28" s="148"/>
      <c r="B28" s="66"/>
      <c r="C28" s="152" t="s">
        <v>211</v>
      </c>
      <c r="D28" s="66">
        <f t="shared" si="0"/>
        <v>0</v>
      </c>
      <c r="E28" s="66">
        <v>0</v>
      </c>
      <c r="F28" s="66">
        <v>0</v>
      </c>
      <c r="G28" s="151"/>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row>
    <row r="29" spans="1:233" ht="21" customHeight="1">
      <c r="A29" s="148" t="s">
        <v>84</v>
      </c>
      <c r="B29" s="66">
        <f>B6+B17</f>
        <v>400.07</v>
      </c>
      <c r="C29" s="148" t="s">
        <v>85</v>
      </c>
      <c r="D29" s="66">
        <f>SUM(D6:D28)</f>
        <v>400.07</v>
      </c>
      <c r="E29" s="66">
        <f>SUM(E6:E28)</f>
        <v>400.07</v>
      </c>
      <c r="F29" s="154">
        <f>SUM(F6:F28)</f>
        <v>0</v>
      </c>
      <c r="G29" s="151"/>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row>
    <row r="30" spans="1:233" ht="21" customHeight="1">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c r="CS30" s="138"/>
      <c r="CT30" s="138"/>
      <c r="CU30" s="138"/>
      <c r="CV30" s="138"/>
      <c r="CW30" s="138"/>
      <c r="CX30" s="138"/>
      <c r="CY30" s="138"/>
      <c r="CZ30" s="138"/>
      <c r="DA30" s="138"/>
      <c r="DB30" s="138"/>
      <c r="DC30" s="138"/>
      <c r="DD30" s="138"/>
      <c r="DE30" s="138"/>
      <c r="DF30" s="138"/>
      <c r="DG30" s="138"/>
      <c r="DH30" s="138"/>
      <c r="DI30" s="138"/>
      <c r="DJ30" s="138"/>
      <c r="DK30" s="138"/>
      <c r="DL30" s="138"/>
      <c r="DM30" s="138"/>
      <c r="DN30" s="138"/>
      <c r="DO30" s="138"/>
      <c r="DP30" s="138"/>
      <c r="DQ30" s="138"/>
      <c r="DR30" s="138"/>
      <c r="DS30" s="138"/>
      <c r="DT30" s="138"/>
      <c r="DU30" s="138"/>
      <c r="DV30" s="138"/>
      <c r="DW30" s="138"/>
      <c r="DX30" s="138"/>
      <c r="DY30" s="138"/>
      <c r="DZ30" s="138"/>
      <c r="EA30" s="138"/>
      <c r="EB30" s="138"/>
      <c r="EC30" s="138"/>
      <c r="ED30" s="138"/>
      <c r="EE30" s="138"/>
      <c r="EF30" s="138"/>
      <c r="EG30" s="138"/>
      <c r="EH30" s="138"/>
      <c r="EI30" s="138"/>
      <c r="EJ30" s="138"/>
      <c r="EK30" s="138"/>
      <c r="EL30" s="138"/>
      <c r="EM30" s="138"/>
      <c r="EN30" s="138"/>
      <c r="EO30" s="138"/>
      <c r="EP30" s="138"/>
      <c r="EQ30" s="138"/>
      <c r="ER30" s="138"/>
      <c r="ES30" s="138"/>
      <c r="ET30" s="138"/>
      <c r="EU30" s="138"/>
      <c r="EV30" s="138"/>
      <c r="EW30" s="138"/>
      <c r="EX30" s="138"/>
      <c r="EY30" s="138"/>
      <c r="EZ30" s="138"/>
      <c r="FA30" s="138"/>
      <c r="FB30" s="138"/>
      <c r="FC30" s="138"/>
      <c r="FD30" s="138"/>
      <c r="FE30" s="138"/>
      <c r="FF30" s="138"/>
      <c r="FG30" s="138"/>
      <c r="FH30" s="138"/>
      <c r="FI30" s="138"/>
      <c r="FJ30" s="138"/>
      <c r="FK30" s="138"/>
      <c r="FL30" s="138"/>
      <c r="FM30" s="138"/>
      <c r="FN30" s="138"/>
      <c r="FO30" s="138"/>
      <c r="FP30" s="138"/>
      <c r="FQ30" s="138"/>
      <c r="FR30" s="138"/>
      <c r="FS30" s="138"/>
      <c r="FT30" s="138"/>
      <c r="FU30" s="138"/>
      <c r="FV30" s="138"/>
      <c r="FW30" s="138"/>
      <c r="FX30" s="138"/>
      <c r="FY30" s="138"/>
      <c r="FZ30" s="138"/>
      <c r="GA30" s="138"/>
      <c r="GB30" s="138"/>
      <c r="GC30" s="138"/>
      <c r="GD30" s="138"/>
      <c r="GE30" s="138"/>
      <c r="GF30" s="138"/>
      <c r="GG30" s="138"/>
      <c r="GH30" s="138"/>
      <c r="GI30" s="138"/>
      <c r="GJ30" s="138"/>
      <c r="GK30" s="138"/>
      <c r="GL30" s="138"/>
      <c r="GM30" s="138"/>
      <c r="GN30" s="138"/>
      <c r="GO30" s="138"/>
      <c r="GP30" s="138"/>
      <c r="GQ30" s="138"/>
      <c r="GR30" s="138"/>
      <c r="GS30" s="138"/>
      <c r="GT30" s="138"/>
      <c r="GU30" s="138"/>
      <c r="GV30" s="138"/>
      <c r="GW30" s="138"/>
      <c r="GX30" s="138"/>
      <c r="GY30" s="138"/>
      <c r="GZ30" s="138"/>
      <c r="HA30" s="138"/>
      <c r="HB30" s="138"/>
      <c r="HC30" s="138"/>
      <c r="HD30" s="138"/>
      <c r="HE30" s="138"/>
      <c r="HF30" s="138"/>
      <c r="HG30" s="138"/>
      <c r="HH30" s="138"/>
      <c r="HI30" s="138"/>
      <c r="HJ30" s="138"/>
      <c r="HK30" s="138"/>
      <c r="HL30" s="138"/>
      <c r="HM30" s="138"/>
      <c r="HN30" s="138"/>
      <c r="HO30" s="138"/>
      <c r="HP30" s="138"/>
      <c r="HQ30" s="138"/>
      <c r="HR30" s="138"/>
      <c r="HS30" s="138"/>
      <c r="HT30" s="138"/>
      <c r="HU30" s="138"/>
      <c r="HV30" s="138"/>
      <c r="HW30" s="138"/>
      <c r="HX30" s="138"/>
      <c r="HY30" s="138"/>
    </row>
    <row r="31" spans="1:233" ht="21" customHeight="1">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c r="FG31" s="138"/>
      <c r="FH31" s="138"/>
      <c r="FI31" s="138"/>
      <c r="FJ31" s="138"/>
      <c r="FK31" s="138"/>
      <c r="FL31" s="138"/>
      <c r="FM31" s="138"/>
      <c r="FN31" s="138"/>
      <c r="FO31" s="138"/>
      <c r="FP31" s="138"/>
      <c r="FQ31" s="138"/>
      <c r="FR31" s="138"/>
      <c r="FS31" s="138"/>
      <c r="FT31" s="138"/>
      <c r="FU31" s="138"/>
      <c r="FV31" s="138"/>
      <c r="FW31" s="138"/>
      <c r="FX31" s="138"/>
      <c r="FY31" s="138"/>
      <c r="FZ31" s="138"/>
      <c r="GA31" s="138"/>
      <c r="GB31" s="138"/>
      <c r="GC31" s="138"/>
      <c r="GD31" s="138"/>
      <c r="GE31" s="138"/>
      <c r="GF31" s="138"/>
      <c r="GG31" s="138"/>
      <c r="GH31" s="138"/>
      <c r="GI31" s="138"/>
      <c r="GJ31" s="138"/>
      <c r="GK31" s="138"/>
      <c r="GL31" s="138"/>
      <c r="GM31" s="138"/>
      <c r="GN31" s="138"/>
      <c r="GO31" s="138"/>
      <c r="GP31" s="138"/>
      <c r="GQ31" s="138"/>
      <c r="GR31" s="138"/>
      <c r="GS31" s="138"/>
      <c r="GT31" s="138"/>
      <c r="GU31" s="138"/>
      <c r="GV31" s="138"/>
      <c r="GW31" s="138"/>
      <c r="GX31" s="138"/>
      <c r="GY31" s="138"/>
      <c r="GZ31" s="138"/>
      <c r="HA31" s="138"/>
      <c r="HB31" s="138"/>
      <c r="HC31" s="138"/>
      <c r="HD31" s="138"/>
      <c r="HE31" s="138"/>
      <c r="HF31" s="138"/>
      <c r="HG31" s="138"/>
      <c r="HH31" s="138"/>
      <c r="HI31" s="138"/>
      <c r="HJ31" s="138"/>
      <c r="HK31" s="138"/>
      <c r="HL31" s="138"/>
      <c r="HM31" s="138"/>
      <c r="HN31" s="138"/>
      <c r="HO31" s="138"/>
      <c r="HP31" s="138"/>
      <c r="HQ31" s="138"/>
      <c r="HR31" s="138"/>
      <c r="HS31" s="138"/>
      <c r="HT31" s="138"/>
      <c r="HU31" s="138"/>
      <c r="HV31" s="138"/>
      <c r="HW31" s="138"/>
      <c r="HX31" s="138"/>
      <c r="HY31" s="138"/>
    </row>
    <row r="32" spans="1:233" ht="21" customHeight="1">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138"/>
      <c r="FR32" s="138"/>
      <c r="FS32" s="138"/>
      <c r="FT32" s="138"/>
      <c r="FU32" s="138"/>
      <c r="FV32" s="138"/>
      <c r="FW32" s="138"/>
      <c r="FX32" s="138"/>
      <c r="FY32" s="138"/>
      <c r="FZ32" s="138"/>
      <c r="GA32" s="138"/>
      <c r="GB32" s="138"/>
      <c r="GC32" s="138"/>
      <c r="GD32" s="138"/>
      <c r="GE32" s="138"/>
      <c r="GF32" s="138"/>
      <c r="GG32" s="138"/>
      <c r="GH32" s="138"/>
      <c r="GI32" s="138"/>
      <c r="GJ32" s="138"/>
      <c r="GK32" s="138"/>
      <c r="GL32" s="138"/>
      <c r="GM32" s="138"/>
      <c r="GN32" s="138"/>
      <c r="GO32" s="138"/>
      <c r="GP32" s="138"/>
      <c r="GQ32" s="138"/>
      <c r="GR32" s="138"/>
      <c r="GS32" s="138"/>
      <c r="GT32" s="138"/>
      <c r="GU32" s="138"/>
      <c r="GV32" s="138"/>
      <c r="GW32" s="138"/>
      <c r="GX32" s="138"/>
      <c r="GY32" s="138"/>
      <c r="GZ32" s="138"/>
      <c r="HA32" s="138"/>
      <c r="HB32" s="138"/>
      <c r="HC32" s="138"/>
      <c r="HD32" s="138"/>
      <c r="HE32" s="138"/>
      <c r="HF32" s="138"/>
      <c r="HG32" s="138"/>
      <c r="HH32" s="138"/>
      <c r="HI32" s="138"/>
      <c r="HJ32" s="138"/>
      <c r="HK32" s="138"/>
      <c r="HL32" s="138"/>
      <c r="HM32" s="138"/>
      <c r="HN32" s="138"/>
      <c r="HO32" s="138"/>
      <c r="HP32" s="138"/>
      <c r="HQ32" s="138"/>
      <c r="HR32" s="138"/>
      <c r="HS32" s="138"/>
      <c r="HT32" s="138"/>
      <c r="HU32" s="138"/>
      <c r="HV32" s="138"/>
      <c r="HW32" s="138"/>
      <c r="HX32" s="138"/>
      <c r="HY32" s="138"/>
    </row>
    <row r="33" spans="1:233" ht="21" customHeight="1">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c r="GS33" s="138"/>
      <c r="GT33" s="138"/>
      <c r="GU33" s="138"/>
      <c r="GV33" s="138"/>
      <c r="GW33" s="138"/>
      <c r="GX33" s="138"/>
      <c r="GY33" s="138"/>
      <c r="GZ33" s="138"/>
      <c r="HA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row>
    <row r="34" spans="1:233" ht="21" customHeight="1">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38"/>
      <c r="GD34" s="138"/>
      <c r="GE34" s="138"/>
      <c r="GF34" s="138"/>
      <c r="GG34" s="138"/>
      <c r="GH34" s="138"/>
      <c r="GI34" s="138"/>
      <c r="GJ34" s="138"/>
      <c r="GK34" s="138"/>
      <c r="GL34" s="138"/>
      <c r="GM34" s="138"/>
      <c r="GN34" s="138"/>
      <c r="GO34" s="138"/>
      <c r="GP34" s="138"/>
      <c r="GQ34" s="138"/>
      <c r="GR34" s="138"/>
      <c r="GS34" s="138"/>
      <c r="GT34" s="138"/>
      <c r="GU34" s="138"/>
      <c r="GV34" s="138"/>
      <c r="GW34" s="138"/>
      <c r="GX34" s="138"/>
      <c r="GY34" s="138"/>
      <c r="GZ34" s="138"/>
      <c r="HA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row>
    <row r="35" spans="3:7" ht="21" customHeight="1">
      <c r="C35" s="155"/>
      <c r="D35" s="155"/>
      <c r="E35" s="155"/>
      <c r="F35" s="155"/>
      <c r="G35" s="155"/>
    </row>
    <row r="36" spans="3:7" ht="21" customHeight="1">
      <c r="C36" s="155"/>
      <c r="D36" s="155"/>
      <c r="E36" s="155"/>
      <c r="F36" s="155"/>
      <c r="G36" s="155"/>
    </row>
    <row r="37" spans="3:7" ht="21" customHeight="1">
      <c r="C37" s="155"/>
      <c r="D37" s="155"/>
      <c r="E37" s="155"/>
      <c r="F37" s="155"/>
      <c r="G37" s="155"/>
    </row>
    <row r="38" spans="3:7" ht="21" customHeight="1">
      <c r="C38" s="155"/>
      <c r="D38" s="155"/>
      <c r="E38" s="155"/>
      <c r="F38" s="155"/>
      <c r="G38" s="155"/>
    </row>
    <row r="39" spans="3:7" ht="21" customHeight="1">
      <c r="C39" s="155"/>
      <c r="D39" s="155"/>
      <c r="E39" s="155"/>
      <c r="F39" s="155"/>
      <c r="G39" s="155"/>
    </row>
  </sheetData>
  <sheetProtection formatCells="0" formatColumns="0" formatRows="0"/>
  <mergeCells count="2">
    <mergeCell ref="A1:E1"/>
    <mergeCell ref="A2:G2"/>
  </mergeCells>
  <printOptions horizontalCentered="1"/>
  <pageMargins left="0.59" right="0.59" top="0.79" bottom="0.79" header="0.51" footer="0.59"/>
  <pageSetup firstPageNumber="3" useFirstPageNumber="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X10"/>
  <sheetViews>
    <sheetView showGridLines="0" showZeros="0" workbookViewId="0" topLeftCell="A1">
      <selection activeCell="A1" sqref="A1"/>
    </sheetView>
  </sheetViews>
  <sheetFormatPr defaultColWidth="9.16015625" defaultRowHeight="12.75" customHeight="1"/>
  <cols>
    <col min="1" max="1" width="9.16015625" style="21" customWidth="1"/>
    <col min="2" max="2" width="8.83203125" style="21" customWidth="1"/>
    <col min="3" max="3" width="9.16015625" style="21" customWidth="1"/>
    <col min="4" max="4" width="12" style="21" customWidth="1"/>
    <col min="5" max="5" width="12.33203125" style="21" customWidth="1"/>
    <col min="6" max="6" width="22" style="21" customWidth="1"/>
    <col min="7" max="7" width="18.5" style="21" customWidth="1"/>
    <col min="8" max="8" width="13.5" style="21" customWidth="1"/>
    <col min="9" max="22" width="10.66015625" style="21" customWidth="1"/>
    <col min="23" max="16384" width="9.16015625" style="21" customWidth="1"/>
  </cols>
  <sheetData>
    <row r="1" spans="1:22" ht="12.75" customHeight="1">
      <c r="A1" s="21" t="s">
        <v>212</v>
      </c>
      <c r="V1" s="34"/>
    </row>
    <row r="2" spans="1:22" ht="27" customHeight="1">
      <c r="A2" s="22" t="s">
        <v>213</v>
      </c>
      <c r="B2" s="22"/>
      <c r="C2" s="22"/>
      <c r="D2" s="22"/>
      <c r="E2" s="22"/>
      <c r="F2" s="22"/>
      <c r="G2" s="22"/>
      <c r="H2" s="22"/>
      <c r="I2" s="22"/>
      <c r="J2" s="22"/>
      <c r="K2" s="136"/>
      <c r="L2" s="136"/>
      <c r="M2" s="136"/>
      <c r="N2" s="136"/>
      <c r="O2" s="136"/>
      <c r="P2" s="136"/>
      <c r="Q2" s="136"/>
      <c r="R2" s="136"/>
      <c r="S2" s="136"/>
      <c r="T2" s="136"/>
      <c r="U2" s="136"/>
      <c r="V2" s="136"/>
    </row>
    <row r="3" spans="1:22" ht="22.5" customHeight="1">
      <c r="A3" s="74" t="s">
        <v>1</v>
      </c>
      <c r="B3" s="74"/>
      <c r="C3" s="70" t="s">
        <v>97</v>
      </c>
      <c r="D3" s="71"/>
      <c r="E3" s="71"/>
      <c r="F3" s="70"/>
      <c r="J3" s="34" t="s">
        <v>98</v>
      </c>
      <c r="V3" s="34"/>
    </row>
    <row r="4" spans="1:10" ht="23.25" customHeight="1">
      <c r="A4" s="27" t="s">
        <v>123</v>
      </c>
      <c r="B4" s="27"/>
      <c r="C4" s="26"/>
      <c r="D4" s="26"/>
      <c r="E4" s="26" t="s">
        <v>99</v>
      </c>
      <c r="F4" s="27" t="s">
        <v>100</v>
      </c>
      <c r="G4" s="27" t="s">
        <v>148</v>
      </c>
      <c r="H4" s="27"/>
      <c r="I4" s="27"/>
      <c r="J4" s="27"/>
    </row>
    <row r="5" spans="1:10" ht="37.5" customHeight="1">
      <c r="A5" s="27" t="s">
        <v>126</v>
      </c>
      <c r="B5" s="27" t="s">
        <v>127</v>
      </c>
      <c r="C5" s="27" t="s">
        <v>128</v>
      </c>
      <c r="D5" s="28" t="s">
        <v>154</v>
      </c>
      <c r="E5" s="27"/>
      <c r="F5" s="27"/>
      <c r="G5" s="27" t="s">
        <v>113</v>
      </c>
      <c r="H5" s="27" t="s">
        <v>155</v>
      </c>
      <c r="I5" s="27" t="s">
        <v>156</v>
      </c>
      <c r="J5" s="27" t="s">
        <v>157</v>
      </c>
    </row>
    <row r="6" spans="1:10" ht="23.25" customHeight="1">
      <c r="A6" s="29" t="s">
        <v>119</v>
      </c>
      <c r="B6" s="29" t="s">
        <v>119</v>
      </c>
      <c r="C6" s="29" t="s">
        <v>119</v>
      </c>
      <c r="D6" s="29" t="s">
        <v>119</v>
      </c>
      <c r="E6" s="29" t="s">
        <v>119</v>
      </c>
      <c r="F6" s="29" t="s">
        <v>119</v>
      </c>
      <c r="G6" s="29">
        <v>2</v>
      </c>
      <c r="H6" s="29">
        <v>3</v>
      </c>
      <c r="I6" s="29">
        <v>4</v>
      </c>
      <c r="J6" s="29">
        <v>5</v>
      </c>
    </row>
    <row r="7" spans="1:24" s="20" customFormat="1" ht="42" customHeight="1">
      <c r="A7" s="32" t="s">
        <v>131</v>
      </c>
      <c r="B7" s="32" t="s">
        <v>132</v>
      </c>
      <c r="C7" s="32" t="s">
        <v>132</v>
      </c>
      <c r="D7" s="134" t="s">
        <v>136</v>
      </c>
      <c r="E7" s="135">
        <v>704001</v>
      </c>
      <c r="F7" s="135" t="s">
        <v>97</v>
      </c>
      <c r="G7" s="36">
        <v>58.05</v>
      </c>
      <c r="H7" s="37">
        <v>58.05</v>
      </c>
      <c r="I7" s="33">
        <v>0</v>
      </c>
      <c r="J7" s="36">
        <v>0</v>
      </c>
      <c r="W7" s="110"/>
      <c r="X7" s="38"/>
    </row>
    <row r="8" spans="1:10" ht="42" customHeight="1">
      <c r="A8" s="32" t="s">
        <v>143</v>
      </c>
      <c r="B8" s="32" t="s">
        <v>140</v>
      </c>
      <c r="C8" s="32" t="s">
        <v>138</v>
      </c>
      <c r="D8" s="134" t="s">
        <v>144</v>
      </c>
      <c r="E8" s="135">
        <v>704001</v>
      </c>
      <c r="F8" s="135" t="s">
        <v>97</v>
      </c>
      <c r="G8" s="36">
        <v>25.8</v>
      </c>
      <c r="H8" s="37">
        <v>25.8</v>
      </c>
      <c r="I8" s="33">
        <v>0</v>
      </c>
      <c r="J8" s="36">
        <v>0</v>
      </c>
    </row>
    <row r="9" spans="1:10" ht="42" customHeight="1">
      <c r="A9" s="32" t="s">
        <v>131</v>
      </c>
      <c r="B9" s="32" t="s">
        <v>132</v>
      </c>
      <c r="C9" s="32" t="s">
        <v>133</v>
      </c>
      <c r="D9" s="134" t="s">
        <v>134</v>
      </c>
      <c r="E9" s="135">
        <v>704001</v>
      </c>
      <c r="F9" s="135" t="s">
        <v>97</v>
      </c>
      <c r="G9" s="36">
        <v>0.6</v>
      </c>
      <c r="H9" s="37">
        <v>0</v>
      </c>
      <c r="I9" s="33">
        <v>0</v>
      </c>
      <c r="J9" s="36">
        <v>0.6</v>
      </c>
    </row>
    <row r="10" spans="1:10" ht="42" customHeight="1">
      <c r="A10" s="32" t="s">
        <v>137</v>
      </c>
      <c r="B10" s="32" t="s">
        <v>138</v>
      </c>
      <c r="C10" s="32" t="s">
        <v>138</v>
      </c>
      <c r="D10" s="134" t="s">
        <v>142</v>
      </c>
      <c r="E10" s="135">
        <v>704001</v>
      </c>
      <c r="F10" s="135" t="s">
        <v>97</v>
      </c>
      <c r="G10" s="36">
        <v>295.62</v>
      </c>
      <c r="H10" s="37">
        <v>258.42</v>
      </c>
      <c r="I10" s="33">
        <v>37.2</v>
      </c>
      <c r="J10" s="36">
        <v>0</v>
      </c>
    </row>
  </sheetData>
  <sheetProtection formatCells="0" formatColumns="0" formatRows="0"/>
  <mergeCells count="7">
    <mergeCell ref="A2:J2"/>
    <mergeCell ref="A3:B3"/>
    <mergeCell ref="C3:E3"/>
    <mergeCell ref="A4:D4"/>
    <mergeCell ref="G4:J4"/>
    <mergeCell ref="E4:E5"/>
    <mergeCell ref="F4:F5"/>
  </mergeCells>
  <printOptions/>
  <pageMargins left="0.75" right="0.75" top="1" bottom="1" header="0.5" footer="0.5"/>
  <pageSetup fitToHeight="1" fitToWidth="1" horizontalDpi="600" verticalDpi="600" orientation="portrait" scale="41"/>
</worksheet>
</file>

<file path=xl/worksheets/sheet9.xml><?xml version="1.0" encoding="utf-8"?>
<worksheet xmlns="http://schemas.openxmlformats.org/spreadsheetml/2006/main" xmlns:r="http://schemas.openxmlformats.org/officeDocument/2006/relationships">
  <sheetPr>
    <pageSetUpPr fitToPage="1"/>
  </sheetPr>
  <dimension ref="A1:IV11"/>
  <sheetViews>
    <sheetView showGridLines="0" showZeros="0" workbookViewId="0" topLeftCell="A1">
      <selection activeCell="A1" sqref="A1"/>
    </sheetView>
  </sheetViews>
  <sheetFormatPr defaultColWidth="9.16015625" defaultRowHeight="11.25"/>
  <cols>
    <col min="1" max="3" width="5.83203125" style="21" customWidth="1"/>
    <col min="4" max="4" width="14.33203125" style="21" customWidth="1"/>
    <col min="5" max="6" width="16.33203125" style="21" customWidth="1"/>
    <col min="7" max="7" width="16.16015625" style="21" customWidth="1"/>
    <col min="8" max="8" width="14.33203125" style="21" customWidth="1"/>
    <col min="9" max="13" width="10.33203125" style="21" customWidth="1"/>
    <col min="14" max="14" width="13.33203125" style="21" customWidth="1"/>
    <col min="15" max="19" width="10.33203125" style="21" customWidth="1"/>
    <col min="20" max="20" width="14.5" style="21" customWidth="1"/>
    <col min="21" max="21" width="11.66015625" style="21" customWidth="1"/>
    <col min="22" max="22" width="10.33203125" style="21" customWidth="1"/>
    <col min="23" max="16384" width="9.16015625" style="21" customWidth="1"/>
  </cols>
  <sheetData>
    <row r="1" spans="1:23" ht="12.75" customHeight="1">
      <c r="A1" s="21" t="s">
        <v>214</v>
      </c>
      <c r="V1" s="34"/>
      <c r="W1" s="34"/>
    </row>
    <row r="2" spans="1:22" ht="24.75" customHeight="1">
      <c r="A2" s="22" t="s">
        <v>215</v>
      </c>
      <c r="B2" s="22"/>
      <c r="C2" s="22"/>
      <c r="D2" s="22"/>
      <c r="E2" s="22"/>
      <c r="F2" s="22"/>
      <c r="G2" s="22"/>
      <c r="H2" s="22"/>
      <c r="I2" s="22"/>
      <c r="J2" s="22"/>
      <c r="K2" s="22"/>
      <c r="L2" s="22"/>
      <c r="M2" s="22"/>
      <c r="N2" s="22"/>
      <c r="O2" s="22"/>
      <c r="P2" s="22"/>
      <c r="Q2" s="22"/>
      <c r="R2" s="22"/>
      <c r="S2" s="22"/>
      <c r="T2" s="22"/>
      <c r="U2" s="22"/>
      <c r="V2" s="22"/>
    </row>
    <row r="3" spans="1:23" ht="24" customHeight="1">
      <c r="A3" s="127" t="s">
        <v>1</v>
      </c>
      <c r="B3" s="127"/>
      <c r="C3" s="128" t="s">
        <v>97</v>
      </c>
      <c r="D3" s="129"/>
      <c r="V3" s="34"/>
      <c r="W3" s="34" t="s">
        <v>98</v>
      </c>
    </row>
    <row r="4" spans="1:23" ht="25.5" customHeight="1">
      <c r="A4" s="27" t="s">
        <v>123</v>
      </c>
      <c r="B4" s="27"/>
      <c r="C4" s="26"/>
      <c r="D4" s="26"/>
      <c r="E4" s="27" t="s">
        <v>99</v>
      </c>
      <c r="F4" s="27" t="s">
        <v>100</v>
      </c>
      <c r="G4" s="27" t="s">
        <v>147</v>
      </c>
      <c r="H4" s="27" t="s">
        <v>216</v>
      </c>
      <c r="I4" s="27"/>
      <c r="J4" s="27"/>
      <c r="K4" s="27"/>
      <c r="L4" s="27"/>
      <c r="M4" s="45"/>
      <c r="N4" s="27" t="s">
        <v>217</v>
      </c>
      <c r="O4" s="27"/>
      <c r="P4" s="27"/>
      <c r="Q4" s="27"/>
      <c r="R4" s="27"/>
      <c r="S4" s="45"/>
      <c r="T4" s="28" t="s">
        <v>218</v>
      </c>
      <c r="U4" s="118" t="s">
        <v>219</v>
      </c>
      <c r="V4" s="45" t="s">
        <v>220</v>
      </c>
      <c r="W4" s="28" t="s">
        <v>144</v>
      </c>
    </row>
    <row r="5" spans="1:23" ht="25.5" customHeight="1">
      <c r="A5" s="27" t="s">
        <v>126</v>
      </c>
      <c r="B5" s="27" t="s">
        <v>127</v>
      </c>
      <c r="C5" s="27" t="s">
        <v>128</v>
      </c>
      <c r="D5" s="28" t="s">
        <v>154</v>
      </c>
      <c r="E5" s="27"/>
      <c r="F5" s="27"/>
      <c r="G5" s="27"/>
      <c r="H5" s="27" t="s">
        <v>113</v>
      </c>
      <c r="I5" s="27" t="s">
        <v>221</v>
      </c>
      <c r="J5" s="27" t="s">
        <v>222</v>
      </c>
      <c r="K5" s="27" t="s">
        <v>223</v>
      </c>
      <c r="L5" s="27" t="s">
        <v>224</v>
      </c>
      <c r="M5" s="27" t="s">
        <v>225</v>
      </c>
      <c r="N5" s="26" t="s">
        <v>113</v>
      </c>
      <c r="O5" s="26" t="s">
        <v>226</v>
      </c>
      <c r="P5" s="26" t="s">
        <v>227</v>
      </c>
      <c r="Q5" s="26" t="s">
        <v>228</v>
      </c>
      <c r="R5" s="26" t="s">
        <v>229</v>
      </c>
      <c r="S5" s="48" t="s">
        <v>230</v>
      </c>
      <c r="T5" s="28"/>
      <c r="U5" s="118"/>
      <c r="V5" s="45"/>
      <c r="W5" s="130"/>
    </row>
    <row r="6" spans="1:23" ht="25.5" customHeight="1">
      <c r="A6" s="27" t="s">
        <v>119</v>
      </c>
      <c r="B6" s="27" t="s">
        <v>119</v>
      </c>
      <c r="C6" s="27" t="s">
        <v>119</v>
      </c>
      <c r="D6" s="27" t="s">
        <v>119</v>
      </c>
      <c r="E6" s="27" t="s">
        <v>119</v>
      </c>
      <c r="F6" s="27" t="s">
        <v>119</v>
      </c>
      <c r="G6" s="27">
        <v>1</v>
      </c>
      <c r="H6" s="29">
        <v>2</v>
      </c>
      <c r="I6" s="29">
        <v>3</v>
      </c>
      <c r="J6" s="29">
        <v>4</v>
      </c>
      <c r="K6" s="29">
        <v>5</v>
      </c>
      <c r="L6" s="29">
        <v>6</v>
      </c>
      <c r="M6" s="29">
        <v>7</v>
      </c>
      <c r="N6" s="29">
        <v>8</v>
      </c>
      <c r="O6" s="29">
        <v>9</v>
      </c>
      <c r="P6" s="29">
        <v>10</v>
      </c>
      <c r="Q6" s="29">
        <v>11</v>
      </c>
      <c r="R6" s="29">
        <v>12</v>
      </c>
      <c r="S6" s="51">
        <v>13</v>
      </c>
      <c r="T6" s="131">
        <v>14</v>
      </c>
      <c r="U6" s="131">
        <v>15</v>
      </c>
      <c r="V6" s="51">
        <v>16</v>
      </c>
      <c r="W6" s="102">
        <v>17</v>
      </c>
    </row>
    <row r="7" spans="1:24" s="39" customFormat="1" ht="48.75" customHeight="1">
      <c r="A7" s="32" t="s">
        <v>143</v>
      </c>
      <c r="B7" s="55" t="s">
        <v>140</v>
      </c>
      <c r="C7" s="47" t="s">
        <v>138</v>
      </c>
      <c r="D7" s="80" t="s">
        <v>144</v>
      </c>
      <c r="E7" s="55" t="s">
        <v>120</v>
      </c>
      <c r="F7" s="47" t="s">
        <v>97</v>
      </c>
      <c r="G7" s="67">
        <v>25.8</v>
      </c>
      <c r="H7" s="67">
        <v>0</v>
      </c>
      <c r="I7" s="67">
        <v>0</v>
      </c>
      <c r="J7" s="67">
        <v>0</v>
      </c>
      <c r="K7" s="81">
        <v>0</v>
      </c>
      <c r="L7" s="66">
        <v>0</v>
      </c>
      <c r="M7" s="81">
        <v>0</v>
      </c>
      <c r="N7" s="66">
        <v>0</v>
      </c>
      <c r="O7" s="67">
        <v>0</v>
      </c>
      <c r="P7" s="67">
        <v>0</v>
      </c>
      <c r="Q7" s="81">
        <v>0</v>
      </c>
      <c r="R7" s="66">
        <v>0</v>
      </c>
      <c r="S7" s="81">
        <v>0</v>
      </c>
      <c r="T7" s="87">
        <v>0</v>
      </c>
      <c r="U7" s="103">
        <v>0</v>
      </c>
      <c r="V7" s="82">
        <v>0</v>
      </c>
      <c r="W7" s="95">
        <v>25.8</v>
      </c>
      <c r="X7" s="78"/>
    </row>
    <row r="8" spans="1:23" ht="48.75" customHeight="1">
      <c r="A8" s="32" t="s">
        <v>131</v>
      </c>
      <c r="B8" s="55" t="s">
        <v>132</v>
      </c>
      <c r="C8" s="47" t="s">
        <v>132</v>
      </c>
      <c r="D8" s="80" t="s">
        <v>136</v>
      </c>
      <c r="E8" s="55" t="s">
        <v>120</v>
      </c>
      <c r="F8" s="47" t="s">
        <v>97</v>
      </c>
      <c r="G8" s="67">
        <v>58.05</v>
      </c>
      <c r="H8" s="67">
        <v>0</v>
      </c>
      <c r="I8" s="67">
        <v>0</v>
      </c>
      <c r="J8" s="67">
        <v>0</v>
      </c>
      <c r="K8" s="81">
        <v>0</v>
      </c>
      <c r="L8" s="66">
        <v>0</v>
      </c>
      <c r="M8" s="81">
        <v>0</v>
      </c>
      <c r="N8" s="66">
        <v>21.94</v>
      </c>
      <c r="O8" s="67">
        <v>18.28</v>
      </c>
      <c r="P8" s="67">
        <v>1.51</v>
      </c>
      <c r="Q8" s="81">
        <v>0</v>
      </c>
      <c r="R8" s="66">
        <v>2.15</v>
      </c>
      <c r="S8" s="81">
        <v>0</v>
      </c>
      <c r="T8" s="87">
        <v>34.4</v>
      </c>
      <c r="U8" s="103">
        <v>1.71</v>
      </c>
      <c r="V8" s="82">
        <v>0</v>
      </c>
      <c r="W8" s="95">
        <v>0</v>
      </c>
    </row>
    <row r="9" spans="1:23" ht="48.75" customHeight="1">
      <c r="A9" s="32" t="s">
        <v>137</v>
      </c>
      <c r="B9" s="55" t="s">
        <v>138</v>
      </c>
      <c r="C9" s="47" t="s">
        <v>138</v>
      </c>
      <c r="D9" s="80" t="s">
        <v>142</v>
      </c>
      <c r="E9" s="55" t="s">
        <v>120</v>
      </c>
      <c r="F9" s="47" t="s">
        <v>97</v>
      </c>
      <c r="G9" s="67">
        <v>258.42</v>
      </c>
      <c r="H9" s="67">
        <v>258.42</v>
      </c>
      <c r="I9" s="67">
        <v>123.52</v>
      </c>
      <c r="J9" s="67">
        <v>10.14</v>
      </c>
      <c r="K9" s="81">
        <v>81.36</v>
      </c>
      <c r="L9" s="66">
        <v>0</v>
      </c>
      <c r="M9" s="81">
        <v>43.4</v>
      </c>
      <c r="N9" s="66">
        <v>0</v>
      </c>
      <c r="O9" s="67">
        <v>0</v>
      </c>
      <c r="P9" s="67">
        <v>0</v>
      </c>
      <c r="Q9" s="81">
        <v>0</v>
      </c>
      <c r="R9" s="66">
        <v>0</v>
      </c>
      <c r="S9" s="81">
        <v>0</v>
      </c>
      <c r="T9" s="87">
        <v>0</v>
      </c>
      <c r="U9" s="103">
        <v>0</v>
      </c>
      <c r="V9" s="82">
        <v>0</v>
      </c>
      <c r="W9" s="95">
        <v>0</v>
      </c>
    </row>
    <row r="10" spans="23:256" ht="12.75" customHeight="1">
      <c r="W10" s="133"/>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row>
    <row r="11" spans="25:256" ht="12.75" customHeight="1">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29"/>
    </row>
    <row r="12" ht="48.75" customHeight="1"/>
    <row r="13" ht="48.75" customHeight="1"/>
    <row r="14" ht="48.75" customHeight="1"/>
    <row r="15" ht="48.75" customHeight="1"/>
    <row r="16" ht="48.75" customHeight="1"/>
    <row r="17" ht="48.75" customHeight="1"/>
    <row r="18" ht="48.75" customHeight="1"/>
    <row r="19" ht="48.75" customHeight="1"/>
    <row r="20" ht="48.75" customHeight="1"/>
    <row r="21" ht="48.75" customHeight="1"/>
    <row r="22" ht="48.75" customHeight="1"/>
    <row r="23" ht="48.75" customHeight="1"/>
    <row r="24" ht="48.75" customHeight="1"/>
    <row r="25" ht="48.75" customHeight="1"/>
    <row r="26" ht="48.75" customHeight="1"/>
  </sheetData>
  <sheetProtection formatCells="0" formatColumns="0" formatRows="0"/>
  <mergeCells count="13">
    <mergeCell ref="A2:V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2020-05-22T03:33:01Z</dcterms:created>
  <dcterms:modified xsi:type="dcterms:W3CDTF">2020-05-26T08:41:58Z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14681570</vt:r8>
  </property>
  <property fmtid="{D5CDD505-2E9C-101B-9397-08002B2CF9AE}" pid="4" name="KSOProductBuildV">
    <vt:lpwstr>2052-10.1.0.6747</vt:lpwstr>
  </property>
</Properties>
</file>