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activeTab="0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专项资金绩效" sheetId="41" r:id="rId41"/>
    <sheet name="41部门绩效目标" sheetId="42" r:id="rId42"/>
    <sheet name="42三公经费支出表" sheetId="43" r:id="rId43"/>
  </sheets>
  <definedNames>
    <definedName name="_xlnm.Print_Area" localSheetId="10">'10工资福利-一般公共预算'!$A$1:$W$8</definedName>
    <definedName name="_xlnm.Print_Area" localSheetId="11">'11工资福利（政府科目）-一般公共预算'!$A$1:$O$8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'20项目汇总'!$A$1:$AA$18</definedName>
    <definedName name="_xlnm.Print_Area" localSheetId="21">'21项目汇总（经济科目）'!$A$1:$Z$18</definedName>
    <definedName name="_xlnm.Print_Area" localSheetId="22">'22项目支出A'!$A$1:$AD$11</definedName>
    <definedName name="_xlnm.Print_Area" localSheetId="23">'23项目支出B'!$A$1:$X$9</definedName>
    <definedName name="_xlnm.Print_Area" localSheetId="24">'24项目支出C'!$A$1:$AD$10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'28一般公共预算拨款支出分类汇总表'!$A$1:$X$12</definedName>
    <definedName name="_xlnm.Print_Area" localSheetId="29">'29一般预算拨款（政府科目）'!$A$1:$S$8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'34专户收入（政府科目）'!$A$1:$S$10</definedName>
    <definedName name="_xlnm.Print_Area" localSheetId="35">'35专户收入'!$A$1:$X$11</definedName>
    <definedName name="_xlnm.Print_Area" localSheetId="36">'36支出分类-一般公共预算'!$A$1:$W$13</definedName>
    <definedName name="_xlnm.Print_Area" localSheetId="37">'37政府支出分类-一般公共预算'!$A$1:$S$13</definedName>
    <definedName name="_xlnm.Print_Area" localSheetId="38">'38采购'!$A$1:$S$14</definedName>
    <definedName name="_xlnm.Print_Area" localSheetId="39">'39购买服务'!$A$1:$V$6</definedName>
    <definedName name="_xlnm.Print_Area" localSheetId="3">'3支出总表'!$A$1:$X$23</definedName>
    <definedName name="_xlnm.Print_Area" localSheetId="40">'40专项资金绩效'!$A$1:$K$8</definedName>
    <definedName name="_xlnm.Print_Area" localSheetId="41">'41部门绩效目标'!$A$1:$V$6</definedName>
    <definedName name="_xlnm.Print_Area" localSheetId="42">'42三公经费支出表'!$A$1:$P$7</definedName>
    <definedName name="_xlnm.Print_Area" localSheetId="4">'4支出分类'!$A$1:$W$13</definedName>
    <definedName name="_xlnm.Print_Area" localSheetId="5">'5政府支出分类'!$A$1:$S$13</definedName>
    <definedName name="_xlnm.Print_Area" localSheetId="7">'7一般公共预算基本支出情况表'!$A$1:$W$7</definedName>
    <definedName name="_xlnm.Print_Area" localSheetId="8">'8工资福利'!$A$1:$W$7</definedName>
    <definedName name="_xlnm.Print_Area" localSheetId="9">'9工资福利（政府科目）'!$A$1:$O$9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'40专项资金绩效'!$1:$5</definedName>
    <definedName name="_xlnm.Print_Titles" localSheetId="41">'41部门绩效目标'!$1:$5</definedName>
    <definedName name="_xlnm.Print_Titles" localSheetId="42">'42三公经费支出表'!$1:$6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<sst xmlns="http://schemas.openxmlformats.org/spreadsheetml/2006/main" count="2183" uniqueCount="547">
  <si>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</si>
  <si>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</si>
  <si>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</si>
  <si>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</si>
  <si>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</si>
  <si>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</si>
  <si>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</si>
  <si>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单位名称：永兴县洋塘乡政府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</si>
  <si>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</si>
  <si>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</si>
  <si>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</si>
  <si>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</si>
  <si>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</si>
  <si>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</si>
  <si>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</si>
  <si>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</si>
  <si>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</si>
  <si>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</si>
  <si>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</si>
  <si>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</si>
  <si>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</si>
  <si>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</si>
  <si>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</si>
  <si>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</si>
  <si>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</si>
  <si>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</si>
  <si>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</si>
  <si>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</si>
  <si>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</si>
  <si>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</si>
  <si>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</si>
  <si>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</si>
  <si>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</si>
  <si>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</si>
  <si>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</si>
  <si>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</si>
  <si>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</si>
  <si>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</si>
  <si>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</si>
  <si>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</si>
  <si>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</si>
  <si>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</si>
  <si>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</si>
  <si>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</si>
  <si>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</si>
  <si>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</si>
  <si>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</si>
  <si>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</si>
  <si>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</si>
  <si>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</si>
  <si>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</si>
  <si>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</si>
  <si>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</si>
  <si>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</si>
  <si>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</si>
  <si>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</si>
  <si>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</si>
  <si>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</si>
  <si>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</si>
  <si>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</si>
  <si>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</si>
  <si>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</si>
  <si>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</si>
  <si>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</si>
  <si>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</si>
  <si>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</si>
  <si>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</si>
  <si>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</si>
  <si>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</si>
  <si>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</si>
  <si>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</si>
  <si>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</si>
  <si>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</si>
  <si>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</si>
  <si>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</si>
  <si>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</si>
  <si>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</si>
  <si>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</si>
  <si>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</si>
  <si>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</si>
  <si>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</si>
  <si>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</si>
  <si>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</si>
  <si>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</si>
  <si>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</si>
  <si>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</si>
  <si>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</si>
  <si>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</si>
  <si>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</si>
  <si>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</si>
  <si>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</si>
  <si>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</si>
  <si>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</si>
  <si>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</si>
  <si>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</si>
  <si>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</si>
  <si>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</si>
  <si>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永兴县洋塘乡政府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</si>
  <si>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</si>
  <si>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</si>
  <si>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</si>
  <si>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</si>
  <si>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</si>
  <si>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</si>
  <si>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</si>
  <si>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</si>
  <si>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</si>
  <si>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</si>
  <si>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</si>
  <si>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</si>
  <si>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</si>
  <si>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</si>
  <si>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</si>
  <si>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</si>
  <si>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</si>
  <si>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</si>
  <si>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</si>
  <si>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</si>
  <si>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</si>
  <si>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</si>
  <si>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902004001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</si>
  <si>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</si>
  <si>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</si>
  <si>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</si>
  <si>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</si>
  <si>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</si>
  <si>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</si>
  <si>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</si>
  <si>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</si>
  <si>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</si>
  <si>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</si>
  <si>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201</t>
  </si>
  <si>
    <t>01</t>
  </si>
  <si>
    <t>行政运行</t>
  </si>
  <si>
    <t xml:space="preserve">  902004001</t>
  </si>
  <si>
    <t>02</t>
  </si>
  <si>
    <t>一般行政管理事务</t>
  </si>
  <si>
    <t>03</t>
  </si>
  <si>
    <t>210</t>
  </si>
  <si>
    <t>04</t>
  </si>
  <si>
    <t>09</t>
  </si>
  <si>
    <t>重大公共卫生服务</t>
  </si>
  <si>
    <t>213</t>
  </si>
  <si>
    <t>05</t>
  </si>
  <si>
    <t>水利工程建设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</si>
  <si>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</si>
  <si>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</si>
  <si>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</si>
  <si>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</si>
  <si>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</si>
  <si>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</si>
  <si>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</si>
  <si>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</si>
  <si>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</si>
  <si>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</si>
  <si>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</si>
  <si>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</si>
  <si>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</si>
  <si>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</si>
  <si>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</si>
  <si>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</si>
  <si>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</si>
  <si>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</si>
  <si>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</si>
  <si>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</si>
  <si>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</si>
  <si>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</si>
  <si>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</si>
  <si>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</si>
  <si>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</si>
  <si>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</si>
  <si>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</si>
  <si>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</si>
  <si>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</si>
  <si>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</si>
  <si>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</si>
  <si>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</si>
  <si>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</si>
  <si>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</si>
  <si>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</si>
  <si>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</si>
  <si>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</si>
  <si>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</si>
  <si>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</si>
  <si>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</si>
  <si>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</si>
  <si>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</si>
  <si>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</si>
  <si>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</si>
  <si>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</si>
  <si>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</si>
  <si>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</si>
  <si>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</si>
  <si>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</si>
  <si>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</si>
  <si>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</si>
  <si>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</si>
  <si>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</si>
  <si>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</si>
  <si>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</si>
  <si>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</si>
  <si>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</si>
  <si>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</si>
  <si>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</si>
  <si>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</si>
  <si>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</si>
  <si>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</si>
  <si>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</si>
  <si>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</si>
  <si>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</si>
  <si>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</si>
  <si>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</si>
  <si>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</si>
  <si>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</si>
  <si>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</si>
  <si>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</si>
  <si>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</si>
  <si>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</si>
  <si>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</si>
  <si>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</si>
  <si>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</si>
  <si>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</si>
  <si>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</si>
  <si>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</si>
  <si>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</si>
  <si>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</si>
  <si>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</si>
  <si>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</si>
  <si>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</si>
  <si>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</si>
  <si>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</si>
  <si>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</si>
  <si>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</si>
  <si>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</si>
  <si>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</si>
  <si>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</si>
  <si>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</si>
  <si>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</si>
  <si>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201</t>
  </si>
  <si>
    <t xml:space="preserve">  01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</si>
  <si>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</si>
  <si>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</si>
  <si>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</si>
  <si>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</si>
  <si>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</si>
  <si>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</si>
  <si>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填报单位:永兴县洋塘乡政府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</si>
  <si>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</si>
  <si>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</si>
  <si>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</si>
  <si>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</si>
  <si>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</si>
  <si>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</si>
  <si>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</si>
  <si>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</si>
  <si>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</si>
  <si>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</si>
  <si>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</si>
  <si>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</si>
  <si>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</si>
  <si>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</si>
  <si>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</si>
  <si>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</si>
  <si>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</si>
  <si>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</si>
  <si>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</si>
  <si>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</si>
  <si>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</si>
  <si>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</si>
  <si>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</si>
  <si>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</si>
  <si>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</si>
  <si>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</si>
  <si>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</si>
  <si>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</si>
  <si>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</si>
  <si>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</si>
  <si>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</si>
  <si>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</si>
  <si>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</si>
  <si>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</si>
  <si>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</si>
  <si>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</si>
  <si>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</si>
  <si>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</si>
  <si>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</si>
  <si>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</si>
  <si>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</si>
  <si>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</si>
  <si>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</si>
  <si>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</si>
  <si>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</si>
  <si>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</si>
  <si>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</si>
  <si>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</si>
  <si>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</si>
  <si>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</si>
  <si>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</si>
  <si>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</si>
  <si>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</si>
  <si>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</si>
  <si>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</si>
  <si>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</si>
  <si>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</si>
  <si>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</si>
  <si>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</si>
  <si>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</si>
  <si>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</si>
  <si>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</si>
  <si>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</si>
  <si>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</si>
  <si>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</si>
  <si>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</si>
  <si>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</si>
  <si>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</si>
  <si>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</si>
  <si>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</si>
  <si>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</si>
  <si>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</si>
  <si>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</si>
  <si>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</si>
  <si>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</si>
  <si>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</si>
  <si>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</si>
  <si>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公租房改造配套设施附属工程</t>
  </si>
  <si>
    <t>2010102</t>
  </si>
  <si>
    <t>2020</t>
  </si>
  <si>
    <t>村干部工资补助等</t>
  </si>
  <si>
    <t>对个人和家庭的补助（专项）</t>
  </si>
  <si>
    <t>广告宣传</t>
  </si>
  <si>
    <t>政府政务中心改造</t>
  </si>
  <si>
    <t>2010302</t>
  </si>
  <si>
    <t>环境卫生整治支出</t>
  </si>
  <si>
    <t>2010101</t>
  </si>
  <si>
    <t>应急经费</t>
  </si>
  <si>
    <t>2010202</t>
  </si>
  <si>
    <t>易地搬迁附属工程</t>
  </si>
  <si>
    <t>文明片区自来水改造工程</t>
  </si>
  <si>
    <t>2130305</t>
  </si>
  <si>
    <t>新冠病毒疫情防控经费</t>
  </si>
  <si>
    <t>2100409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</si>
  <si>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</si>
  <si>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</si>
  <si>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</si>
  <si>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</si>
  <si>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</si>
  <si>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</si>
  <si>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000100020003</t>
  </si>
  <si>
    <t>000100020004</t>
  </si>
  <si>
    <t>000100020008</t>
  </si>
  <si>
    <t>表22</t>
  </si>
  <si>
    <t>项目支出预算明细表（经济分类）A</t>
  </si>
  <si>
    <t>商品和服务支出（专项）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</si>
  <si>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</si>
  <si>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</si>
  <si>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</si>
  <si>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</si>
  <si>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</si>
  <si>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</si>
  <si>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</si>
  <si>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</si>
  <si>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</si>
  <si>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</si>
  <si>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</si>
  <si>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</si>
  <si>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</si>
  <si>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</si>
  <si>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</si>
  <si>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</si>
  <si>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</si>
  <si>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</si>
  <si>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</si>
  <si>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</si>
  <si>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</si>
  <si>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</si>
  <si>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</si>
  <si>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</si>
  <si>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</si>
  <si>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</si>
  <si>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</si>
  <si>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</si>
  <si>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</si>
  <si>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</si>
  <si>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</si>
  <si>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</si>
  <si>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</si>
  <si>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</si>
  <si>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</si>
  <si>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</si>
  <si>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</si>
  <si>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</si>
  <si>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</si>
  <si>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</si>
  <si>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</si>
  <si>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</si>
  <si>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</si>
  <si>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</si>
  <si>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</si>
  <si>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</si>
  <si>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</si>
  <si>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</si>
  <si>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</si>
  <si>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</si>
  <si>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</si>
  <si>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</si>
  <si>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</si>
  <si>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</si>
  <si>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</si>
  <si>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</si>
  <si>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</si>
  <si>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</si>
  <si>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</si>
  <si>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</si>
  <si>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</si>
  <si>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</si>
  <si>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</si>
  <si>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</si>
  <si>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</si>
  <si>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</si>
  <si>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</si>
  <si>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</si>
  <si>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</si>
  <si>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</si>
  <si>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</si>
  <si>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</si>
  <si>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</si>
  <si>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</si>
  <si>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</si>
  <si>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</si>
  <si>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</si>
  <si>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</si>
  <si>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</si>
  <si>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</si>
  <si>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</si>
  <si>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</si>
  <si>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</si>
  <si>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办公设备</t>
  </si>
  <si>
    <t>热水器</t>
  </si>
  <si>
    <t>2020.08</t>
  </si>
  <si>
    <t>电脑</t>
  </si>
  <si>
    <t>格力柜式空调</t>
  </si>
  <si>
    <t>打印机</t>
  </si>
  <si>
    <t>2020.06</t>
  </si>
  <si>
    <t>办公桌椅</t>
  </si>
  <si>
    <t>2020.07</t>
  </si>
  <si>
    <t>格力空调</t>
  </si>
  <si>
    <t>文件柜</t>
  </si>
  <si>
    <t>武装器材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</si>
  <si>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</si>
  <si>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</si>
  <si>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</si>
  <si>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</si>
  <si>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</si>
  <si>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</si>
  <si>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</si>
  <si>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</si>
  <si>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</si>
  <si>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</si>
  <si>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</si>
  <si>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</si>
  <si>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</si>
  <si>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专项资金绩效目标申报表</t>
  </si>
  <si>
    <t>填报单位：永兴县洋塘乡政府</t>
  </si>
  <si>
    <t>专项名称</t>
  </si>
  <si>
    <t>专项属性</t>
  </si>
  <si>
    <t>部门名称</t>
  </si>
  <si>
    <t>项目实施期</t>
  </si>
  <si>
    <t>资金总额（万元）</t>
  </si>
  <si>
    <t>专项立项依据</t>
  </si>
  <si>
    <t>实施期绩效目标</t>
  </si>
  <si>
    <t>本年度绩效目标</t>
  </si>
  <si>
    <t>本年度绩效指标</t>
  </si>
  <si>
    <t>专项实施保障措施</t>
  </si>
  <si>
    <t>产出指标</t>
  </si>
  <si>
    <t>效益指标</t>
  </si>
  <si>
    <t>数量指标</t>
  </si>
  <si>
    <t>质量指标</t>
  </si>
  <si>
    <t>时效指标</t>
  </si>
  <si>
    <t>成本指标</t>
  </si>
  <si>
    <t>经济效益</t>
  </si>
  <si>
    <t>社会效益</t>
  </si>
  <si>
    <t>生态效益</t>
  </si>
  <si>
    <t>可持续影响指标</t>
  </si>
  <si>
    <t>社会公众或服务对象满意度指标</t>
  </si>
  <si>
    <t>专项资金</t>
  </si>
  <si>
    <t>洋塘乡人民政府</t>
  </si>
  <si>
    <t>1年</t>
  </si>
  <si>
    <t>永兴县发改局【2017】73号文</t>
  </si>
  <si>
    <t>验收合格率100%</t>
  </si>
  <si>
    <t>目标：道路硬化及沥青路面，排水，球场，路肩，围栏，太阳能路灯。</t>
  </si>
  <si>
    <t>投支率100%</t>
  </si>
  <si>
    <t>政府院内享受率100%</t>
  </si>
  <si>
    <t>外来人员方便率100%</t>
  </si>
  <si>
    <t>目标1：出行方便，环境优美，满意度100%
目标2：给人民带来健身便利，净化院内空气，满意度100%</t>
  </si>
  <si>
    <t>政府组织专门人员对项目质量全程监管，对项目资金积极向上级争取项目资金</t>
  </si>
  <si>
    <t>永发改复【2017】20号文</t>
  </si>
  <si>
    <t>目标：护坡，道路硬化，亮化，绿化，排水</t>
  </si>
  <si>
    <t>贫困户享受率100%</t>
  </si>
  <si>
    <t>贫困户住房问题</t>
  </si>
  <si>
    <t>目标1：解决贫困户安置问题</t>
  </si>
  <si>
    <t>永水发【2019】67号文</t>
  </si>
  <si>
    <t>目标：文明片区饮水工</t>
  </si>
  <si>
    <t>村民用水率100%</t>
  </si>
  <si>
    <t>村民用水方便率100%</t>
  </si>
  <si>
    <t>目标1：文明市场，中学，张屋，古楼，竹园，窑上饮水问题合格满意度100%</t>
  </si>
  <si>
    <t>表41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</si>
  <si>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</si>
  <si>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</si>
  <si>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</si>
  <si>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</si>
  <si>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</si>
  <si>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</si>
  <si>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</si>
  <si>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</si>
  <si>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公共财政拨款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</si>
  <si>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</si>
  <si>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</si>
  <si>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</si>
  <si>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</si>
  <si>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</si>
  <si>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</si>
  <si>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</si>
  <si>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</si>
  <si>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</si>
  <si>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</si>
  <si>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</si>
  <si>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1308.86</t>
  </si>
  <si>
    <t xml:space="preserve">主要职责： 
1、贯彻执行党和国家的方针、政策、法律法规，调查研究并制定适合本街道实际的具体政策措施。
2、组织制订全街道经济发展的中长期规划，搞好经济发展的总体布局和产业布局，制订并组织实施全街道农村现代化建设的规划和措施。
3、改善投资环境，做好招商引资工作，积极引导发展民营和外商投资企业。
4、完善统分结合的双层经营体制，巩固发展壮大村级集体经济，加强农村社会化服务体系建设，指导、协调农业生产和效益农业发展。
5、抓好全街道建设用地的规划管理工作。
6、负责全街道计划生育、九年制义务教育、卫生工作计标的分解落实。
7、编制街道级财政计划，做好经费的划拨和核算工作，并指导、协调、监督农村合作经济组织的财务、会计、审计工作。
8、认真贯彻社会治安治理方针原则，组织、协调指导维护全街道社会稳定工作。
9、负责做好兵员征集、现役军人家属优抚、退伍军人的安置、社会救灾救济、养老保险和推行殡葬改革工作。
10、承办县委、县人民政府交办的其他事项
单位内设机构（个数及名称）：内设机构(5个）：党政办、民政办、卫计办、安监站、综治办；二级机构（5个）：社保站、水管站、农技站、文化站、广播站
</t>
  </si>
  <si>
    <t xml:space="preserve">一、完成县委、县政府年初下达主要工作任务。具体工作有财政税收、卫生健康、创国卫、创文、
环境卫生整治、改水改厕、项目建设、扶贫攻坚、信访维稳、民调、安全生产等工作目标任务。
二、深入推进乡村振兴。全力实施现代农业“双万双百双十”工程,粮食生产2万吨和巩固冰糖橙面
积3万亩。“双百”即巩双万”即稳定固和创办种养殖场100个和扶持农民专业合作社100个以上。
双十”即发展10个以上农业庄园经济体和打造10个农业品牌。
三、抓农村人居环境整治示范创建。
四、争创市级平安乡镇。按照创建指标，继续开展平安村组、平安社区、平安家庭以及平安校园、
平安边界、平安交通等平安创建活动;持续开展扫黑除恶专项斗争行动。
</t>
  </si>
  <si>
    <t>80%</t>
  </si>
  <si>
    <t>与上年持平</t>
  </si>
  <si>
    <t>按月支付</t>
  </si>
  <si>
    <t/>
  </si>
  <si>
    <t>按照上级财政部门的要求按时在县政府门户网站挂网公开</t>
  </si>
  <si>
    <t>100%</t>
  </si>
  <si>
    <t>完成年初各项目标</t>
  </si>
  <si>
    <t>社会和谐，国民经济稳步发展</t>
  </si>
  <si>
    <t>确保各项指标达标</t>
  </si>
  <si>
    <t>培植财源，确保经济稳步发展</t>
  </si>
  <si>
    <t>绝大多数群众满意</t>
  </si>
  <si>
    <t>表42</t>
  </si>
  <si>
    <t>三公经费支出</t>
  </si>
  <si>
    <t>因公出国（境）费用</t>
  </si>
  <si>
    <t>公务用车购置及运行维护费</t>
  </si>
  <si>
    <t>其中：经费拨款</t>
  </si>
  <si>
    <t>购置费</t>
  </si>
  <si>
    <t>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</si>
</sst>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;;"/>
  </numFmts>
  <fonts count="53"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34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2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34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2" fontId="0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vertical="center" wrapText="1"/>
      <protection/>
    </xf>
    <xf numFmtId="3" fontId="2" fillId="33" borderId="14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49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180" fontId="0" fillId="33" borderId="14" xfId="0" applyNumberFormat="1" applyFont="1" applyFill="1" applyBorder="1" applyAlignment="1" applyProtection="1">
      <alignment horizontal="center" vertical="center" wrapText="1"/>
      <protection/>
    </xf>
    <xf numFmtId="2" fontId="2" fillId="33" borderId="14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49" fontId="0" fillId="33" borderId="15" xfId="0" applyNumberFormat="1" applyFont="1" applyFill="1" applyBorder="1" applyAlignment="1" applyProtection="1">
      <alignment horizontal="center" vertical="center" wrapText="1"/>
      <protection/>
    </xf>
    <xf numFmtId="2" fontId="0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4" fontId="2" fillId="33" borderId="14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2" fillId="33" borderId="15" xfId="0" applyNumberFormat="1" applyFont="1" applyFill="1" applyBorder="1" applyAlignment="1" applyProtection="1">
      <alignment horizontal="center" vertical="center" wrapText="1"/>
      <protection/>
    </xf>
    <xf numFmtId="18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180" fontId="0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34" borderId="9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2" fontId="0" fillId="33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2" fontId="0" fillId="33" borderId="11" xfId="0" applyNumberFormat="1" applyFont="1" applyFill="1" applyBorder="1" applyAlignment="1">
      <alignment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right" vertical="center" wrapText="1"/>
      <protection/>
    </xf>
    <xf numFmtId="2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80" fontId="0" fillId="33" borderId="11" xfId="0" applyNumberFormat="1" applyFont="1" applyFill="1" applyBorder="1" applyAlignment="1" applyProtection="1">
      <alignment horizontal="center" vertical="center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34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2" fontId="0" fillId="33" borderId="12" xfId="0" applyNumberFormat="1" applyFont="1" applyFill="1" applyBorder="1" applyAlignment="1" applyProtection="1">
      <alignment vertical="center" wrapText="1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2" fontId="0" fillId="33" borderId="11" xfId="0" applyNumberFormat="1" applyFont="1" applyFill="1" applyBorder="1" applyAlignment="1" applyProtection="1">
      <alignment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vertical="center" wrapText="1"/>
      <protection/>
    </xf>
    <xf numFmtId="4" fontId="0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vertical="center" wrapText="1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2" fontId="0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7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tabSelected="1" workbookViewId="0" topLeftCell="A4">
      <selection activeCell="A1" sqref="A1"/>
    </sheetView>
  </sheetViews>
  <sheetFormatPr defaultColWidth="9.16015625" defaultRowHeight="11.25"/>
  <sheetData>
    <row r="1" spans="1:15" ht="26.25" customHeight="1">
      <c r="A1" s="197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ht="26.25" customHeight="1"/>
    <row r="3" ht="26.25" customHeight="1"/>
    <row r="4" spans="2:15" ht="78.75" customHeight="1">
      <c r="B4" s="199"/>
      <c r="D4" s="199"/>
      <c r="E4" s="199" t="s">
        <v>0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201"/>
      <c r="L13" s="201"/>
      <c r="M13" s="201"/>
      <c r="N13" s="198"/>
      <c r="O13" s="198"/>
    </row>
    <row r="14" spans="1:15" ht="12.7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201"/>
      <c r="K14" s="201"/>
      <c r="L14" s="198"/>
      <c r="M14" s="198"/>
      <c r="N14" s="198"/>
      <c r="O14" s="198"/>
    </row>
    <row r="15" spans="1:15" ht="28.5" customHeight="1">
      <c r="A15" s="198"/>
      <c r="B15" s="198"/>
      <c r="C15" s="198"/>
      <c r="D15" s="198"/>
      <c r="G15" s="200" t="s">
        <v>1</v>
      </c>
      <c r="H15" s="198"/>
      <c r="I15" s="202"/>
      <c r="J15" s="202"/>
      <c r="K15" s="202"/>
      <c r="L15" s="201"/>
      <c r="M15" s="201"/>
      <c r="N15" s="198"/>
      <c r="O15" s="198"/>
    </row>
    <row r="16" spans="1:15" ht="28.5" customHeight="1">
      <c r="A16" s="198"/>
      <c r="B16" s="198"/>
      <c r="C16" s="198"/>
      <c r="D16" s="198"/>
      <c r="G16" s="200" t="s">
        <v>2</v>
      </c>
      <c r="H16" s="198"/>
      <c r="I16" s="202"/>
      <c r="J16" s="202"/>
      <c r="K16" s="202"/>
      <c r="L16" s="198"/>
      <c r="M16" s="198"/>
      <c r="N16" s="198"/>
      <c r="O16" s="198"/>
    </row>
    <row r="17" spans="1:15" ht="28.5" customHeight="1">
      <c r="A17" s="198"/>
      <c r="B17" s="198"/>
      <c r="C17" s="198"/>
      <c r="D17" s="198"/>
      <c r="G17" s="200" t="s">
        <v>3</v>
      </c>
      <c r="H17" s="198"/>
      <c r="I17" s="198"/>
      <c r="J17" s="203" t="s">
        <v>4</v>
      </c>
      <c r="K17" s="198"/>
      <c r="L17" s="198"/>
      <c r="M17" s="198"/>
      <c r="N17" s="198"/>
      <c r="O17" s="198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2" customWidth="1"/>
    <col min="2" max="2" width="9.5" style="2" customWidth="1"/>
    <col min="3" max="3" width="9.16015625" style="2" customWidth="1"/>
    <col min="4" max="5" width="11.83203125" style="2" customWidth="1"/>
    <col min="6" max="6" width="15.5" style="2" customWidth="1"/>
    <col min="7" max="7" width="15.33203125" style="2" customWidth="1"/>
    <col min="8" max="8" width="17.5" style="2" customWidth="1"/>
    <col min="9" max="15" width="11.83203125" style="2" customWidth="1"/>
    <col min="16" max="16384" width="9.16015625" style="2" customWidth="1"/>
  </cols>
  <sheetData>
    <row r="1" ht="12.75" customHeight="1">
      <c r="A1" s="2" t="s">
        <v>232</v>
      </c>
    </row>
    <row r="2" spans="1:15" ht="24" customHeight="1">
      <c r="A2" s="3" t="s">
        <v>233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15" t="s">
        <v>1</v>
      </c>
      <c r="B3" s="21" t="s">
        <v>97</v>
      </c>
      <c r="C3" s="22"/>
      <c r="D3" s="110"/>
    </row>
    <row r="4" spans="1:15" ht="30.75" customHeight="1">
      <c r="A4" s="8" t="s">
        <v>123</v>
      </c>
      <c r="B4" s="7"/>
      <c r="C4" s="7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/>
      <c r="J4" s="8"/>
      <c r="K4" s="8"/>
      <c r="L4" s="8"/>
      <c r="M4" s="8" t="s">
        <v>172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234</v>
      </c>
      <c r="J5" s="8" t="s">
        <v>235</v>
      </c>
      <c r="K5" s="8" t="s">
        <v>221</v>
      </c>
      <c r="L5" s="8" t="s">
        <v>236</v>
      </c>
      <c r="M5" s="7" t="s">
        <v>113</v>
      </c>
      <c r="N5" s="7" t="s">
        <v>155</v>
      </c>
      <c r="O5" s="7" t="s">
        <v>237</v>
      </c>
    </row>
    <row r="6" spans="1:15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67">
        <v>7</v>
      </c>
      <c r="N6" s="67">
        <v>8</v>
      </c>
      <c r="O6" s="67">
        <v>9</v>
      </c>
    </row>
    <row r="7" spans="1:15" s="36" customFormat="1" ht="45" customHeight="1">
      <c r="A7" s="52" t="s">
        <v>131</v>
      </c>
      <c r="B7" s="52"/>
      <c r="C7" s="52"/>
      <c r="D7" s="24"/>
      <c r="E7" s="52"/>
      <c r="F7" s="52"/>
      <c r="G7" s="62">
        <v>389.14</v>
      </c>
      <c r="H7" s="62">
        <v>375.31</v>
      </c>
      <c r="I7" s="62">
        <v>204.01</v>
      </c>
      <c r="J7" s="62">
        <v>81.44</v>
      </c>
      <c r="K7" s="62">
        <v>21.64</v>
      </c>
      <c r="L7" s="62">
        <v>68.22</v>
      </c>
      <c r="M7" s="62">
        <v>13.83</v>
      </c>
      <c r="N7" s="63">
        <v>13.83</v>
      </c>
      <c r="O7" s="63">
        <v>0</v>
      </c>
    </row>
    <row r="8" spans="1:15" ht="45" customHeight="1">
      <c r="A8" s="52"/>
      <c r="B8" s="52" t="s">
        <v>132</v>
      </c>
      <c r="C8" s="52"/>
      <c r="D8" s="24"/>
      <c r="E8" s="52"/>
      <c r="F8" s="52"/>
      <c r="G8" s="62">
        <v>389.14</v>
      </c>
      <c r="H8" s="62">
        <v>375.31</v>
      </c>
      <c r="I8" s="62">
        <v>204.01</v>
      </c>
      <c r="J8" s="62">
        <v>81.44</v>
      </c>
      <c r="K8" s="62">
        <v>21.64</v>
      </c>
      <c r="L8" s="62">
        <v>68.22</v>
      </c>
      <c r="M8" s="62">
        <v>13.83</v>
      </c>
      <c r="N8" s="63">
        <v>13.83</v>
      </c>
      <c r="O8" s="63">
        <v>0</v>
      </c>
    </row>
    <row r="9" spans="1:15" ht="45" customHeight="1">
      <c r="A9" s="52" t="s">
        <v>238</v>
      </c>
      <c r="B9" s="52" t="s">
        <v>239</v>
      </c>
      <c r="C9" s="52" t="s">
        <v>132</v>
      </c>
      <c r="D9" s="24" t="s">
        <v>133</v>
      </c>
      <c r="E9" s="52" t="s">
        <v>120</v>
      </c>
      <c r="F9" s="52" t="s">
        <v>97</v>
      </c>
      <c r="G9" s="62">
        <v>389.14</v>
      </c>
      <c r="H9" s="62">
        <v>375.31</v>
      </c>
      <c r="I9" s="62">
        <v>204.01</v>
      </c>
      <c r="J9" s="62">
        <v>81.44</v>
      </c>
      <c r="K9" s="62">
        <v>21.64</v>
      </c>
      <c r="L9" s="62">
        <v>68.22</v>
      </c>
      <c r="M9" s="62">
        <v>13.83</v>
      </c>
      <c r="N9" s="63">
        <v>13.83</v>
      </c>
      <c r="O9" s="63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2" customWidth="1"/>
    <col min="2" max="2" width="7.5" style="2" customWidth="1"/>
    <col min="3" max="3" width="9.5" style="2" customWidth="1"/>
    <col min="4" max="4" width="14.33203125" style="2" customWidth="1"/>
    <col min="5" max="5" width="16.33203125" style="2" customWidth="1"/>
    <col min="6" max="6" width="20.33203125" style="2" customWidth="1"/>
    <col min="7" max="7" width="15.66015625" style="2" customWidth="1"/>
    <col min="8" max="8" width="15" style="2" customWidth="1"/>
    <col min="9" max="13" width="10.33203125" style="2" customWidth="1"/>
    <col min="14" max="14" width="13.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240</v>
      </c>
      <c r="V1" s="15"/>
      <c r="W1" s="15"/>
    </row>
    <row r="2" spans="1:23" ht="24.75" customHeight="1">
      <c r="A2" s="116" t="s">
        <v>241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</row>
    <row r="3" spans="1:23" ht="24" customHeight="1">
      <c r="A3" s="117" t="s">
        <v>1</v>
      </c>
      <c r="B3" s="117"/>
      <c r="C3" s="75" t="s">
        <v>97</v>
      </c>
      <c r="D3" s="118"/>
      <c r="V3" s="15"/>
      <c r="W3" s="15" t="s">
        <v>98</v>
      </c>
    </row>
    <row r="4" spans="1:23" ht="25.5" customHeight="1">
      <c r="A4" s="8" t="s">
        <v>123</v>
      </c>
      <c r="B4" s="8"/>
      <c r="C4" s="7"/>
      <c r="D4" s="7"/>
      <c r="E4" s="8" t="s">
        <v>99</v>
      </c>
      <c r="F4" s="8" t="s">
        <v>100</v>
      </c>
      <c r="G4" s="8" t="s">
        <v>147</v>
      </c>
      <c r="H4" s="8" t="s">
        <v>216</v>
      </c>
      <c r="I4" s="8"/>
      <c r="J4" s="8"/>
      <c r="K4" s="8"/>
      <c r="L4" s="8"/>
      <c r="M4" s="42"/>
      <c r="N4" s="8" t="s">
        <v>217</v>
      </c>
      <c r="O4" s="8"/>
      <c r="P4" s="8"/>
      <c r="Q4" s="8"/>
      <c r="R4" s="8"/>
      <c r="S4" s="42"/>
      <c r="T4" s="9" t="s">
        <v>218</v>
      </c>
      <c r="U4" s="108" t="s">
        <v>219</v>
      </c>
      <c r="V4" s="42" t="s">
        <v>220</v>
      </c>
      <c r="W4" s="9" t="s">
        <v>221</v>
      </c>
    </row>
    <row r="5" spans="1:23" ht="25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222</v>
      </c>
      <c r="J5" s="8" t="s">
        <v>223</v>
      </c>
      <c r="K5" s="8" t="s">
        <v>224</v>
      </c>
      <c r="L5" s="8" t="s">
        <v>225</v>
      </c>
      <c r="M5" s="8" t="s">
        <v>226</v>
      </c>
      <c r="N5" s="7" t="s">
        <v>113</v>
      </c>
      <c r="O5" s="7" t="s">
        <v>227</v>
      </c>
      <c r="P5" s="7" t="s">
        <v>228</v>
      </c>
      <c r="Q5" s="7" t="s">
        <v>229</v>
      </c>
      <c r="R5" s="7" t="s">
        <v>230</v>
      </c>
      <c r="S5" s="45" t="s">
        <v>231</v>
      </c>
      <c r="T5" s="9"/>
      <c r="U5" s="108"/>
      <c r="V5" s="42"/>
      <c r="W5" s="35"/>
    </row>
    <row r="6" spans="1:23" ht="25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48">
        <v>13</v>
      </c>
      <c r="T6" s="119">
        <v>14</v>
      </c>
      <c r="U6" s="119">
        <v>15</v>
      </c>
      <c r="V6" s="48">
        <v>16</v>
      </c>
      <c r="W6" s="95">
        <v>17</v>
      </c>
    </row>
    <row r="7" spans="1:24" s="36" customFormat="1" ht="48" customHeight="1">
      <c r="A7" s="13"/>
      <c r="B7" s="13"/>
      <c r="C7" s="13"/>
      <c r="D7" s="11"/>
      <c r="E7" s="13"/>
      <c r="F7" s="13" t="s">
        <v>113</v>
      </c>
      <c r="G7" s="62">
        <v>342.34</v>
      </c>
      <c r="H7" s="63">
        <v>239.26</v>
      </c>
      <c r="I7" s="77">
        <v>118.57</v>
      </c>
      <c r="J7" s="78">
        <v>56.64</v>
      </c>
      <c r="K7" s="62">
        <v>13.83</v>
      </c>
      <c r="L7" s="77">
        <v>0</v>
      </c>
      <c r="M7" s="78">
        <v>50.22</v>
      </c>
      <c r="N7" s="62">
        <v>26.29</v>
      </c>
      <c r="O7" s="63">
        <v>17.43</v>
      </c>
      <c r="P7" s="77">
        <v>7.77</v>
      </c>
      <c r="Q7" s="62">
        <v>0</v>
      </c>
      <c r="R7" s="77">
        <v>0</v>
      </c>
      <c r="S7" s="78">
        <v>1.09</v>
      </c>
      <c r="T7" s="34">
        <v>37.72</v>
      </c>
      <c r="U7" s="80">
        <v>17.43</v>
      </c>
      <c r="V7" s="63">
        <v>0</v>
      </c>
      <c r="W7" s="120">
        <v>21.64</v>
      </c>
      <c r="X7" s="72"/>
    </row>
    <row r="8" spans="1:23" ht="48" customHeight="1">
      <c r="A8" s="13" t="s">
        <v>131</v>
      </c>
      <c r="B8" s="13" t="s">
        <v>132</v>
      </c>
      <c r="C8" s="13" t="s">
        <v>132</v>
      </c>
      <c r="D8" s="11" t="s">
        <v>133</v>
      </c>
      <c r="E8" s="13" t="s">
        <v>120</v>
      </c>
      <c r="F8" s="13" t="s">
        <v>97</v>
      </c>
      <c r="G8" s="62">
        <v>342.34</v>
      </c>
      <c r="H8" s="63">
        <v>239.26</v>
      </c>
      <c r="I8" s="77">
        <v>118.57</v>
      </c>
      <c r="J8" s="78">
        <v>56.64</v>
      </c>
      <c r="K8" s="62">
        <v>13.83</v>
      </c>
      <c r="L8" s="77">
        <v>0</v>
      </c>
      <c r="M8" s="78">
        <v>50.22</v>
      </c>
      <c r="N8" s="62">
        <v>26.29</v>
      </c>
      <c r="O8" s="63">
        <v>17.43</v>
      </c>
      <c r="P8" s="77">
        <v>7.77</v>
      </c>
      <c r="Q8" s="62">
        <v>0</v>
      </c>
      <c r="R8" s="77">
        <v>0</v>
      </c>
      <c r="S8" s="78">
        <v>1.09</v>
      </c>
      <c r="T8" s="34">
        <v>37.72</v>
      </c>
      <c r="U8" s="80">
        <v>17.43</v>
      </c>
      <c r="V8" s="63">
        <v>0</v>
      </c>
      <c r="W8" s="120">
        <v>21.64</v>
      </c>
    </row>
    <row r="9" spans="23:256" ht="12.75" customHeight="1">
      <c r="W9" s="121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2" customWidth="1"/>
    <col min="2" max="3" width="9.33203125" style="2" customWidth="1"/>
    <col min="4" max="5" width="11.83203125" style="2" customWidth="1"/>
    <col min="6" max="6" width="18.16015625" style="2" customWidth="1"/>
    <col min="7" max="15" width="11.83203125" style="2" customWidth="1"/>
    <col min="16" max="16384" width="9.16015625" style="2" customWidth="1"/>
  </cols>
  <sheetData>
    <row r="1" ht="12.75" customHeight="1">
      <c r="A1" s="2" t="s">
        <v>242</v>
      </c>
    </row>
    <row r="2" spans="1:15" ht="24" customHeight="1">
      <c r="A2" s="3" t="s">
        <v>243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4" ht="27" customHeight="1">
      <c r="A3" s="115" t="s">
        <v>1</v>
      </c>
      <c r="B3" s="21" t="s">
        <v>97</v>
      </c>
      <c r="C3" s="22"/>
      <c r="D3" s="110"/>
    </row>
    <row r="4" spans="1:15" ht="30.75" customHeight="1">
      <c r="A4" s="8" t="s">
        <v>123</v>
      </c>
      <c r="B4" s="7"/>
      <c r="C4" s="7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/>
      <c r="J4" s="8"/>
      <c r="K4" s="8"/>
      <c r="L4" s="8"/>
      <c r="M4" s="8" t="s">
        <v>172</v>
      </c>
      <c r="N4" s="8"/>
      <c r="O4" s="8"/>
    </row>
    <row r="5" spans="1:15" ht="36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234</v>
      </c>
      <c r="J5" s="8" t="s">
        <v>235</v>
      </c>
      <c r="K5" s="8" t="s">
        <v>221</v>
      </c>
      <c r="L5" s="8" t="s">
        <v>236</v>
      </c>
      <c r="M5" s="7" t="s">
        <v>113</v>
      </c>
      <c r="N5" s="7" t="s">
        <v>155</v>
      </c>
      <c r="O5" s="7" t="s">
        <v>237</v>
      </c>
    </row>
    <row r="6" spans="1:15" ht="21.7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67">
        <v>7</v>
      </c>
      <c r="N6" s="67">
        <v>8</v>
      </c>
      <c r="O6" s="67">
        <v>9</v>
      </c>
    </row>
    <row r="7" spans="1:15" s="36" customFormat="1" ht="48.75" customHeight="1">
      <c r="A7" s="13"/>
      <c r="B7" s="13"/>
      <c r="C7" s="13"/>
      <c r="D7" s="69"/>
      <c r="E7" s="13"/>
      <c r="F7" s="13" t="s">
        <v>113</v>
      </c>
      <c r="G7" s="62">
        <v>342.34</v>
      </c>
      <c r="H7" s="63">
        <v>328.51</v>
      </c>
      <c r="I7" s="77">
        <v>175.21</v>
      </c>
      <c r="J7" s="78">
        <v>81.44</v>
      </c>
      <c r="K7" s="78">
        <v>21.64</v>
      </c>
      <c r="L7" s="78">
        <v>50.22</v>
      </c>
      <c r="M7" s="62">
        <v>13.83</v>
      </c>
      <c r="N7" s="63">
        <v>13.83</v>
      </c>
      <c r="O7" s="63">
        <v>0</v>
      </c>
    </row>
    <row r="8" spans="1:15" ht="48.75" customHeight="1">
      <c r="A8" s="13" t="s">
        <v>131</v>
      </c>
      <c r="B8" s="13" t="s">
        <v>132</v>
      </c>
      <c r="C8" s="13" t="s">
        <v>132</v>
      </c>
      <c r="D8" s="69" t="s">
        <v>133</v>
      </c>
      <c r="E8" s="13" t="s">
        <v>120</v>
      </c>
      <c r="F8" s="13" t="s">
        <v>97</v>
      </c>
      <c r="G8" s="62">
        <v>342.34</v>
      </c>
      <c r="H8" s="63">
        <v>328.51</v>
      </c>
      <c r="I8" s="77">
        <v>175.21</v>
      </c>
      <c r="J8" s="78">
        <v>81.44</v>
      </c>
      <c r="K8" s="78">
        <v>21.64</v>
      </c>
      <c r="L8" s="78">
        <v>50.22</v>
      </c>
      <c r="M8" s="62">
        <v>13.83</v>
      </c>
      <c r="N8" s="63">
        <v>13.83</v>
      </c>
      <c r="O8" s="63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6.83203125" style="2" customWidth="1"/>
    <col min="5" max="5" width="12.83203125" style="2" customWidth="1"/>
    <col min="6" max="6" width="19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244</v>
      </c>
      <c r="AH1" s="15"/>
    </row>
    <row r="2" spans="1:34" ht="21.75" customHeight="1">
      <c r="A2" s="3" t="s">
        <v>245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246</v>
      </c>
      <c r="B3" s="22"/>
      <c r="C3" s="22"/>
      <c r="D3" s="22"/>
      <c r="E3" s="6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AH3" s="15" t="s">
        <v>98</v>
      </c>
    </row>
    <row r="4" spans="1:34" ht="26.2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247</v>
      </c>
      <c r="I4" s="8" t="s">
        <v>248</v>
      </c>
      <c r="J4" s="8"/>
      <c r="K4" s="8" t="s">
        <v>249</v>
      </c>
      <c r="L4" s="8" t="s">
        <v>250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 t="s">
        <v>251</v>
      </c>
      <c r="J5" s="8" t="s">
        <v>252</v>
      </c>
      <c r="K5" s="8"/>
      <c r="L5" s="112" t="s">
        <v>253</v>
      </c>
      <c r="M5" s="112" t="s">
        <v>254</v>
      </c>
      <c r="N5" s="112" t="s">
        <v>255</v>
      </c>
      <c r="O5" s="112" t="s">
        <v>256</v>
      </c>
      <c r="P5" s="112" t="s">
        <v>257</v>
      </c>
      <c r="Q5" s="113" t="s">
        <v>258</v>
      </c>
      <c r="R5" s="8" t="s">
        <v>259</v>
      </c>
      <c r="S5" s="8" t="s">
        <v>260</v>
      </c>
      <c r="T5" s="9" t="s">
        <v>261</v>
      </c>
      <c r="U5" s="9" t="s">
        <v>262</v>
      </c>
      <c r="V5" s="9" t="s">
        <v>263</v>
      </c>
      <c r="W5" s="9" t="s">
        <v>264</v>
      </c>
      <c r="X5" s="9" t="s">
        <v>265</v>
      </c>
      <c r="Y5" s="9" t="s">
        <v>266</v>
      </c>
      <c r="Z5" s="9" t="s">
        <v>267</v>
      </c>
      <c r="AA5" s="9" t="s">
        <v>268</v>
      </c>
      <c r="AB5" s="9" t="s">
        <v>269</v>
      </c>
      <c r="AC5" s="9" t="s">
        <v>270</v>
      </c>
      <c r="AD5" s="9" t="s">
        <v>271</v>
      </c>
      <c r="AE5" s="9" t="s">
        <v>272</v>
      </c>
      <c r="AF5" s="9" t="s">
        <v>273</v>
      </c>
      <c r="AG5" s="114" t="s">
        <v>274</v>
      </c>
      <c r="AH5" s="9" t="s">
        <v>275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2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8">
        <v>28</v>
      </c>
    </row>
    <row r="7" spans="1:35" s="19" customFormat="1" ht="42" customHeight="1">
      <c r="A7" s="52"/>
      <c r="B7" s="52"/>
      <c r="C7" s="52"/>
      <c r="D7" s="66"/>
      <c r="E7" s="52"/>
      <c r="F7" s="52" t="s">
        <v>113</v>
      </c>
      <c r="G7" s="17">
        <v>68</v>
      </c>
      <c r="H7" s="17">
        <v>11</v>
      </c>
      <c r="I7" s="17">
        <v>9.78</v>
      </c>
      <c r="J7" s="17">
        <v>0</v>
      </c>
      <c r="K7" s="17">
        <v>0</v>
      </c>
      <c r="L7" s="18">
        <v>12</v>
      </c>
      <c r="M7" s="14">
        <v>9</v>
      </c>
      <c r="N7" s="14">
        <v>0</v>
      </c>
      <c r="O7" s="14">
        <v>0</v>
      </c>
      <c r="P7" s="14">
        <v>0</v>
      </c>
      <c r="Q7" s="14">
        <v>8</v>
      </c>
      <c r="R7" s="17">
        <v>0</v>
      </c>
      <c r="S7" s="17">
        <v>0</v>
      </c>
      <c r="T7" s="80">
        <v>0</v>
      </c>
      <c r="U7" s="80">
        <v>12.22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6</v>
      </c>
      <c r="AF7" s="34">
        <v>0</v>
      </c>
      <c r="AG7" s="80">
        <v>0</v>
      </c>
      <c r="AH7" s="81">
        <v>0</v>
      </c>
      <c r="AI7" s="100"/>
    </row>
    <row r="8" spans="1:34" ht="42" customHeight="1">
      <c r="A8" s="52" t="s">
        <v>131</v>
      </c>
      <c r="B8" s="52"/>
      <c r="C8" s="52"/>
      <c r="D8" s="66"/>
      <c r="E8" s="52"/>
      <c r="F8" s="52"/>
      <c r="G8" s="17">
        <v>68</v>
      </c>
      <c r="H8" s="17">
        <v>11</v>
      </c>
      <c r="I8" s="17">
        <v>9.78</v>
      </c>
      <c r="J8" s="17">
        <v>0</v>
      </c>
      <c r="K8" s="17">
        <v>0</v>
      </c>
      <c r="L8" s="18">
        <v>12</v>
      </c>
      <c r="M8" s="14">
        <v>9</v>
      </c>
      <c r="N8" s="14">
        <v>0</v>
      </c>
      <c r="O8" s="14">
        <v>0</v>
      </c>
      <c r="P8" s="14">
        <v>0</v>
      </c>
      <c r="Q8" s="14">
        <v>8</v>
      </c>
      <c r="R8" s="17">
        <v>0</v>
      </c>
      <c r="S8" s="17">
        <v>0</v>
      </c>
      <c r="T8" s="80">
        <v>0</v>
      </c>
      <c r="U8" s="80">
        <v>12.22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6</v>
      </c>
      <c r="AF8" s="34">
        <v>0</v>
      </c>
      <c r="AG8" s="80">
        <v>0</v>
      </c>
      <c r="AH8" s="81">
        <v>0</v>
      </c>
    </row>
    <row r="9" spans="1:34" ht="42" customHeight="1">
      <c r="A9" s="52"/>
      <c r="B9" s="52" t="s">
        <v>132</v>
      </c>
      <c r="C9" s="52"/>
      <c r="D9" s="66"/>
      <c r="E9" s="52"/>
      <c r="F9" s="52"/>
      <c r="G9" s="17">
        <v>68</v>
      </c>
      <c r="H9" s="17">
        <v>11</v>
      </c>
      <c r="I9" s="17">
        <v>9.78</v>
      </c>
      <c r="J9" s="17">
        <v>0</v>
      </c>
      <c r="K9" s="17">
        <v>0</v>
      </c>
      <c r="L9" s="18">
        <v>12</v>
      </c>
      <c r="M9" s="14">
        <v>9</v>
      </c>
      <c r="N9" s="14">
        <v>0</v>
      </c>
      <c r="O9" s="14">
        <v>0</v>
      </c>
      <c r="P9" s="14">
        <v>0</v>
      </c>
      <c r="Q9" s="14">
        <v>8</v>
      </c>
      <c r="R9" s="17">
        <v>0</v>
      </c>
      <c r="S9" s="17">
        <v>0</v>
      </c>
      <c r="T9" s="80">
        <v>0</v>
      </c>
      <c r="U9" s="80">
        <v>12.22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6</v>
      </c>
      <c r="AF9" s="34">
        <v>0</v>
      </c>
      <c r="AG9" s="80">
        <v>0</v>
      </c>
      <c r="AH9" s="81">
        <v>0</v>
      </c>
    </row>
    <row r="10" spans="1:34" ht="42" customHeight="1">
      <c r="A10" s="52" t="s">
        <v>238</v>
      </c>
      <c r="B10" s="52" t="s">
        <v>239</v>
      </c>
      <c r="C10" s="52" t="s">
        <v>132</v>
      </c>
      <c r="D10" s="66" t="s">
        <v>133</v>
      </c>
      <c r="E10" s="52" t="s">
        <v>120</v>
      </c>
      <c r="F10" s="52" t="s">
        <v>97</v>
      </c>
      <c r="G10" s="17">
        <v>68</v>
      </c>
      <c r="H10" s="17">
        <v>11</v>
      </c>
      <c r="I10" s="17">
        <v>9.78</v>
      </c>
      <c r="J10" s="17">
        <v>0</v>
      </c>
      <c r="K10" s="17">
        <v>0</v>
      </c>
      <c r="L10" s="18">
        <v>12</v>
      </c>
      <c r="M10" s="14">
        <v>9</v>
      </c>
      <c r="N10" s="14">
        <v>0</v>
      </c>
      <c r="O10" s="14">
        <v>0</v>
      </c>
      <c r="P10" s="14">
        <v>0</v>
      </c>
      <c r="Q10" s="14">
        <v>8</v>
      </c>
      <c r="R10" s="17">
        <v>0</v>
      </c>
      <c r="S10" s="17">
        <v>0</v>
      </c>
      <c r="T10" s="80">
        <v>0</v>
      </c>
      <c r="U10" s="80">
        <v>12.22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6</v>
      </c>
      <c r="AF10" s="34">
        <v>0</v>
      </c>
      <c r="AG10" s="80">
        <v>0</v>
      </c>
      <c r="AH10" s="81">
        <v>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5.5" style="2" customWidth="1"/>
    <col min="7" max="7" width="11.5" style="2" customWidth="1"/>
    <col min="8" max="8" width="12.33203125" style="2" customWidth="1"/>
    <col min="9" max="16" width="9.16015625" style="2" customWidth="1"/>
    <col min="17" max="17" width="12.33203125" style="2" customWidth="1"/>
    <col min="18" max="18" width="14.16015625" style="2" customWidth="1"/>
    <col min="19" max="19" width="12" style="2" customWidth="1"/>
    <col min="20" max="16384" width="9.16015625" style="2" customWidth="1"/>
  </cols>
  <sheetData>
    <row r="1" spans="1:19" ht="12.75" customHeight="1">
      <c r="A1" s="2" t="s">
        <v>276</v>
      </c>
      <c r="S1" s="15"/>
    </row>
    <row r="2" spans="1:19" ht="25.5" customHeight="1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1" t="s">
        <v>246</v>
      </c>
      <c r="B3" s="22"/>
      <c r="C3" s="22"/>
      <c r="D3" s="22"/>
      <c r="E3" s="6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5" t="s">
        <v>98</v>
      </c>
    </row>
    <row r="4" spans="1:19" ht="33.7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169</v>
      </c>
      <c r="I4" s="8"/>
      <c r="J4" s="8"/>
      <c r="K4" s="8"/>
      <c r="L4" s="8"/>
      <c r="M4" s="8"/>
      <c r="N4" s="8"/>
      <c r="O4" s="8"/>
      <c r="P4" s="8"/>
      <c r="Q4" s="71" t="s">
        <v>172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32" t="s">
        <v>113</v>
      </c>
      <c r="I5" s="32" t="s">
        <v>278</v>
      </c>
      <c r="J5" s="32" t="s">
        <v>265</v>
      </c>
      <c r="K5" s="32" t="s">
        <v>266</v>
      </c>
      <c r="L5" s="32" t="s">
        <v>271</v>
      </c>
      <c r="M5" s="32" t="s">
        <v>247</v>
      </c>
      <c r="N5" s="32" t="s">
        <v>251</v>
      </c>
      <c r="O5" s="32" t="s">
        <v>279</v>
      </c>
      <c r="P5" s="32" t="s">
        <v>275</v>
      </c>
      <c r="Q5" s="112" t="s">
        <v>113</v>
      </c>
      <c r="R5" s="112" t="s">
        <v>280</v>
      </c>
      <c r="S5" s="112" t="s">
        <v>281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67">
        <v>11</v>
      </c>
      <c r="R6" s="67">
        <v>12</v>
      </c>
      <c r="S6" s="67">
        <v>13</v>
      </c>
    </row>
    <row r="7" spans="1:19" s="36" customFormat="1" ht="49.5" customHeight="1">
      <c r="A7" s="52" t="s">
        <v>131</v>
      </c>
      <c r="B7" s="44" t="s">
        <v>132</v>
      </c>
      <c r="C7" s="44" t="s">
        <v>132</v>
      </c>
      <c r="D7" s="111" t="s">
        <v>133</v>
      </c>
      <c r="E7" s="44" t="s">
        <v>120</v>
      </c>
      <c r="F7" s="54" t="s">
        <v>97</v>
      </c>
      <c r="G7" s="78">
        <v>68</v>
      </c>
      <c r="H7" s="62">
        <v>68</v>
      </c>
      <c r="I7" s="77">
        <v>47.22</v>
      </c>
      <c r="J7" s="78">
        <v>0</v>
      </c>
      <c r="K7" s="78">
        <v>0</v>
      </c>
      <c r="L7" s="78">
        <v>0</v>
      </c>
      <c r="M7" s="78">
        <v>11</v>
      </c>
      <c r="N7" s="78">
        <v>9.78</v>
      </c>
      <c r="O7" s="78">
        <v>0</v>
      </c>
      <c r="P7" s="78">
        <v>0</v>
      </c>
      <c r="Q7" s="62">
        <v>0</v>
      </c>
      <c r="R7" s="63">
        <v>0</v>
      </c>
      <c r="S7" s="63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6.83203125" style="2" customWidth="1"/>
    <col min="5" max="5" width="12.83203125" style="2" customWidth="1"/>
    <col min="6" max="6" width="16.66015625" style="2" customWidth="1"/>
    <col min="7" max="19" width="12.83203125" style="2" customWidth="1"/>
    <col min="20" max="20" width="12.66015625" style="2" customWidth="1"/>
    <col min="21" max="16384" width="9.16015625" style="2" customWidth="1"/>
  </cols>
  <sheetData>
    <row r="1" spans="1:34" ht="12.75" customHeight="1">
      <c r="A1" s="2" t="s">
        <v>282</v>
      </c>
      <c r="AH1" s="15"/>
    </row>
    <row r="2" spans="1:34" ht="21.75" customHeight="1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18" customHeight="1">
      <c r="A3" s="21" t="s">
        <v>246</v>
      </c>
      <c r="B3" s="22"/>
      <c r="C3" s="22"/>
      <c r="D3" s="22"/>
      <c r="E3" s="6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AH3" s="15" t="s">
        <v>98</v>
      </c>
    </row>
    <row r="4" spans="1:34" ht="26.2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247</v>
      </c>
      <c r="I4" s="8" t="s">
        <v>248</v>
      </c>
      <c r="J4" s="8"/>
      <c r="K4" s="8" t="s">
        <v>249</v>
      </c>
      <c r="L4" s="8" t="s">
        <v>250</v>
      </c>
      <c r="M4" s="8"/>
      <c r="N4" s="8"/>
      <c r="O4" s="8"/>
      <c r="P4" s="8"/>
      <c r="Q4" s="8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26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 t="s">
        <v>251</v>
      </c>
      <c r="J5" s="8" t="s">
        <v>252</v>
      </c>
      <c r="K5" s="8"/>
      <c r="L5" s="112" t="s">
        <v>253</v>
      </c>
      <c r="M5" s="112" t="s">
        <v>254</v>
      </c>
      <c r="N5" s="112" t="s">
        <v>255</v>
      </c>
      <c r="O5" s="112" t="s">
        <v>256</v>
      </c>
      <c r="P5" s="112" t="s">
        <v>257</v>
      </c>
      <c r="Q5" s="113" t="s">
        <v>258</v>
      </c>
      <c r="R5" s="8" t="s">
        <v>259</v>
      </c>
      <c r="S5" s="8" t="s">
        <v>260</v>
      </c>
      <c r="T5" s="9" t="s">
        <v>261</v>
      </c>
      <c r="U5" s="9" t="s">
        <v>262</v>
      </c>
      <c r="V5" s="9" t="s">
        <v>263</v>
      </c>
      <c r="W5" s="9" t="s">
        <v>264</v>
      </c>
      <c r="X5" s="9" t="s">
        <v>265</v>
      </c>
      <c r="Y5" s="9" t="s">
        <v>266</v>
      </c>
      <c r="Z5" s="9" t="s">
        <v>267</v>
      </c>
      <c r="AA5" s="9" t="s">
        <v>268</v>
      </c>
      <c r="AB5" s="9" t="s">
        <v>269</v>
      </c>
      <c r="AC5" s="9" t="s">
        <v>270</v>
      </c>
      <c r="AD5" s="9" t="s">
        <v>271</v>
      </c>
      <c r="AE5" s="9" t="s">
        <v>272</v>
      </c>
      <c r="AF5" s="9" t="s">
        <v>273</v>
      </c>
      <c r="AG5" s="114" t="s">
        <v>274</v>
      </c>
      <c r="AH5" s="9" t="s">
        <v>275</v>
      </c>
    </row>
    <row r="6" spans="1:34" ht="26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42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  <c r="X6" s="8">
        <v>18</v>
      </c>
      <c r="Y6" s="8">
        <v>19</v>
      </c>
      <c r="Z6" s="8">
        <v>20</v>
      </c>
      <c r="AA6" s="8">
        <v>21</v>
      </c>
      <c r="AB6" s="8">
        <v>22</v>
      </c>
      <c r="AC6" s="8">
        <v>23</v>
      </c>
      <c r="AD6" s="8">
        <v>24</v>
      </c>
      <c r="AE6" s="8">
        <v>25</v>
      </c>
      <c r="AF6" s="8">
        <v>26</v>
      </c>
      <c r="AG6" s="10">
        <v>27</v>
      </c>
      <c r="AH6" s="8">
        <v>28</v>
      </c>
    </row>
    <row r="7" spans="1:36" s="36" customFormat="1" ht="42" customHeight="1">
      <c r="A7" s="52"/>
      <c r="B7" s="52"/>
      <c r="C7" s="52"/>
      <c r="D7" s="66"/>
      <c r="E7" s="52"/>
      <c r="F7" s="52" t="s">
        <v>113</v>
      </c>
      <c r="G7" s="17">
        <v>68</v>
      </c>
      <c r="H7" s="17">
        <v>11</v>
      </c>
      <c r="I7" s="17">
        <v>9.78</v>
      </c>
      <c r="J7" s="17">
        <v>0</v>
      </c>
      <c r="K7" s="17">
        <v>0</v>
      </c>
      <c r="L7" s="18">
        <v>12</v>
      </c>
      <c r="M7" s="14">
        <v>9</v>
      </c>
      <c r="N7" s="14">
        <v>0</v>
      </c>
      <c r="O7" s="14">
        <v>0</v>
      </c>
      <c r="P7" s="14">
        <v>0</v>
      </c>
      <c r="Q7" s="14">
        <v>8</v>
      </c>
      <c r="R7" s="17">
        <v>0</v>
      </c>
      <c r="S7" s="17">
        <v>0</v>
      </c>
      <c r="T7" s="80">
        <v>0</v>
      </c>
      <c r="U7" s="80">
        <v>12.22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6</v>
      </c>
      <c r="AF7" s="34">
        <v>0</v>
      </c>
      <c r="AG7" s="80">
        <v>0</v>
      </c>
      <c r="AH7" s="81">
        <v>0</v>
      </c>
      <c r="AI7" s="100"/>
      <c r="AJ7" s="19"/>
    </row>
    <row r="8" spans="1:34" ht="42" customHeight="1">
      <c r="A8" s="52" t="s">
        <v>131</v>
      </c>
      <c r="B8" s="52"/>
      <c r="C8" s="52"/>
      <c r="D8" s="66"/>
      <c r="E8" s="52"/>
      <c r="F8" s="52"/>
      <c r="G8" s="17">
        <v>68</v>
      </c>
      <c r="H8" s="17">
        <v>11</v>
      </c>
      <c r="I8" s="17">
        <v>9.78</v>
      </c>
      <c r="J8" s="17">
        <v>0</v>
      </c>
      <c r="K8" s="17">
        <v>0</v>
      </c>
      <c r="L8" s="18">
        <v>12</v>
      </c>
      <c r="M8" s="14">
        <v>9</v>
      </c>
      <c r="N8" s="14">
        <v>0</v>
      </c>
      <c r="O8" s="14">
        <v>0</v>
      </c>
      <c r="P8" s="14">
        <v>0</v>
      </c>
      <c r="Q8" s="14">
        <v>8</v>
      </c>
      <c r="R8" s="17">
        <v>0</v>
      </c>
      <c r="S8" s="17">
        <v>0</v>
      </c>
      <c r="T8" s="80">
        <v>0</v>
      </c>
      <c r="U8" s="80">
        <v>12.22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6</v>
      </c>
      <c r="AF8" s="34">
        <v>0</v>
      </c>
      <c r="AG8" s="80">
        <v>0</v>
      </c>
      <c r="AH8" s="81">
        <v>0</v>
      </c>
    </row>
    <row r="9" spans="1:34" ht="42" customHeight="1">
      <c r="A9" s="52"/>
      <c r="B9" s="52" t="s">
        <v>132</v>
      </c>
      <c r="C9" s="52"/>
      <c r="D9" s="66"/>
      <c r="E9" s="52"/>
      <c r="F9" s="52"/>
      <c r="G9" s="17">
        <v>68</v>
      </c>
      <c r="H9" s="17">
        <v>11</v>
      </c>
      <c r="I9" s="17">
        <v>9.78</v>
      </c>
      <c r="J9" s="17">
        <v>0</v>
      </c>
      <c r="K9" s="17">
        <v>0</v>
      </c>
      <c r="L9" s="18">
        <v>12</v>
      </c>
      <c r="M9" s="14">
        <v>9</v>
      </c>
      <c r="N9" s="14">
        <v>0</v>
      </c>
      <c r="O9" s="14">
        <v>0</v>
      </c>
      <c r="P9" s="14">
        <v>0</v>
      </c>
      <c r="Q9" s="14">
        <v>8</v>
      </c>
      <c r="R9" s="17">
        <v>0</v>
      </c>
      <c r="S9" s="17">
        <v>0</v>
      </c>
      <c r="T9" s="80">
        <v>0</v>
      </c>
      <c r="U9" s="80">
        <v>12.22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6</v>
      </c>
      <c r="AF9" s="34">
        <v>0</v>
      </c>
      <c r="AG9" s="80">
        <v>0</v>
      </c>
      <c r="AH9" s="81">
        <v>0</v>
      </c>
    </row>
    <row r="10" spans="1:34" ht="42" customHeight="1">
      <c r="A10" s="52" t="s">
        <v>238</v>
      </c>
      <c r="B10" s="52" t="s">
        <v>239</v>
      </c>
      <c r="C10" s="52" t="s">
        <v>132</v>
      </c>
      <c r="D10" s="66" t="s">
        <v>133</v>
      </c>
      <c r="E10" s="52" t="s">
        <v>120</v>
      </c>
      <c r="F10" s="52" t="s">
        <v>97</v>
      </c>
      <c r="G10" s="17">
        <v>68</v>
      </c>
      <c r="H10" s="17">
        <v>11</v>
      </c>
      <c r="I10" s="17">
        <v>9.78</v>
      </c>
      <c r="J10" s="17">
        <v>0</v>
      </c>
      <c r="K10" s="17">
        <v>0</v>
      </c>
      <c r="L10" s="18">
        <v>12</v>
      </c>
      <c r="M10" s="14">
        <v>9</v>
      </c>
      <c r="N10" s="14">
        <v>0</v>
      </c>
      <c r="O10" s="14">
        <v>0</v>
      </c>
      <c r="P10" s="14">
        <v>0</v>
      </c>
      <c r="Q10" s="14">
        <v>8</v>
      </c>
      <c r="R10" s="17">
        <v>0</v>
      </c>
      <c r="S10" s="17">
        <v>0</v>
      </c>
      <c r="T10" s="80">
        <v>0</v>
      </c>
      <c r="U10" s="80">
        <v>12.22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6</v>
      </c>
      <c r="AF10" s="34">
        <v>0</v>
      </c>
      <c r="AG10" s="80">
        <v>0</v>
      </c>
      <c r="AH10" s="81">
        <v>0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2" width="10.16015625" style="2" customWidth="1"/>
    <col min="3" max="3" width="9.33203125" style="2" customWidth="1"/>
    <col min="4" max="5" width="9.16015625" style="2" customWidth="1"/>
    <col min="6" max="6" width="17.83203125" style="2" customWidth="1"/>
    <col min="7" max="7" width="13.33203125" style="2" customWidth="1"/>
    <col min="8" max="8" width="12.83203125" style="2" customWidth="1"/>
    <col min="9" max="16" width="9.16015625" style="2" customWidth="1"/>
    <col min="17" max="17" width="12.33203125" style="2" customWidth="1"/>
    <col min="18" max="16384" width="9.16015625" style="2" customWidth="1"/>
  </cols>
  <sheetData>
    <row r="1" spans="1:19" ht="12.75" customHeight="1">
      <c r="A1" s="2" t="s">
        <v>284</v>
      </c>
      <c r="S1" s="15"/>
    </row>
    <row r="2" spans="1:19" ht="25.5" customHeight="1">
      <c r="A2" s="3" t="s">
        <v>285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>
      <c r="A3" s="21" t="s">
        <v>246</v>
      </c>
      <c r="B3" s="22"/>
      <c r="C3" s="22"/>
      <c r="D3" s="22"/>
      <c r="E3" s="65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5" t="s">
        <v>98</v>
      </c>
    </row>
    <row r="4" spans="1:19" ht="33.7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169</v>
      </c>
      <c r="I4" s="8"/>
      <c r="J4" s="8"/>
      <c r="K4" s="8"/>
      <c r="L4" s="8"/>
      <c r="M4" s="8"/>
      <c r="N4" s="8"/>
      <c r="O4" s="8"/>
      <c r="P4" s="8"/>
      <c r="Q4" s="71" t="s">
        <v>172</v>
      </c>
      <c r="R4" s="8"/>
      <c r="S4" s="8"/>
    </row>
    <row r="5" spans="1:19" ht="38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32" t="s">
        <v>113</v>
      </c>
      <c r="I5" s="32" t="s">
        <v>278</v>
      </c>
      <c r="J5" s="32" t="s">
        <v>265</v>
      </c>
      <c r="K5" s="32" t="s">
        <v>266</v>
      </c>
      <c r="L5" s="32" t="s">
        <v>271</v>
      </c>
      <c r="M5" s="32" t="s">
        <v>247</v>
      </c>
      <c r="N5" s="32" t="s">
        <v>251</v>
      </c>
      <c r="O5" s="32" t="s">
        <v>279</v>
      </c>
      <c r="P5" s="32" t="s">
        <v>275</v>
      </c>
      <c r="Q5" s="112" t="s">
        <v>113</v>
      </c>
      <c r="R5" s="112" t="s">
        <v>280</v>
      </c>
      <c r="S5" s="112" t="s">
        <v>281</v>
      </c>
    </row>
    <row r="6" spans="1:19" ht="15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67">
        <v>11</v>
      </c>
      <c r="R6" s="67">
        <v>12</v>
      </c>
      <c r="S6" s="67">
        <v>13</v>
      </c>
    </row>
    <row r="7" spans="1:19" s="36" customFormat="1" ht="39.75" customHeight="1">
      <c r="A7" s="52" t="s">
        <v>131</v>
      </c>
      <c r="B7" s="44" t="s">
        <v>132</v>
      </c>
      <c r="C7" s="44" t="s">
        <v>132</v>
      </c>
      <c r="D7" s="111" t="s">
        <v>133</v>
      </c>
      <c r="E7" s="44" t="s">
        <v>120</v>
      </c>
      <c r="F7" s="54" t="s">
        <v>97</v>
      </c>
      <c r="G7" s="78">
        <v>68</v>
      </c>
      <c r="H7" s="62">
        <v>68</v>
      </c>
      <c r="I7" s="77">
        <v>47.22</v>
      </c>
      <c r="J7" s="78">
        <v>0</v>
      </c>
      <c r="K7" s="78">
        <v>0</v>
      </c>
      <c r="L7" s="78">
        <v>0</v>
      </c>
      <c r="M7" s="78">
        <v>11</v>
      </c>
      <c r="N7" s="78">
        <v>9.78</v>
      </c>
      <c r="O7" s="78">
        <v>0</v>
      </c>
      <c r="P7" s="78">
        <v>0</v>
      </c>
      <c r="Q7" s="62">
        <v>0</v>
      </c>
      <c r="R7" s="63">
        <v>0</v>
      </c>
      <c r="S7" s="63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3.83203125" style="2" customWidth="1"/>
    <col min="5" max="5" width="11.33203125" style="2" customWidth="1"/>
    <col min="6" max="6" width="21.8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286</v>
      </c>
      <c r="R1" s="15"/>
    </row>
    <row r="2" spans="1:18" ht="21" customHeight="1">
      <c r="A2" s="3" t="s">
        <v>287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21" t="s">
        <v>246</v>
      </c>
      <c r="B3" s="22"/>
      <c r="C3" s="22"/>
      <c r="D3" s="22"/>
      <c r="R3" s="15" t="s">
        <v>98</v>
      </c>
    </row>
    <row r="4" spans="1:18" ht="25.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288</v>
      </c>
      <c r="I4" s="8" t="s">
        <v>289</v>
      </c>
      <c r="J4" s="8" t="s">
        <v>290</v>
      </c>
      <c r="K4" s="8" t="s">
        <v>291</v>
      </c>
      <c r="L4" s="8" t="s">
        <v>292</v>
      </c>
      <c r="M4" s="8" t="s">
        <v>293</v>
      </c>
      <c r="N4" s="8" t="s">
        <v>294</v>
      </c>
      <c r="O4" s="8" t="s">
        <v>295</v>
      </c>
      <c r="P4" s="8" t="s">
        <v>296</v>
      </c>
      <c r="Q4" s="42" t="s">
        <v>297</v>
      </c>
      <c r="R4" s="71" t="s">
        <v>298</v>
      </c>
    </row>
    <row r="5" spans="1:18" ht="25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2"/>
      <c r="R5" s="71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36" customFormat="1" ht="42" customHeight="1">
      <c r="A7" s="52" t="s">
        <v>131</v>
      </c>
      <c r="B7" s="54" t="s">
        <v>132</v>
      </c>
      <c r="C7" s="13" t="s">
        <v>135</v>
      </c>
      <c r="D7" s="66" t="s">
        <v>136</v>
      </c>
      <c r="E7" s="54" t="s">
        <v>120</v>
      </c>
      <c r="F7" s="13" t="s">
        <v>97</v>
      </c>
      <c r="G7" s="78">
        <v>281.02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62">
        <v>281.02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299</v>
      </c>
      <c r="K1" s="15"/>
    </row>
    <row r="2" spans="1:11" ht="37.5" customHeight="1">
      <c r="A2" s="3" t="s">
        <v>300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73" t="s">
        <v>246</v>
      </c>
      <c r="B3" s="74"/>
      <c r="C3" s="74"/>
      <c r="D3" s="104"/>
      <c r="E3" s="104"/>
      <c r="F3" s="104"/>
      <c r="G3" s="104"/>
      <c r="H3" s="104"/>
      <c r="I3" s="104"/>
      <c r="J3" s="104"/>
      <c r="K3" s="110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301</v>
      </c>
      <c r="I4" s="8" t="s">
        <v>295</v>
      </c>
      <c r="J4" s="8" t="s">
        <v>302</v>
      </c>
      <c r="K4" s="7" t="s">
        <v>303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10">
        <v>3</v>
      </c>
      <c r="J6" s="10">
        <v>4</v>
      </c>
      <c r="K6" s="10">
        <v>5</v>
      </c>
    </row>
    <row r="7" spans="1:12" s="1" customFormat="1" ht="36" customHeight="1">
      <c r="A7" s="24" t="s">
        <v>131</v>
      </c>
      <c r="B7" s="24" t="s">
        <v>132</v>
      </c>
      <c r="C7" s="24" t="s">
        <v>135</v>
      </c>
      <c r="D7" s="24" t="s">
        <v>136</v>
      </c>
      <c r="E7" s="24" t="s">
        <v>120</v>
      </c>
      <c r="F7" s="24" t="s">
        <v>97</v>
      </c>
      <c r="G7" s="80">
        <v>281.02</v>
      </c>
      <c r="H7" s="80">
        <v>0</v>
      </c>
      <c r="I7" s="81">
        <v>0</v>
      </c>
      <c r="J7" s="81">
        <v>0</v>
      </c>
      <c r="K7" s="81">
        <v>281.02</v>
      </c>
      <c r="L7" s="1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" customWidth="1"/>
    <col min="4" max="4" width="13.83203125" style="2" customWidth="1"/>
    <col min="5" max="5" width="11.33203125" style="2" customWidth="1"/>
    <col min="6" max="6" width="24.33203125" style="2" customWidth="1"/>
    <col min="7" max="18" width="11.33203125" style="2" customWidth="1"/>
    <col min="19" max="16384" width="9.16015625" style="2" customWidth="1"/>
  </cols>
  <sheetData>
    <row r="1" spans="1:18" ht="18.75" customHeight="1">
      <c r="A1" s="2" t="s">
        <v>304</v>
      </c>
      <c r="R1" s="15"/>
    </row>
    <row r="2" spans="1:18" ht="21" customHeight="1">
      <c r="A2" s="3" t="s">
        <v>305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customHeight="1">
      <c r="A3" s="21" t="s">
        <v>246</v>
      </c>
      <c r="B3" s="22"/>
      <c r="C3" s="22"/>
      <c r="D3" s="22"/>
      <c r="R3" s="15" t="s">
        <v>98</v>
      </c>
    </row>
    <row r="4" spans="1:18" ht="25.5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288</v>
      </c>
      <c r="I4" s="8" t="s">
        <v>289</v>
      </c>
      <c r="J4" s="8" t="s">
        <v>290</v>
      </c>
      <c r="K4" s="8" t="s">
        <v>291</v>
      </c>
      <c r="L4" s="8" t="s">
        <v>292</v>
      </c>
      <c r="M4" s="8" t="s">
        <v>293</v>
      </c>
      <c r="N4" s="8" t="s">
        <v>294</v>
      </c>
      <c r="O4" s="8" t="s">
        <v>295</v>
      </c>
      <c r="P4" s="8" t="s">
        <v>296</v>
      </c>
      <c r="Q4" s="8" t="s">
        <v>297</v>
      </c>
      <c r="R4" s="8" t="s">
        <v>298</v>
      </c>
    </row>
    <row r="5" spans="1:18" ht="25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8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</row>
    <row r="7" spans="1:18" s="36" customFormat="1" ht="42" customHeight="1">
      <c r="A7" s="52" t="s">
        <v>131</v>
      </c>
      <c r="B7" s="54" t="s">
        <v>132</v>
      </c>
      <c r="C7" s="13" t="s">
        <v>135</v>
      </c>
      <c r="D7" s="66" t="s">
        <v>136</v>
      </c>
      <c r="E7" s="54" t="s">
        <v>120</v>
      </c>
      <c r="F7" s="13" t="s">
        <v>97</v>
      </c>
      <c r="G7" s="78">
        <v>281.02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62">
        <v>281.02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2" customWidth="1"/>
    <col min="2" max="2" width="14.83203125" style="2" customWidth="1"/>
    <col min="3" max="3" width="35" style="2" customWidth="1"/>
    <col min="4" max="4" width="15.5" style="2" customWidth="1"/>
    <col min="5" max="5" width="39.66015625" style="2" customWidth="1"/>
    <col min="6" max="6" width="15.5" style="2" customWidth="1"/>
    <col min="7" max="7" width="30.66015625" style="2" customWidth="1"/>
    <col min="8" max="8" width="19.66015625" style="2" customWidth="1"/>
    <col min="9" max="16384" width="9.16015625" style="2" customWidth="1"/>
  </cols>
  <sheetData>
    <row r="1" spans="1:6" ht="19.5" customHeight="1">
      <c r="A1" s="152" t="s">
        <v>5</v>
      </c>
      <c r="B1" s="152"/>
      <c r="C1" s="152"/>
      <c r="D1" s="152"/>
      <c r="E1" s="152"/>
      <c r="F1" s="64"/>
    </row>
    <row r="2" spans="1:8" ht="19.5" customHeight="1">
      <c r="A2" s="116" t="s">
        <v>6</v>
      </c>
      <c r="B2" s="116"/>
      <c r="C2" s="116"/>
      <c r="D2" s="116"/>
      <c r="E2" s="116"/>
      <c r="F2" s="116"/>
      <c r="G2" s="116"/>
      <c r="H2" s="116"/>
    </row>
    <row r="3" spans="1:12" ht="24.75" customHeight="1">
      <c r="A3" s="104" t="s">
        <v>7</v>
      </c>
      <c r="B3" s="75"/>
      <c r="C3" s="152"/>
      <c r="D3" s="152"/>
      <c r="E3" s="152"/>
      <c r="F3" s="64"/>
      <c r="G3" s="152"/>
      <c r="H3" s="64" t="s">
        <v>8</v>
      </c>
      <c r="I3" s="152"/>
      <c r="J3" s="152"/>
      <c r="K3" s="152"/>
      <c r="L3" s="152"/>
    </row>
    <row r="4" spans="1:12" ht="24.75" customHeight="1">
      <c r="A4" s="133" t="s">
        <v>9</v>
      </c>
      <c r="B4" s="158"/>
      <c r="C4" s="159" t="s">
        <v>10</v>
      </c>
      <c r="D4" s="133"/>
      <c r="E4" s="133"/>
      <c r="F4" s="133"/>
      <c r="G4" s="133"/>
      <c r="H4" s="133"/>
      <c r="I4" s="196"/>
      <c r="J4" s="196"/>
      <c r="K4" s="196"/>
      <c r="L4" s="196"/>
    </row>
    <row r="5" spans="1:12" ht="24.75" customHeight="1">
      <c r="A5" s="10" t="s">
        <v>11</v>
      </c>
      <c r="B5" s="10" t="s">
        <v>12</v>
      </c>
      <c r="C5" s="160" t="s">
        <v>13</v>
      </c>
      <c r="D5" s="67" t="s">
        <v>12</v>
      </c>
      <c r="E5" s="160" t="s">
        <v>14</v>
      </c>
      <c r="F5" s="103" t="s">
        <v>12</v>
      </c>
      <c r="G5" s="161" t="s">
        <v>15</v>
      </c>
      <c r="H5" s="162" t="s">
        <v>12</v>
      </c>
      <c r="I5" s="196"/>
      <c r="J5" s="196"/>
      <c r="K5" s="196"/>
      <c r="L5" s="196"/>
    </row>
    <row r="6" spans="1:12" s="36" customFormat="1" ht="24.75" customHeight="1">
      <c r="A6" s="163" t="s">
        <v>16</v>
      </c>
      <c r="B6" s="164">
        <v>679.36</v>
      </c>
      <c r="C6" s="165" t="s">
        <v>17</v>
      </c>
      <c r="D6" s="164">
        <v>1124.86</v>
      </c>
      <c r="E6" s="165" t="s">
        <v>18</v>
      </c>
      <c r="F6" s="166">
        <v>457.14</v>
      </c>
      <c r="G6" s="167" t="s">
        <v>19</v>
      </c>
      <c r="H6" s="168">
        <v>375.31</v>
      </c>
      <c r="I6" s="40"/>
      <c r="J6" s="40"/>
      <c r="K6" s="40"/>
      <c r="L6" s="40"/>
    </row>
    <row r="7" spans="1:12" s="36" customFormat="1" ht="24.75" customHeight="1">
      <c r="A7" s="169" t="s">
        <v>20</v>
      </c>
      <c r="B7" s="164">
        <v>679.36</v>
      </c>
      <c r="C7" s="165" t="s">
        <v>21</v>
      </c>
      <c r="D7" s="164">
        <v>0</v>
      </c>
      <c r="E7" s="139" t="s">
        <v>22</v>
      </c>
      <c r="F7" s="166">
        <v>389.14</v>
      </c>
      <c r="G7" s="167" t="s">
        <v>23</v>
      </c>
      <c r="H7" s="168">
        <v>268.7</v>
      </c>
      <c r="I7" s="40"/>
      <c r="J7" s="40"/>
      <c r="K7" s="40"/>
      <c r="L7" s="40"/>
    </row>
    <row r="8" spans="1:12" s="36" customFormat="1" ht="24.75" customHeight="1">
      <c r="A8" s="169" t="s">
        <v>24</v>
      </c>
      <c r="B8" s="164">
        <v>0</v>
      </c>
      <c r="C8" s="165" t="s">
        <v>25</v>
      </c>
      <c r="D8" s="164">
        <v>0</v>
      </c>
      <c r="E8" s="169" t="s">
        <v>26</v>
      </c>
      <c r="F8" s="91">
        <v>68</v>
      </c>
      <c r="G8" s="167" t="s">
        <v>27</v>
      </c>
      <c r="H8" s="168">
        <v>160</v>
      </c>
      <c r="I8" s="40"/>
      <c r="J8" s="40"/>
      <c r="K8" s="40"/>
      <c r="L8" s="40"/>
    </row>
    <row r="9" spans="1:12" s="36" customFormat="1" ht="24.75" customHeight="1">
      <c r="A9" s="169" t="s">
        <v>28</v>
      </c>
      <c r="B9" s="164">
        <v>0</v>
      </c>
      <c r="C9" s="165" t="s">
        <v>29</v>
      </c>
      <c r="D9" s="164">
        <v>0</v>
      </c>
      <c r="E9" s="169" t="s">
        <v>30</v>
      </c>
      <c r="F9" s="170">
        <v>0</v>
      </c>
      <c r="G9" s="167" t="s">
        <v>31</v>
      </c>
      <c r="H9" s="168">
        <v>210</v>
      </c>
      <c r="I9" s="40"/>
      <c r="J9" s="40"/>
      <c r="K9" s="40"/>
      <c r="L9" s="40"/>
    </row>
    <row r="10" spans="1:12" s="36" customFormat="1" ht="24.75" customHeight="1">
      <c r="A10" s="169" t="s">
        <v>32</v>
      </c>
      <c r="B10" s="164">
        <v>0</v>
      </c>
      <c r="C10" s="165" t="s">
        <v>33</v>
      </c>
      <c r="D10" s="166">
        <v>0</v>
      </c>
      <c r="E10" s="169" t="s">
        <v>34</v>
      </c>
      <c r="F10" s="170">
        <v>851.72</v>
      </c>
      <c r="G10" s="167" t="s">
        <v>35</v>
      </c>
      <c r="H10" s="168">
        <v>13.83</v>
      </c>
      <c r="I10" s="40"/>
      <c r="J10" s="40"/>
      <c r="K10" s="40"/>
      <c r="L10" s="40"/>
    </row>
    <row r="11" spans="1:12" s="36" customFormat="1" ht="24.75" customHeight="1">
      <c r="A11" s="169" t="s">
        <v>36</v>
      </c>
      <c r="B11" s="164">
        <v>0</v>
      </c>
      <c r="C11" s="165" t="s">
        <v>37</v>
      </c>
      <c r="D11" s="164">
        <v>0</v>
      </c>
      <c r="E11" s="169" t="s">
        <v>38</v>
      </c>
      <c r="F11" s="170">
        <v>200.7</v>
      </c>
      <c r="G11" s="167" t="s">
        <v>39</v>
      </c>
      <c r="H11" s="168">
        <v>0</v>
      </c>
      <c r="I11" s="40"/>
      <c r="J11" s="40"/>
      <c r="K11" s="40"/>
      <c r="L11" s="40"/>
    </row>
    <row r="12" spans="1:12" s="36" customFormat="1" ht="24.75" customHeight="1">
      <c r="A12" s="169" t="s">
        <v>40</v>
      </c>
      <c r="B12" s="164">
        <v>0</v>
      </c>
      <c r="C12" s="165" t="s">
        <v>41</v>
      </c>
      <c r="D12" s="164">
        <v>0</v>
      </c>
      <c r="E12" s="169" t="s">
        <v>42</v>
      </c>
      <c r="F12" s="170">
        <v>0</v>
      </c>
      <c r="G12" s="167" t="s">
        <v>43</v>
      </c>
      <c r="H12" s="168">
        <v>0</v>
      </c>
      <c r="I12" s="40"/>
      <c r="J12" s="40"/>
      <c r="K12" s="40"/>
      <c r="L12" s="40"/>
    </row>
    <row r="13" spans="1:12" s="36" customFormat="1" ht="24.75" customHeight="1">
      <c r="A13" s="169" t="s">
        <v>44</v>
      </c>
      <c r="B13" s="164">
        <v>0</v>
      </c>
      <c r="C13" s="165" t="s">
        <v>45</v>
      </c>
      <c r="D13" s="164">
        <v>34</v>
      </c>
      <c r="E13" s="169" t="s">
        <v>46</v>
      </c>
      <c r="F13" s="170">
        <v>210</v>
      </c>
      <c r="G13" s="167" t="s">
        <v>47</v>
      </c>
      <c r="H13" s="168">
        <v>0</v>
      </c>
      <c r="I13" s="40"/>
      <c r="J13" s="40"/>
      <c r="K13" s="40"/>
      <c r="L13" s="40"/>
    </row>
    <row r="14" spans="1:12" s="36" customFormat="1" ht="24.75" customHeight="1">
      <c r="A14" s="169" t="s">
        <v>48</v>
      </c>
      <c r="B14" s="164">
        <v>0</v>
      </c>
      <c r="C14" s="165" t="s">
        <v>49</v>
      </c>
      <c r="D14" s="164">
        <v>0</v>
      </c>
      <c r="E14" s="169" t="s">
        <v>50</v>
      </c>
      <c r="F14" s="170">
        <v>160</v>
      </c>
      <c r="G14" s="167" t="s">
        <v>51</v>
      </c>
      <c r="H14" s="168">
        <v>281.02</v>
      </c>
      <c r="I14" s="40"/>
      <c r="J14" s="40"/>
      <c r="K14" s="40"/>
      <c r="L14" s="40"/>
    </row>
    <row r="15" spans="1:12" s="36" customFormat="1" ht="24.75" customHeight="1">
      <c r="A15" s="169" t="s">
        <v>52</v>
      </c>
      <c r="B15" s="164">
        <v>0</v>
      </c>
      <c r="C15" s="165" t="s">
        <v>53</v>
      </c>
      <c r="D15" s="164">
        <v>0</v>
      </c>
      <c r="E15" s="169" t="s">
        <v>54</v>
      </c>
      <c r="F15" s="170">
        <v>0</v>
      </c>
      <c r="G15" s="167" t="s">
        <v>55</v>
      </c>
      <c r="H15" s="168">
        <v>0</v>
      </c>
      <c r="I15" s="40"/>
      <c r="J15" s="40"/>
      <c r="K15" s="40"/>
      <c r="L15" s="40"/>
    </row>
    <row r="16" spans="1:12" s="36" customFormat="1" ht="24.75" customHeight="1">
      <c r="A16" s="169" t="s">
        <v>56</v>
      </c>
      <c r="B16" s="164">
        <v>355.5</v>
      </c>
      <c r="C16" s="165" t="s">
        <v>57</v>
      </c>
      <c r="D16" s="164">
        <v>150</v>
      </c>
      <c r="E16" s="165" t="s">
        <v>58</v>
      </c>
      <c r="F16" s="170">
        <v>0</v>
      </c>
      <c r="G16" s="167" t="s">
        <v>59</v>
      </c>
      <c r="H16" s="168">
        <v>0</v>
      </c>
      <c r="I16" s="40"/>
      <c r="J16" s="40"/>
      <c r="K16" s="40"/>
      <c r="L16" s="40"/>
    </row>
    <row r="17" spans="1:12" s="36" customFormat="1" ht="24.75" customHeight="1">
      <c r="A17" s="169" t="s">
        <v>60</v>
      </c>
      <c r="B17" s="164">
        <v>0</v>
      </c>
      <c r="C17" s="171" t="s">
        <v>61</v>
      </c>
      <c r="D17" s="164">
        <v>0</v>
      </c>
      <c r="E17" s="165" t="s">
        <v>62</v>
      </c>
      <c r="F17" s="170">
        <v>0</v>
      </c>
      <c r="G17" s="167" t="s">
        <v>63</v>
      </c>
      <c r="H17" s="172">
        <v>0</v>
      </c>
      <c r="I17" s="40"/>
      <c r="J17" s="40"/>
      <c r="K17" s="40"/>
      <c r="L17" s="181"/>
    </row>
    <row r="18" spans="1:12" s="36" customFormat="1" ht="24.75" customHeight="1">
      <c r="A18" s="169" t="s">
        <v>64</v>
      </c>
      <c r="B18" s="164">
        <v>0</v>
      </c>
      <c r="C18" s="171" t="s">
        <v>65</v>
      </c>
      <c r="D18" s="164">
        <v>0</v>
      </c>
      <c r="E18" s="165" t="s">
        <v>66</v>
      </c>
      <c r="F18" s="170">
        <v>281.02</v>
      </c>
      <c r="G18" s="173"/>
      <c r="H18" s="174"/>
      <c r="I18" s="40"/>
      <c r="J18" s="40"/>
      <c r="K18" s="40"/>
      <c r="L18" s="40"/>
    </row>
    <row r="19" spans="1:12" s="36" customFormat="1" ht="24.75" customHeight="1">
      <c r="A19" s="169" t="s">
        <v>67</v>
      </c>
      <c r="B19" s="89">
        <v>274</v>
      </c>
      <c r="C19" s="171" t="s">
        <v>68</v>
      </c>
      <c r="D19" s="164">
        <v>0</v>
      </c>
      <c r="E19" s="165" t="s">
        <v>69</v>
      </c>
      <c r="F19" s="170">
        <v>0</v>
      </c>
      <c r="G19" s="173"/>
      <c r="H19" s="175"/>
      <c r="I19" s="40"/>
      <c r="J19" s="40"/>
      <c r="K19" s="40"/>
      <c r="L19" s="40"/>
    </row>
    <row r="20" spans="1:12" s="36" customFormat="1" ht="24.75" customHeight="1">
      <c r="A20" s="169" t="s">
        <v>70</v>
      </c>
      <c r="B20" s="176">
        <v>274</v>
      </c>
      <c r="C20" s="177" t="s">
        <v>71</v>
      </c>
      <c r="D20" s="164">
        <v>0</v>
      </c>
      <c r="E20" s="165" t="s">
        <v>72</v>
      </c>
      <c r="F20" s="170">
        <v>0</v>
      </c>
      <c r="G20" s="173"/>
      <c r="H20" s="175"/>
      <c r="I20" s="40"/>
      <c r="J20" s="40"/>
      <c r="K20" s="40"/>
      <c r="L20" s="40"/>
    </row>
    <row r="21" spans="1:12" s="36" customFormat="1" ht="24.75" customHeight="1">
      <c r="A21" s="169" t="s">
        <v>73</v>
      </c>
      <c r="B21" s="164">
        <v>0</v>
      </c>
      <c r="C21" s="171" t="s">
        <v>74</v>
      </c>
      <c r="D21" s="164">
        <v>0</v>
      </c>
      <c r="E21" s="165" t="s">
        <v>75</v>
      </c>
      <c r="F21" s="170">
        <v>0</v>
      </c>
      <c r="G21" s="173"/>
      <c r="H21" s="175"/>
      <c r="I21" s="40"/>
      <c r="J21" s="40"/>
      <c r="K21" s="40"/>
      <c r="L21" s="40"/>
    </row>
    <row r="22" spans="1:12" s="36" customFormat="1" ht="24.75" customHeight="1">
      <c r="A22" s="169" t="s">
        <v>76</v>
      </c>
      <c r="B22" s="89">
        <v>0</v>
      </c>
      <c r="C22" s="171" t="s">
        <v>77</v>
      </c>
      <c r="D22" s="164">
        <v>0</v>
      </c>
      <c r="E22" s="165" t="s">
        <v>78</v>
      </c>
      <c r="F22" s="170">
        <v>0</v>
      </c>
      <c r="G22" s="173"/>
      <c r="H22" s="175"/>
      <c r="I22" s="40"/>
      <c r="J22" s="40"/>
      <c r="K22" s="40"/>
      <c r="L22" s="40"/>
    </row>
    <row r="23" spans="1:12" s="36" customFormat="1" ht="24.75" customHeight="1">
      <c r="A23" s="140"/>
      <c r="B23" s="89"/>
      <c r="C23" s="141" t="s">
        <v>79</v>
      </c>
      <c r="D23" s="89">
        <v>0</v>
      </c>
      <c r="E23" s="140"/>
      <c r="F23" s="89"/>
      <c r="G23" s="178"/>
      <c r="H23" s="140"/>
      <c r="I23" s="40"/>
      <c r="J23" s="40"/>
      <c r="K23" s="40"/>
      <c r="L23" s="40"/>
    </row>
    <row r="24" spans="1:12" s="36" customFormat="1" ht="27" customHeight="1">
      <c r="A24" s="140"/>
      <c r="B24" s="89"/>
      <c r="C24" s="141" t="s">
        <v>80</v>
      </c>
      <c r="D24" s="89">
        <v>0</v>
      </c>
      <c r="E24" s="140"/>
      <c r="F24" s="89"/>
      <c r="G24" s="178"/>
      <c r="H24" s="140"/>
      <c r="I24" s="40"/>
      <c r="J24" s="40"/>
      <c r="K24" s="40"/>
      <c r="L24" s="40"/>
    </row>
    <row r="25" spans="1:12" s="36" customFormat="1" ht="24.75" customHeight="1">
      <c r="A25" s="179"/>
      <c r="B25" s="180"/>
      <c r="C25" s="181" t="s">
        <v>81</v>
      </c>
      <c r="D25" s="176">
        <v>0</v>
      </c>
      <c r="E25" s="140"/>
      <c r="F25" s="180"/>
      <c r="G25" s="140"/>
      <c r="H25" s="140"/>
      <c r="I25" s="40"/>
      <c r="J25" s="40"/>
      <c r="K25" s="40"/>
      <c r="L25" s="40"/>
    </row>
    <row r="26" spans="1:12" s="36" customFormat="1" ht="24.75" customHeight="1">
      <c r="A26" s="143"/>
      <c r="B26" s="89"/>
      <c r="C26" s="182" t="s">
        <v>82</v>
      </c>
      <c r="D26" s="164">
        <v>0</v>
      </c>
      <c r="E26" s="183"/>
      <c r="F26" s="180"/>
      <c r="G26" s="140"/>
      <c r="H26" s="140"/>
      <c r="I26" s="40"/>
      <c r="J26" s="40"/>
      <c r="K26" s="40"/>
      <c r="L26" s="40"/>
    </row>
    <row r="27" spans="1:12" s="36" customFormat="1" ht="24.75" customHeight="1">
      <c r="A27" s="143"/>
      <c r="B27" s="89"/>
      <c r="C27" s="182" t="s">
        <v>83</v>
      </c>
      <c r="D27" s="89">
        <v>0</v>
      </c>
      <c r="E27" s="183"/>
      <c r="F27" s="89"/>
      <c r="G27" s="140"/>
      <c r="H27" s="140"/>
      <c r="I27" s="40"/>
      <c r="J27" s="40"/>
      <c r="K27" s="40"/>
      <c r="L27" s="40"/>
    </row>
    <row r="28" spans="1:8" ht="24.75" customHeight="1">
      <c r="A28" s="159" t="s">
        <v>84</v>
      </c>
      <c r="B28" s="184">
        <f>SUM(B22,B19,B18,B17,B16,B15,B8,B7)</f>
        <v>1308.8600000000001</v>
      </c>
      <c r="C28" s="159" t="s">
        <v>85</v>
      </c>
      <c r="D28" s="185">
        <f>SUM(D6:D27)</f>
        <v>1308.86</v>
      </c>
      <c r="E28" s="159" t="s">
        <v>85</v>
      </c>
      <c r="F28" s="186">
        <f>SUM(F22+F21+F20+F19+F10+F6)</f>
        <v>1308.8600000000001</v>
      </c>
      <c r="G28" s="187"/>
      <c r="H28" s="187"/>
    </row>
    <row r="29" spans="1:12" s="36" customFormat="1" ht="24" customHeight="1">
      <c r="A29" s="139" t="s">
        <v>86</v>
      </c>
      <c r="B29" s="164">
        <f>B30+B31+B32</f>
        <v>0</v>
      </c>
      <c r="C29" s="139" t="s">
        <v>87</v>
      </c>
      <c r="D29" s="89">
        <f>F29</f>
        <v>0</v>
      </c>
      <c r="E29" s="169" t="s">
        <v>88</v>
      </c>
      <c r="F29" s="188">
        <v>0</v>
      </c>
      <c r="G29" s="189"/>
      <c r="H29" s="140"/>
      <c r="I29" s="40"/>
      <c r="J29" s="40"/>
      <c r="K29" s="40"/>
      <c r="L29" s="40"/>
    </row>
    <row r="30" spans="1:12" s="36" customFormat="1" ht="24" customHeight="1">
      <c r="A30" s="169" t="s">
        <v>89</v>
      </c>
      <c r="B30" s="164">
        <v>0</v>
      </c>
      <c r="C30" s="190"/>
      <c r="D30" s="89"/>
      <c r="E30" s="139"/>
      <c r="F30" s="180"/>
      <c r="G30" s="191"/>
      <c r="H30" s="140"/>
      <c r="I30" s="40"/>
      <c r="J30" s="40"/>
      <c r="K30" s="40"/>
      <c r="L30" s="40"/>
    </row>
    <row r="31" spans="1:12" s="36" customFormat="1" ht="24" customHeight="1">
      <c r="A31" s="169" t="s">
        <v>90</v>
      </c>
      <c r="B31" s="164">
        <v>0</v>
      </c>
      <c r="C31" s="190"/>
      <c r="D31" s="89"/>
      <c r="E31" s="139"/>
      <c r="F31" s="89"/>
      <c r="G31" s="191"/>
      <c r="H31" s="140"/>
      <c r="I31" s="40"/>
      <c r="J31" s="40"/>
      <c r="K31" s="40"/>
      <c r="L31" s="40"/>
    </row>
    <row r="32" spans="1:12" s="36" customFormat="1" ht="21.75" customHeight="1">
      <c r="A32" s="169" t="s">
        <v>91</v>
      </c>
      <c r="B32" s="89">
        <v>0</v>
      </c>
      <c r="C32" s="190"/>
      <c r="D32" s="89"/>
      <c r="E32" s="192"/>
      <c r="F32" s="89"/>
      <c r="G32" s="191"/>
      <c r="H32" s="193"/>
      <c r="I32" s="40"/>
      <c r="J32" s="40"/>
      <c r="K32" s="40"/>
      <c r="L32" s="40"/>
    </row>
    <row r="33" spans="1:8" s="36" customFormat="1" ht="24.75" customHeight="1">
      <c r="A33" s="143" t="s">
        <v>92</v>
      </c>
      <c r="B33" s="180">
        <f>B28+B29</f>
        <v>1308.8600000000001</v>
      </c>
      <c r="C33" s="143" t="s">
        <v>93</v>
      </c>
      <c r="D33" s="89">
        <f>D28+D29</f>
        <v>1308.86</v>
      </c>
      <c r="E33" s="143" t="s">
        <v>93</v>
      </c>
      <c r="F33" s="89">
        <f>F28+F29</f>
        <v>1308.8600000000001</v>
      </c>
      <c r="G33" s="194" t="s">
        <v>94</v>
      </c>
      <c r="H33" s="195">
        <v>1308.86</v>
      </c>
    </row>
    <row r="34" spans="1:2" ht="24.75" customHeight="1">
      <c r="A34" s="131"/>
      <c r="B34" s="104"/>
    </row>
    <row r="35" spans="1:2" ht="24.75" customHeight="1">
      <c r="A35" s="131"/>
      <c r="B35" s="104"/>
    </row>
    <row r="36" ht="24.75" customHeight="1">
      <c r="A36" s="131"/>
    </row>
  </sheetData>
  <sheetProtection formatCells="0" formatColumns="0" formatRows="0"/>
  <mergeCells count="2">
    <mergeCell ref="A2:H2"/>
    <mergeCell ref="C4:H4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" customWidth="1"/>
    <col min="4" max="5" width="17.66015625" style="2" customWidth="1"/>
    <col min="6" max="6" width="22.33203125" style="2" customWidth="1"/>
    <col min="7" max="11" width="17.66015625" style="2" customWidth="1"/>
    <col min="12" max="16384" width="9.16015625" style="2" customWidth="1"/>
  </cols>
  <sheetData>
    <row r="1" spans="1:11" ht="12.75" customHeight="1">
      <c r="A1" s="2" t="s">
        <v>306</v>
      </c>
      <c r="K1" s="15"/>
    </row>
    <row r="2" spans="1:11" ht="37.5" customHeight="1">
      <c r="A2" s="3" t="s">
        <v>307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73" t="s">
        <v>246</v>
      </c>
      <c r="B3" s="74"/>
      <c r="C3" s="74"/>
      <c r="D3" s="104"/>
      <c r="E3" s="104"/>
      <c r="F3" s="104"/>
      <c r="G3" s="104"/>
      <c r="H3" s="104"/>
      <c r="I3" s="104"/>
      <c r="J3" s="104"/>
      <c r="K3" s="110" t="s">
        <v>98</v>
      </c>
    </row>
    <row r="4" spans="1:11" ht="27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301</v>
      </c>
      <c r="I4" s="8" t="s">
        <v>295</v>
      </c>
      <c r="J4" s="8" t="s">
        <v>302</v>
      </c>
      <c r="K4" s="7" t="s">
        <v>303</v>
      </c>
    </row>
    <row r="5" spans="1:11" ht="30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/>
      <c r="K5" s="8"/>
    </row>
    <row r="6" spans="1:11" ht="12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10">
        <v>3</v>
      </c>
      <c r="J6" s="10">
        <v>4</v>
      </c>
      <c r="K6" s="10">
        <v>5</v>
      </c>
    </row>
    <row r="7" spans="1:12" s="1" customFormat="1" ht="48" customHeight="1">
      <c r="A7" s="24" t="s">
        <v>131</v>
      </c>
      <c r="B7" s="24" t="s">
        <v>132</v>
      </c>
      <c r="C7" s="24" t="s">
        <v>135</v>
      </c>
      <c r="D7" s="24" t="s">
        <v>136</v>
      </c>
      <c r="E7" s="24" t="s">
        <v>120</v>
      </c>
      <c r="F7" s="24" t="s">
        <v>97</v>
      </c>
      <c r="G7" s="80">
        <v>281.02</v>
      </c>
      <c r="H7" s="80">
        <v>0</v>
      </c>
      <c r="I7" s="81">
        <v>0</v>
      </c>
      <c r="J7" s="81">
        <v>0</v>
      </c>
      <c r="K7" s="81">
        <v>281.02</v>
      </c>
      <c r="L7" s="19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2" customWidth="1"/>
    <col min="2" max="3" width="17.16015625" style="2" customWidth="1"/>
    <col min="4" max="4" width="14.66015625" style="2" customWidth="1"/>
    <col min="5" max="5" width="16" style="2" customWidth="1"/>
    <col min="6" max="6" width="14.33203125" style="2" customWidth="1"/>
    <col min="7" max="7" width="9.83203125" style="2" customWidth="1"/>
    <col min="8" max="8" width="10.66015625" style="2" customWidth="1"/>
    <col min="9" max="9" width="15" style="2" customWidth="1"/>
    <col min="10" max="10" width="11.66015625" style="2" customWidth="1"/>
    <col min="11" max="12" width="14" style="2" customWidth="1"/>
    <col min="13" max="27" width="8.33203125" style="2" customWidth="1"/>
    <col min="28" max="16384" width="9.16015625" style="2" customWidth="1"/>
  </cols>
  <sheetData>
    <row r="1" spans="1:27" ht="12.75" customHeight="1">
      <c r="A1" s="2" t="s">
        <v>308</v>
      </c>
      <c r="AA1" s="15"/>
    </row>
    <row r="2" spans="1:27" ht="22.5" customHeight="1">
      <c r="A2" s="3" t="s">
        <v>309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>
      <c r="A3" s="73" t="s">
        <v>1</v>
      </c>
      <c r="B3" s="104" t="s">
        <v>97</v>
      </c>
      <c r="AA3" s="15" t="s">
        <v>98</v>
      </c>
    </row>
    <row r="4" spans="1:27" ht="24.75" customHeight="1">
      <c r="A4" s="42" t="s">
        <v>99</v>
      </c>
      <c r="B4" s="42" t="s">
        <v>100</v>
      </c>
      <c r="C4" s="42" t="s">
        <v>310</v>
      </c>
      <c r="D4" s="42" t="s">
        <v>311</v>
      </c>
      <c r="E4" s="42" t="s">
        <v>312</v>
      </c>
      <c r="F4" s="8" t="s">
        <v>313</v>
      </c>
      <c r="G4" s="50" t="s">
        <v>314</v>
      </c>
      <c r="H4" s="10"/>
      <c r="I4" s="10" t="s">
        <v>149</v>
      </c>
      <c r="J4" s="42"/>
      <c r="K4" s="41" t="s">
        <v>315</v>
      </c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9.5" customHeight="1">
      <c r="A5" s="42"/>
      <c r="B5" s="42"/>
      <c r="C5" s="42"/>
      <c r="D5" s="42"/>
      <c r="E5" s="42"/>
      <c r="F5" s="8"/>
      <c r="G5" s="42" t="s">
        <v>316</v>
      </c>
      <c r="H5" s="42" t="s">
        <v>317</v>
      </c>
      <c r="I5" s="8" t="s">
        <v>101</v>
      </c>
      <c r="J5" s="105" t="s">
        <v>318</v>
      </c>
      <c r="K5" s="106" t="s">
        <v>102</v>
      </c>
      <c r="L5" s="106"/>
      <c r="M5" s="107"/>
      <c r="N5" s="107"/>
      <c r="O5" s="107"/>
      <c r="P5" s="107"/>
      <c r="Q5" s="107"/>
      <c r="R5" s="107"/>
      <c r="S5" s="109"/>
      <c r="T5" s="45" t="s">
        <v>319</v>
      </c>
      <c r="U5" s="45" t="s">
        <v>104</v>
      </c>
      <c r="V5" s="45" t="s">
        <v>105</v>
      </c>
      <c r="W5" s="7" t="s">
        <v>106</v>
      </c>
      <c r="X5" s="7" t="s">
        <v>107</v>
      </c>
      <c r="Y5" s="7"/>
      <c r="Z5" s="7" t="s">
        <v>108</v>
      </c>
      <c r="AA5" s="7" t="s">
        <v>109</v>
      </c>
    </row>
    <row r="6" spans="1:27" ht="21.75" customHeight="1">
      <c r="A6" s="42"/>
      <c r="B6" s="42"/>
      <c r="C6" s="42"/>
      <c r="D6" s="42"/>
      <c r="E6" s="42"/>
      <c r="F6" s="8"/>
      <c r="G6" s="42"/>
      <c r="H6" s="42"/>
      <c r="I6" s="8"/>
      <c r="J6" s="42" t="s">
        <v>320</v>
      </c>
      <c r="K6" s="108" t="s">
        <v>110</v>
      </c>
      <c r="L6" s="8" t="s">
        <v>321</v>
      </c>
      <c r="M6" s="71" t="s">
        <v>130</v>
      </c>
      <c r="N6" s="8"/>
      <c r="O6" s="8"/>
      <c r="P6" s="8"/>
      <c r="Q6" s="8"/>
      <c r="R6" s="8"/>
      <c r="S6" s="42"/>
      <c r="T6" s="42"/>
      <c r="U6" s="42"/>
      <c r="V6" s="42"/>
      <c r="W6" s="42"/>
      <c r="X6" s="8"/>
      <c r="Y6" s="8"/>
      <c r="Z6" s="8"/>
      <c r="AA6" s="8"/>
    </row>
    <row r="7" spans="1:27" ht="49.5" customHeight="1">
      <c r="A7" s="42"/>
      <c r="B7" s="42"/>
      <c r="C7" s="42"/>
      <c r="D7" s="42"/>
      <c r="E7" s="42"/>
      <c r="F7" s="8"/>
      <c r="G7" s="42"/>
      <c r="H7" s="42"/>
      <c r="I7" s="8"/>
      <c r="J7" s="42"/>
      <c r="K7" s="108"/>
      <c r="L7" s="8"/>
      <c r="M7" s="47" t="s">
        <v>113</v>
      </c>
      <c r="N7" s="7" t="s">
        <v>114</v>
      </c>
      <c r="O7" s="7" t="s">
        <v>322</v>
      </c>
      <c r="P7" s="7" t="s">
        <v>116</v>
      </c>
      <c r="Q7" s="7" t="s">
        <v>117</v>
      </c>
      <c r="R7" s="7" t="s">
        <v>323</v>
      </c>
      <c r="S7" s="45" t="s">
        <v>106</v>
      </c>
      <c r="T7" s="42"/>
      <c r="U7" s="42"/>
      <c r="V7" s="42"/>
      <c r="W7" s="42"/>
      <c r="X7" s="32" t="s">
        <v>111</v>
      </c>
      <c r="Y7" s="32" t="s">
        <v>112</v>
      </c>
      <c r="Z7" s="8"/>
      <c r="AA7" s="10"/>
    </row>
    <row r="8" spans="1:27" ht="24.75" customHeight="1">
      <c r="A8" s="67" t="s">
        <v>119</v>
      </c>
      <c r="B8" s="67" t="s">
        <v>119</v>
      </c>
      <c r="C8" s="67" t="s">
        <v>119</v>
      </c>
      <c r="D8" s="67" t="s">
        <v>119</v>
      </c>
      <c r="E8" s="67" t="s">
        <v>119</v>
      </c>
      <c r="F8" s="67" t="s">
        <v>119</v>
      </c>
      <c r="G8" s="67" t="s">
        <v>119</v>
      </c>
      <c r="H8" s="67" t="s">
        <v>119</v>
      </c>
      <c r="I8" s="67">
        <v>1</v>
      </c>
      <c r="J8" s="67">
        <v>2</v>
      </c>
      <c r="K8" s="67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67">
        <v>11</v>
      </c>
      <c r="T8" s="67">
        <v>12</v>
      </c>
      <c r="U8" s="67">
        <v>13</v>
      </c>
      <c r="V8" s="67">
        <v>14</v>
      </c>
      <c r="W8" s="67">
        <v>15</v>
      </c>
      <c r="X8" s="67">
        <v>16</v>
      </c>
      <c r="Y8" s="67">
        <v>17</v>
      </c>
      <c r="Z8" s="67">
        <v>18</v>
      </c>
      <c r="AA8" s="95">
        <v>20</v>
      </c>
    </row>
    <row r="9" spans="1:30" s="1" customFormat="1" ht="57.75" customHeight="1">
      <c r="A9" s="11"/>
      <c r="B9" s="11"/>
      <c r="C9" s="24"/>
      <c r="D9" s="31"/>
      <c r="E9" s="69"/>
      <c r="F9" s="66" t="s">
        <v>113</v>
      </c>
      <c r="G9" s="31"/>
      <c r="H9" s="11"/>
      <c r="I9" s="80">
        <v>851.72</v>
      </c>
      <c r="J9" s="81">
        <v>0</v>
      </c>
      <c r="K9" s="30">
        <v>281.02</v>
      </c>
      <c r="L9" s="80">
        <v>281.02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296.7</v>
      </c>
      <c r="V9" s="81">
        <v>0</v>
      </c>
      <c r="W9" s="81">
        <v>0</v>
      </c>
      <c r="X9" s="81">
        <v>274</v>
      </c>
      <c r="Y9" s="81">
        <v>0</v>
      </c>
      <c r="Z9" s="81">
        <v>0</v>
      </c>
      <c r="AA9" s="81">
        <v>0</v>
      </c>
      <c r="AB9" s="19"/>
      <c r="AC9" s="19"/>
      <c r="AD9" s="19"/>
    </row>
    <row r="10" spans="1:27" ht="57.75" customHeight="1">
      <c r="A10" s="11" t="s">
        <v>120</v>
      </c>
      <c r="B10" s="11" t="s">
        <v>97</v>
      </c>
      <c r="C10" s="24" t="s">
        <v>324</v>
      </c>
      <c r="D10" s="31" t="s">
        <v>325</v>
      </c>
      <c r="E10" s="69" t="s">
        <v>136</v>
      </c>
      <c r="F10" s="66" t="s">
        <v>160</v>
      </c>
      <c r="G10" s="31" t="s">
        <v>326</v>
      </c>
      <c r="H10" s="11" t="s">
        <v>326</v>
      </c>
      <c r="I10" s="80">
        <v>80</v>
      </c>
      <c r="J10" s="81">
        <v>0</v>
      </c>
      <c r="K10" s="30">
        <v>0</v>
      </c>
      <c r="L10" s="80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  <c r="X10" s="81">
        <v>80</v>
      </c>
      <c r="Y10" s="81">
        <v>0</v>
      </c>
      <c r="Z10" s="81">
        <v>0</v>
      </c>
      <c r="AA10" s="81">
        <v>0</v>
      </c>
    </row>
    <row r="11" spans="1:27" ht="57.75" customHeight="1">
      <c r="A11" s="11" t="s">
        <v>120</v>
      </c>
      <c r="B11" s="11" t="s">
        <v>97</v>
      </c>
      <c r="C11" s="24" t="s">
        <v>327</v>
      </c>
      <c r="D11" s="31" t="s">
        <v>325</v>
      </c>
      <c r="E11" s="69" t="s">
        <v>136</v>
      </c>
      <c r="F11" s="66" t="s">
        <v>328</v>
      </c>
      <c r="G11" s="31" t="s">
        <v>326</v>
      </c>
      <c r="H11" s="11" t="s">
        <v>326</v>
      </c>
      <c r="I11" s="80">
        <v>281.02</v>
      </c>
      <c r="J11" s="81">
        <v>0</v>
      </c>
      <c r="K11" s="30">
        <v>281.02</v>
      </c>
      <c r="L11" s="80">
        <v>281.02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0</v>
      </c>
    </row>
    <row r="12" spans="1:27" ht="57.75" customHeight="1">
      <c r="A12" s="11" t="s">
        <v>120</v>
      </c>
      <c r="B12" s="11" t="s">
        <v>97</v>
      </c>
      <c r="C12" s="24" t="s">
        <v>329</v>
      </c>
      <c r="D12" s="31" t="s">
        <v>325</v>
      </c>
      <c r="E12" s="69" t="s">
        <v>136</v>
      </c>
      <c r="F12" s="66" t="s">
        <v>158</v>
      </c>
      <c r="G12" s="31" t="s">
        <v>326</v>
      </c>
      <c r="H12" s="11" t="s">
        <v>326</v>
      </c>
      <c r="I12" s="80">
        <v>120</v>
      </c>
      <c r="J12" s="81">
        <v>0</v>
      </c>
      <c r="K12" s="30">
        <v>0</v>
      </c>
      <c r="L12" s="80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120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</row>
    <row r="13" spans="1:27" ht="57.75" customHeight="1">
      <c r="A13" s="11" t="s">
        <v>120</v>
      </c>
      <c r="B13" s="11" t="s">
        <v>97</v>
      </c>
      <c r="C13" s="24" t="s">
        <v>330</v>
      </c>
      <c r="D13" s="31" t="s">
        <v>331</v>
      </c>
      <c r="E13" s="69" t="s">
        <v>136</v>
      </c>
      <c r="F13" s="66" t="s">
        <v>161</v>
      </c>
      <c r="G13" s="31" t="s">
        <v>326</v>
      </c>
      <c r="H13" s="11" t="s">
        <v>326</v>
      </c>
      <c r="I13" s="80">
        <v>10</v>
      </c>
      <c r="J13" s="81">
        <v>0</v>
      </c>
      <c r="K13" s="30">
        <v>0</v>
      </c>
      <c r="L13" s="80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10</v>
      </c>
      <c r="Y13" s="81">
        <v>0</v>
      </c>
      <c r="Z13" s="81">
        <v>0</v>
      </c>
      <c r="AA13" s="81">
        <v>0</v>
      </c>
    </row>
    <row r="14" spans="1:27" ht="57.75" customHeight="1">
      <c r="A14" s="11" t="s">
        <v>120</v>
      </c>
      <c r="B14" s="11" t="s">
        <v>97</v>
      </c>
      <c r="C14" s="24" t="s">
        <v>332</v>
      </c>
      <c r="D14" s="31" t="s">
        <v>333</v>
      </c>
      <c r="E14" s="69" t="s">
        <v>133</v>
      </c>
      <c r="F14" s="66" t="s">
        <v>158</v>
      </c>
      <c r="G14" s="31" t="s">
        <v>326</v>
      </c>
      <c r="H14" s="11" t="s">
        <v>326</v>
      </c>
      <c r="I14" s="80">
        <v>31.7</v>
      </c>
      <c r="J14" s="81">
        <v>0</v>
      </c>
      <c r="K14" s="30">
        <v>0</v>
      </c>
      <c r="L14" s="80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31.7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</row>
    <row r="15" spans="1:27" ht="57.75" customHeight="1">
      <c r="A15" s="11" t="s">
        <v>120</v>
      </c>
      <c r="B15" s="11" t="s">
        <v>97</v>
      </c>
      <c r="C15" s="24" t="s">
        <v>334</v>
      </c>
      <c r="D15" s="31" t="s">
        <v>335</v>
      </c>
      <c r="E15" s="69" t="s">
        <v>136</v>
      </c>
      <c r="F15" s="66" t="s">
        <v>158</v>
      </c>
      <c r="G15" s="31" t="s">
        <v>326</v>
      </c>
      <c r="H15" s="11" t="s">
        <v>326</v>
      </c>
      <c r="I15" s="80">
        <v>15</v>
      </c>
      <c r="J15" s="81">
        <v>0</v>
      </c>
      <c r="K15" s="30">
        <v>0</v>
      </c>
      <c r="L15" s="80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15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</row>
    <row r="16" spans="1:27" ht="57.75" customHeight="1">
      <c r="A16" s="11" t="s">
        <v>120</v>
      </c>
      <c r="B16" s="11" t="s">
        <v>97</v>
      </c>
      <c r="C16" s="24" t="s">
        <v>336</v>
      </c>
      <c r="D16" s="31" t="s">
        <v>331</v>
      </c>
      <c r="E16" s="69" t="s">
        <v>136</v>
      </c>
      <c r="F16" s="66" t="s">
        <v>160</v>
      </c>
      <c r="G16" s="31" t="s">
        <v>326</v>
      </c>
      <c r="H16" s="11" t="s">
        <v>326</v>
      </c>
      <c r="I16" s="80">
        <v>130</v>
      </c>
      <c r="J16" s="81">
        <v>0</v>
      </c>
      <c r="K16" s="30">
        <v>0</v>
      </c>
      <c r="L16" s="80">
        <v>0</v>
      </c>
      <c r="M16" s="81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1">
        <v>130</v>
      </c>
      <c r="Y16" s="81">
        <v>0</v>
      </c>
      <c r="Z16" s="81">
        <v>0</v>
      </c>
      <c r="AA16" s="81">
        <v>0</v>
      </c>
    </row>
    <row r="17" spans="1:27" ht="57.75" customHeight="1">
      <c r="A17" s="11" t="s">
        <v>120</v>
      </c>
      <c r="B17" s="11" t="s">
        <v>97</v>
      </c>
      <c r="C17" s="24" t="s">
        <v>337</v>
      </c>
      <c r="D17" s="31" t="s">
        <v>338</v>
      </c>
      <c r="E17" s="69" t="s">
        <v>144</v>
      </c>
      <c r="F17" s="66" t="s">
        <v>161</v>
      </c>
      <c r="G17" s="31" t="s">
        <v>326</v>
      </c>
      <c r="H17" s="11" t="s">
        <v>326</v>
      </c>
      <c r="I17" s="80">
        <v>150</v>
      </c>
      <c r="J17" s="81">
        <v>0</v>
      </c>
      <c r="K17" s="30">
        <v>0</v>
      </c>
      <c r="L17" s="80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130</v>
      </c>
      <c r="V17" s="81">
        <v>0</v>
      </c>
      <c r="W17" s="81">
        <v>0</v>
      </c>
      <c r="X17" s="81">
        <v>20</v>
      </c>
      <c r="Y17" s="81">
        <v>0</v>
      </c>
      <c r="Z17" s="81">
        <v>0</v>
      </c>
      <c r="AA17" s="81">
        <v>0</v>
      </c>
    </row>
    <row r="18" spans="1:27" ht="57.75" customHeight="1">
      <c r="A18" s="11" t="s">
        <v>120</v>
      </c>
      <c r="B18" s="11" t="s">
        <v>97</v>
      </c>
      <c r="C18" s="24" t="s">
        <v>339</v>
      </c>
      <c r="D18" s="31" t="s">
        <v>340</v>
      </c>
      <c r="E18" s="69" t="s">
        <v>141</v>
      </c>
      <c r="F18" s="66" t="s">
        <v>158</v>
      </c>
      <c r="G18" s="31" t="s">
        <v>326</v>
      </c>
      <c r="H18" s="11" t="s">
        <v>326</v>
      </c>
      <c r="I18" s="80">
        <v>34</v>
      </c>
      <c r="J18" s="81">
        <v>0</v>
      </c>
      <c r="K18" s="30">
        <v>0</v>
      </c>
      <c r="L18" s="80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34</v>
      </c>
      <c r="Y18" s="81">
        <v>0</v>
      </c>
      <c r="Z18" s="81">
        <v>0</v>
      </c>
      <c r="AA18" s="81">
        <v>0</v>
      </c>
    </row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2" customWidth="1"/>
    <col min="2" max="2" width="19.33203125" style="2" customWidth="1"/>
    <col min="3" max="3" width="11.66015625" style="2" customWidth="1"/>
    <col min="4" max="5" width="12.66015625" style="2" customWidth="1"/>
    <col min="6" max="6" width="17.5" style="2" customWidth="1"/>
    <col min="7" max="7" width="11.5" style="2" customWidth="1"/>
    <col min="8" max="8" width="12.66015625" style="2" customWidth="1"/>
    <col min="9" max="9" width="16.33203125" style="2" customWidth="1"/>
    <col min="10" max="10" width="13.16015625" style="2" customWidth="1"/>
    <col min="11" max="11" width="13.5" style="2" customWidth="1"/>
    <col min="12" max="25" width="8.66015625" style="2" customWidth="1"/>
    <col min="26" max="16384" width="9.16015625" style="2" customWidth="1"/>
  </cols>
  <sheetData>
    <row r="1" spans="1:25" ht="12.75" customHeight="1">
      <c r="A1" s="2" t="s">
        <v>341</v>
      </c>
      <c r="Y1" s="15"/>
    </row>
    <row r="2" spans="1:25" ht="26.25" customHeight="1">
      <c r="A2" s="3" t="s">
        <v>342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>
      <c r="A3" s="73" t="s">
        <v>1</v>
      </c>
      <c r="B3" s="65" t="s">
        <v>97</v>
      </c>
      <c r="Y3" s="15" t="s">
        <v>98</v>
      </c>
    </row>
    <row r="4" spans="1:25" ht="12.75" customHeight="1">
      <c r="A4" s="42" t="s">
        <v>99</v>
      </c>
      <c r="B4" s="42" t="s">
        <v>100</v>
      </c>
      <c r="C4" s="42" t="s">
        <v>311</v>
      </c>
      <c r="D4" s="42" t="s">
        <v>312</v>
      </c>
      <c r="E4" s="42" t="s">
        <v>313</v>
      </c>
      <c r="F4" s="42" t="s">
        <v>310</v>
      </c>
      <c r="G4" s="42" t="s">
        <v>343</v>
      </c>
      <c r="H4" s="42" t="s">
        <v>344</v>
      </c>
      <c r="I4" s="42" t="s">
        <v>101</v>
      </c>
      <c r="J4" s="8" t="s">
        <v>345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12.75" customHeight="1">
      <c r="A5" s="42"/>
      <c r="B5" s="42"/>
      <c r="C5" s="42"/>
      <c r="D5" s="42"/>
      <c r="E5" s="42"/>
      <c r="F5" s="42"/>
      <c r="G5" s="42"/>
      <c r="H5" s="42"/>
      <c r="I5" s="8"/>
      <c r="J5" s="47" t="s">
        <v>102</v>
      </c>
      <c r="K5" s="7"/>
      <c r="L5" s="7"/>
      <c r="M5" s="7"/>
      <c r="N5" s="7"/>
      <c r="O5" s="7"/>
      <c r="P5" s="7"/>
      <c r="Q5" s="7"/>
      <c r="R5" s="45"/>
      <c r="S5" s="45" t="s">
        <v>319</v>
      </c>
      <c r="T5" s="45" t="s">
        <v>104</v>
      </c>
      <c r="U5" s="45" t="s">
        <v>105</v>
      </c>
      <c r="V5" s="45" t="s">
        <v>106</v>
      </c>
      <c r="W5" s="45" t="s">
        <v>107</v>
      </c>
      <c r="X5" s="45" t="s">
        <v>108</v>
      </c>
      <c r="Y5" s="7" t="s">
        <v>109</v>
      </c>
    </row>
    <row r="6" spans="1:25" ht="28.5" customHeight="1">
      <c r="A6" s="42"/>
      <c r="B6" s="42"/>
      <c r="C6" s="42"/>
      <c r="D6" s="42"/>
      <c r="E6" s="42"/>
      <c r="F6" s="42"/>
      <c r="G6" s="42"/>
      <c r="H6" s="42"/>
      <c r="I6" s="8"/>
      <c r="J6" s="71" t="s">
        <v>110</v>
      </c>
      <c r="K6" s="8" t="s">
        <v>321</v>
      </c>
      <c r="L6" s="8" t="s">
        <v>130</v>
      </c>
      <c r="M6" s="8"/>
      <c r="N6" s="8"/>
      <c r="O6" s="8"/>
      <c r="P6" s="8"/>
      <c r="Q6" s="8"/>
      <c r="R6" s="42"/>
      <c r="S6" s="42"/>
      <c r="T6" s="42"/>
      <c r="U6" s="42"/>
      <c r="V6" s="42"/>
      <c r="W6" s="42"/>
      <c r="X6" s="42"/>
      <c r="Y6" s="8"/>
    </row>
    <row r="7" spans="1:25" ht="52.5" customHeight="1">
      <c r="A7" s="42"/>
      <c r="B7" s="42"/>
      <c r="C7" s="42"/>
      <c r="D7" s="42"/>
      <c r="E7" s="42"/>
      <c r="F7" s="42"/>
      <c r="G7" s="42"/>
      <c r="H7" s="42"/>
      <c r="I7" s="8"/>
      <c r="J7" s="71"/>
      <c r="K7" s="8"/>
      <c r="L7" s="8" t="s">
        <v>113</v>
      </c>
      <c r="M7" s="8" t="s">
        <v>114</v>
      </c>
      <c r="N7" s="8" t="s">
        <v>322</v>
      </c>
      <c r="O7" s="8" t="s">
        <v>116</v>
      </c>
      <c r="P7" s="8" t="s">
        <v>117</v>
      </c>
      <c r="Q7" s="8" t="s">
        <v>323</v>
      </c>
      <c r="R7" s="42" t="s">
        <v>106</v>
      </c>
      <c r="S7" s="42"/>
      <c r="T7" s="42"/>
      <c r="U7" s="42"/>
      <c r="V7" s="42"/>
      <c r="W7" s="42"/>
      <c r="X7" s="42"/>
      <c r="Y7" s="10"/>
    </row>
    <row r="8" spans="1:25" ht="12.75" customHeight="1">
      <c r="A8" s="67" t="s">
        <v>119</v>
      </c>
      <c r="B8" s="67" t="s">
        <v>119</v>
      </c>
      <c r="C8" s="67" t="s">
        <v>119</v>
      </c>
      <c r="D8" s="67" t="s">
        <v>119</v>
      </c>
      <c r="E8" s="67" t="s">
        <v>119</v>
      </c>
      <c r="F8" s="67" t="s">
        <v>119</v>
      </c>
      <c r="G8" s="67" t="s">
        <v>119</v>
      </c>
      <c r="H8" s="67" t="s">
        <v>119</v>
      </c>
      <c r="I8" s="103">
        <v>1</v>
      </c>
      <c r="J8" s="92">
        <v>2</v>
      </c>
      <c r="K8" s="10">
        <v>3</v>
      </c>
      <c r="L8" s="10">
        <v>4</v>
      </c>
      <c r="M8" s="10">
        <v>5</v>
      </c>
      <c r="N8" s="10">
        <v>6</v>
      </c>
      <c r="O8" s="10">
        <v>7</v>
      </c>
      <c r="P8" s="10">
        <v>8</v>
      </c>
      <c r="Q8" s="10">
        <v>9</v>
      </c>
      <c r="R8" s="67">
        <v>10</v>
      </c>
      <c r="S8" s="67">
        <v>11</v>
      </c>
      <c r="T8" s="67">
        <v>12</v>
      </c>
      <c r="U8" s="67">
        <v>13</v>
      </c>
      <c r="V8" s="67">
        <v>14</v>
      </c>
      <c r="W8" s="67">
        <v>15</v>
      </c>
      <c r="X8" s="67">
        <v>16</v>
      </c>
      <c r="Y8" s="95">
        <v>18</v>
      </c>
    </row>
    <row r="9" spans="1:25" s="36" customFormat="1" ht="46.5" customHeight="1">
      <c r="A9" s="52" t="s">
        <v>120</v>
      </c>
      <c r="B9" s="44"/>
      <c r="C9" s="44"/>
      <c r="D9" s="101"/>
      <c r="E9" s="54"/>
      <c r="F9" s="52"/>
      <c r="G9" s="54"/>
      <c r="H9" s="102"/>
      <c r="I9" s="77">
        <v>851.72</v>
      </c>
      <c r="J9" s="62">
        <v>281.02</v>
      </c>
      <c r="K9" s="63">
        <v>281.02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  <c r="T9" s="63">
        <v>296.7</v>
      </c>
      <c r="U9" s="63">
        <v>0</v>
      </c>
      <c r="V9" s="77">
        <v>0</v>
      </c>
      <c r="W9" s="62">
        <v>274</v>
      </c>
      <c r="X9" s="63">
        <v>0</v>
      </c>
      <c r="Y9" s="62">
        <v>0</v>
      </c>
    </row>
    <row r="10" spans="1:25" ht="46.5" customHeight="1">
      <c r="A10" s="52" t="s">
        <v>134</v>
      </c>
      <c r="B10" s="44" t="s">
        <v>97</v>
      </c>
      <c r="C10" s="44" t="s">
        <v>333</v>
      </c>
      <c r="D10" s="101" t="s">
        <v>133</v>
      </c>
      <c r="E10" s="54" t="s">
        <v>346</v>
      </c>
      <c r="F10" s="52" t="s">
        <v>332</v>
      </c>
      <c r="G10" s="54"/>
      <c r="H10" s="102" t="s">
        <v>158</v>
      </c>
      <c r="I10" s="77">
        <v>31.7</v>
      </c>
      <c r="J10" s="62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31.7</v>
      </c>
      <c r="U10" s="63">
        <v>0</v>
      </c>
      <c r="V10" s="77">
        <v>0</v>
      </c>
      <c r="W10" s="62">
        <v>0</v>
      </c>
      <c r="X10" s="63">
        <v>0</v>
      </c>
      <c r="Y10" s="62">
        <v>0</v>
      </c>
    </row>
    <row r="11" spans="1:25" ht="46.5" customHeight="1">
      <c r="A11" s="52" t="s">
        <v>134</v>
      </c>
      <c r="B11" s="44" t="s">
        <v>97</v>
      </c>
      <c r="C11" s="44" t="s">
        <v>335</v>
      </c>
      <c r="D11" s="101" t="s">
        <v>136</v>
      </c>
      <c r="E11" s="54" t="s">
        <v>346</v>
      </c>
      <c r="F11" s="52" t="s">
        <v>334</v>
      </c>
      <c r="G11" s="54"/>
      <c r="H11" s="102" t="s">
        <v>158</v>
      </c>
      <c r="I11" s="77">
        <v>15</v>
      </c>
      <c r="J11" s="62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15</v>
      </c>
      <c r="U11" s="63">
        <v>0</v>
      </c>
      <c r="V11" s="77">
        <v>0</v>
      </c>
      <c r="W11" s="62">
        <v>0</v>
      </c>
      <c r="X11" s="63">
        <v>0</v>
      </c>
      <c r="Y11" s="62">
        <v>0</v>
      </c>
    </row>
    <row r="12" spans="1:25" ht="46.5" customHeight="1">
      <c r="A12" s="52" t="s">
        <v>134</v>
      </c>
      <c r="B12" s="44" t="s">
        <v>97</v>
      </c>
      <c r="C12" s="44" t="s">
        <v>325</v>
      </c>
      <c r="D12" s="101" t="s">
        <v>136</v>
      </c>
      <c r="E12" s="54" t="s">
        <v>346</v>
      </c>
      <c r="F12" s="52" t="s">
        <v>329</v>
      </c>
      <c r="G12" s="54"/>
      <c r="H12" s="102" t="s">
        <v>158</v>
      </c>
      <c r="I12" s="77">
        <v>120</v>
      </c>
      <c r="J12" s="62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120</v>
      </c>
      <c r="U12" s="63">
        <v>0</v>
      </c>
      <c r="V12" s="77">
        <v>0</v>
      </c>
      <c r="W12" s="62">
        <v>0</v>
      </c>
      <c r="X12" s="63">
        <v>0</v>
      </c>
      <c r="Y12" s="62">
        <v>0</v>
      </c>
    </row>
    <row r="13" spans="1:25" ht="46.5" customHeight="1">
      <c r="A13" s="52" t="s">
        <v>134</v>
      </c>
      <c r="B13" s="44" t="s">
        <v>97</v>
      </c>
      <c r="C13" s="44" t="s">
        <v>340</v>
      </c>
      <c r="D13" s="101" t="s">
        <v>141</v>
      </c>
      <c r="E13" s="54" t="s">
        <v>346</v>
      </c>
      <c r="F13" s="52" t="s">
        <v>339</v>
      </c>
      <c r="G13" s="54"/>
      <c r="H13" s="102" t="s">
        <v>158</v>
      </c>
      <c r="I13" s="77">
        <v>34</v>
      </c>
      <c r="J13" s="62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77">
        <v>0</v>
      </c>
      <c r="W13" s="62">
        <v>34</v>
      </c>
      <c r="X13" s="63">
        <v>0</v>
      </c>
      <c r="Y13" s="62">
        <v>0</v>
      </c>
    </row>
    <row r="14" spans="1:25" ht="46.5" customHeight="1">
      <c r="A14" s="52" t="s">
        <v>134</v>
      </c>
      <c r="B14" s="44" t="s">
        <v>97</v>
      </c>
      <c r="C14" s="44" t="s">
        <v>325</v>
      </c>
      <c r="D14" s="101" t="s">
        <v>136</v>
      </c>
      <c r="E14" s="54" t="s">
        <v>347</v>
      </c>
      <c r="F14" s="52" t="s">
        <v>324</v>
      </c>
      <c r="G14" s="54"/>
      <c r="H14" s="102" t="s">
        <v>160</v>
      </c>
      <c r="I14" s="77">
        <v>80</v>
      </c>
      <c r="J14" s="62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77">
        <v>0</v>
      </c>
      <c r="W14" s="62">
        <v>80</v>
      </c>
      <c r="X14" s="63">
        <v>0</v>
      </c>
      <c r="Y14" s="62">
        <v>0</v>
      </c>
    </row>
    <row r="15" spans="1:25" ht="46.5" customHeight="1">
      <c r="A15" s="52" t="s">
        <v>134</v>
      </c>
      <c r="B15" s="44" t="s">
        <v>97</v>
      </c>
      <c r="C15" s="44" t="s">
        <v>331</v>
      </c>
      <c r="D15" s="101" t="s">
        <v>136</v>
      </c>
      <c r="E15" s="54" t="s">
        <v>347</v>
      </c>
      <c r="F15" s="52" t="s">
        <v>336</v>
      </c>
      <c r="G15" s="54"/>
      <c r="H15" s="102" t="s">
        <v>160</v>
      </c>
      <c r="I15" s="77">
        <v>130</v>
      </c>
      <c r="J15" s="62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77">
        <v>0</v>
      </c>
      <c r="W15" s="62">
        <v>130</v>
      </c>
      <c r="X15" s="63">
        <v>0</v>
      </c>
      <c r="Y15" s="62">
        <v>0</v>
      </c>
    </row>
    <row r="16" spans="1:25" ht="46.5" customHeight="1">
      <c r="A16" s="52" t="s">
        <v>134</v>
      </c>
      <c r="B16" s="44" t="s">
        <v>97</v>
      </c>
      <c r="C16" s="44" t="s">
        <v>331</v>
      </c>
      <c r="D16" s="101" t="s">
        <v>136</v>
      </c>
      <c r="E16" s="54" t="s">
        <v>348</v>
      </c>
      <c r="F16" s="52" t="s">
        <v>330</v>
      </c>
      <c r="G16" s="54"/>
      <c r="H16" s="102" t="s">
        <v>161</v>
      </c>
      <c r="I16" s="77">
        <v>10</v>
      </c>
      <c r="J16" s="62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77">
        <v>0</v>
      </c>
      <c r="W16" s="62">
        <v>10</v>
      </c>
      <c r="X16" s="63">
        <v>0</v>
      </c>
      <c r="Y16" s="62">
        <v>0</v>
      </c>
    </row>
    <row r="17" spans="1:25" ht="46.5" customHeight="1">
      <c r="A17" s="52" t="s">
        <v>134</v>
      </c>
      <c r="B17" s="44" t="s">
        <v>97</v>
      </c>
      <c r="C17" s="44" t="s">
        <v>338</v>
      </c>
      <c r="D17" s="101" t="s">
        <v>144</v>
      </c>
      <c r="E17" s="54" t="s">
        <v>348</v>
      </c>
      <c r="F17" s="52" t="s">
        <v>337</v>
      </c>
      <c r="G17" s="54"/>
      <c r="H17" s="102" t="s">
        <v>161</v>
      </c>
      <c r="I17" s="77">
        <v>150</v>
      </c>
      <c r="J17" s="62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130</v>
      </c>
      <c r="U17" s="63">
        <v>0</v>
      </c>
      <c r="V17" s="77">
        <v>0</v>
      </c>
      <c r="W17" s="62">
        <v>20</v>
      </c>
      <c r="X17" s="63">
        <v>0</v>
      </c>
      <c r="Y17" s="62">
        <v>0</v>
      </c>
    </row>
    <row r="18" spans="1:25" ht="46.5" customHeight="1">
      <c r="A18" s="52" t="s">
        <v>134</v>
      </c>
      <c r="B18" s="44" t="s">
        <v>97</v>
      </c>
      <c r="C18" s="44" t="s">
        <v>325</v>
      </c>
      <c r="D18" s="101" t="s">
        <v>136</v>
      </c>
      <c r="E18" s="54" t="s">
        <v>349</v>
      </c>
      <c r="F18" s="52" t="s">
        <v>327</v>
      </c>
      <c r="G18" s="54"/>
      <c r="H18" s="102" t="s">
        <v>328</v>
      </c>
      <c r="I18" s="77">
        <v>281.02</v>
      </c>
      <c r="J18" s="62">
        <v>281.02</v>
      </c>
      <c r="K18" s="63">
        <v>281.02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77">
        <v>0</v>
      </c>
      <c r="W18" s="62">
        <v>0</v>
      </c>
      <c r="X18" s="63">
        <v>0</v>
      </c>
      <c r="Y18" s="62">
        <v>0</v>
      </c>
    </row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" customWidth="1"/>
    <col min="4" max="4" width="14.16015625" style="2" customWidth="1"/>
    <col min="5" max="5" width="15.83203125" style="2" customWidth="1"/>
    <col min="6" max="6" width="27.5" style="2" customWidth="1"/>
    <col min="7" max="7" width="16.83203125" style="2" customWidth="1"/>
    <col min="8" max="8" width="13.33203125" style="2" customWidth="1"/>
    <col min="9" max="29" width="9.16015625" style="2" customWidth="1"/>
    <col min="30" max="30" width="9.66015625" style="2" customWidth="1"/>
    <col min="31" max="16384" width="9.16015625" style="2" customWidth="1"/>
  </cols>
  <sheetData>
    <row r="1" spans="1:30" ht="18.75" customHeight="1">
      <c r="A1" s="2" t="s">
        <v>350</v>
      </c>
      <c r="AD1" s="15"/>
    </row>
    <row r="2" spans="1:30" ht="27.75" customHeight="1">
      <c r="A2" s="3" t="s">
        <v>351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2.5" customHeight="1">
      <c r="A3" s="21" t="s">
        <v>246</v>
      </c>
      <c r="B3" s="22"/>
      <c r="C3" s="22"/>
      <c r="D3" s="22"/>
      <c r="E3" s="21"/>
      <c r="AD3" s="15" t="s">
        <v>98</v>
      </c>
    </row>
    <row r="4" spans="1:30" ht="30.75" customHeight="1">
      <c r="A4" s="7" t="s">
        <v>123</v>
      </c>
      <c r="B4" s="7"/>
      <c r="C4" s="7"/>
      <c r="D4" s="67"/>
      <c r="E4" s="47" t="s">
        <v>99</v>
      </c>
      <c r="F4" s="8" t="s">
        <v>100</v>
      </c>
      <c r="G4" s="8" t="s">
        <v>113</v>
      </c>
      <c r="H4" s="8" t="s">
        <v>352</v>
      </c>
      <c r="I4" s="8"/>
      <c r="J4" s="8"/>
      <c r="K4" s="8"/>
      <c r="L4" s="8"/>
      <c r="M4" s="8"/>
      <c r="N4" s="8"/>
      <c r="O4" s="8"/>
      <c r="P4" s="8"/>
      <c r="Q4" s="8"/>
      <c r="R4" s="42"/>
      <c r="S4" s="8" t="s">
        <v>328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ht="36.75" customHeight="1">
      <c r="A5" s="7" t="s">
        <v>126</v>
      </c>
      <c r="B5" s="7" t="s">
        <v>127</v>
      </c>
      <c r="C5" s="45" t="s">
        <v>128</v>
      </c>
      <c r="D5" s="41" t="s">
        <v>154</v>
      </c>
      <c r="E5" s="71"/>
      <c r="F5" s="8"/>
      <c r="G5" s="8"/>
      <c r="H5" s="8" t="s">
        <v>113</v>
      </c>
      <c r="I5" s="8" t="s">
        <v>253</v>
      </c>
      <c r="J5" s="8" t="s">
        <v>254</v>
      </c>
      <c r="K5" s="8" t="s">
        <v>279</v>
      </c>
      <c r="L5" s="8" t="s">
        <v>265</v>
      </c>
      <c r="M5" s="8" t="s">
        <v>266</v>
      </c>
      <c r="N5" s="8" t="s">
        <v>247</v>
      </c>
      <c r="O5" s="8" t="s">
        <v>267</v>
      </c>
      <c r="P5" s="8" t="s">
        <v>269</v>
      </c>
      <c r="Q5" s="8" t="s">
        <v>270</v>
      </c>
      <c r="R5" s="8" t="s">
        <v>298</v>
      </c>
      <c r="S5" s="7" t="s">
        <v>113</v>
      </c>
      <c r="T5" s="7" t="s">
        <v>288</v>
      </c>
      <c r="U5" s="7" t="s">
        <v>289</v>
      </c>
      <c r="V5" s="7" t="s">
        <v>290</v>
      </c>
      <c r="W5" s="7" t="s">
        <v>291</v>
      </c>
      <c r="X5" s="7" t="s">
        <v>292</v>
      </c>
      <c r="Y5" s="7" t="s">
        <v>353</v>
      </c>
      <c r="Z5" s="7" t="s">
        <v>294</v>
      </c>
      <c r="AA5" s="7" t="s">
        <v>295</v>
      </c>
      <c r="AB5" s="7" t="s">
        <v>296</v>
      </c>
      <c r="AC5" s="7" t="s">
        <v>297</v>
      </c>
      <c r="AD5" s="7" t="s">
        <v>354</v>
      </c>
    </row>
    <row r="6" spans="1:30" ht="20.25" customHeight="1">
      <c r="A6" s="10" t="s">
        <v>119</v>
      </c>
      <c r="B6" s="10" t="s">
        <v>119</v>
      </c>
      <c r="C6" s="10" t="s">
        <v>119</v>
      </c>
      <c r="D6" s="67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25</v>
      </c>
    </row>
    <row r="7" spans="1:31" s="1" customFormat="1" ht="42.75" customHeight="1">
      <c r="A7" s="52"/>
      <c r="B7" s="54"/>
      <c r="C7" s="13"/>
      <c r="D7" s="66"/>
      <c r="E7" s="54"/>
      <c r="F7" s="13"/>
      <c r="G7" s="14">
        <v>481.72</v>
      </c>
      <c r="H7" s="14">
        <v>200.7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200.7</v>
      </c>
      <c r="S7" s="14">
        <v>281.02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7">
        <v>281.02</v>
      </c>
      <c r="AE7" s="100"/>
    </row>
    <row r="8" spans="1:30" ht="42.75" customHeight="1">
      <c r="A8" s="52" t="s">
        <v>131</v>
      </c>
      <c r="B8" s="54" t="s">
        <v>132</v>
      </c>
      <c r="C8" s="13" t="s">
        <v>132</v>
      </c>
      <c r="D8" s="66" t="s">
        <v>133</v>
      </c>
      <c r="E8" s="54" t="s">
        <v>120</v>
      </c>
      <c r="F8" s="13" t="s">
        <v>97</v>
      </c>
      <c r="G8" s="14">
        <v>31.7</v>
      </c>
      <c r="H8" s="14">
        <v>31.7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31.7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7">
        <v>0</v>
      </c>
    </row>
    <row r="9" spans="1:30" ht="42.75" customHeight="1">
      <c r="A9" s="52" t="s">
        <v>131</v>
      </c>
      <c r="B9" s="54" t="s">
        <v>132</v>
      </c>
      <c r="C9" s="13" t="s">
        <v>135</v>
      </c>
      <c r="D9" s="66" t="s">
        <v>136</v>
      </c>
      <c r="E9" s="54" t="s">
        <v>120</v>
      </c>
      <c r="F9" s="13" t="s">
        <v>97</v>
      </c>
      <c r="G9" s="14">
        <v>401.02</v>
      </c>
      <c r="H9" s="14">
        <v>120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120</v>
      </c>
      <c r="S9" s="14">
        <v>281.02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7">
        <v>281.02</v>
      </c>
    </row>
    <row r="10" spans="1:30" ht="42.75" customHeight="1">
      <c r="A10" s="52" t="s">
        <v>138</v>
      </c>
      <c r="B10" s="54" t="s">
        <v>139</v>
      </c>
      <c r="C10" s="13" t="s">
        <v>140</v>
      </c>
      <c r="D10" s="66" t="s">
        <v>141</v>
      </c>
      <c r="E10" s="54" t="s">
        <v>120</v>
      </c>
      <c r="F10" s="13" t="s">
        <v>97</v>
      </c>
      <c r="G10" s="14">
        <v>34</v>
      </c>
      <c r="H10" s="14">
        <v>34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34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7">
        <v>0</v>
      </c>
    </row>
    <row r="11" spans="1:30" ht="42.75" customHeight="1">
      <c r="A11" s="52" t="s">
        <v>131</v>
      </c>
      <c r="B11" s="54" t="s">
        <v>135</v>
      </c>
      <c r="C11" s="13" t="s">
        <v>135</v>
      </c>
      <c r="D11" s="66" t="s">
        <v>136</v>
      </c>
      <c r="E11" s="54" t="s">
        <v>120</v>
      </c>
      <c r="F11" s="13" t="s">
        <v>97</v>
      </c>
      <c r="G11" s="14">
        <v>15</v>
      </c>
      <c r="H11" s="14">
        <v>15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15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7">
        <v>0</v>
      </c>
    </row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2" customWidth="1"/>
    <col min="4" max="4" width="12.66015625" style="2" customWidth="1"/>
    <col min="5" max="5" width="12.16015625" style="2" customWidth="1"/>
    <col min="6" max="6" width="24.16015625" style="2" customWidth="1"/>
    <col min="7" max="7" width="13.5" style="2" customWidth="1"/>
    <col min="8" max="8" width="12.5" style="2" customWidth="1"/>
    <col min="9" max="13" width="9.16015625" style="2" customWidth="1"/>
    <col min="14" max="14" width="13.33203125" style="2" customWidth="1"/>
    <col min="15" max="16384" width="9.16015625" style="2" customWidth="1"/>
  </cols>
  <sheetData>
    <row r="1" spans="1:24" ht="18" customHeight="1">
      <c r="A1" s="2" t="s">
        <v>355</v>
      </c>
      <c r="X1" s="15"/>
    </row>
    <row r="2" spans="1:24" ht="28.5" customHeight="1">
      <c r="A2" s="3" t="s">
        <v>356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7.25" customHeight="1">
      <c r="A3" s="73" t="s">
        <v>97</v>
      </c>
      <c r="B3" s="74"/>
      <c r="C3" s="74"/>
      <c r="D3" s="74"/>
      <c r="X3" s="15" t="s">
        <v>98</v>
      </c>
    </row>
    <row r="4" spans="1:24" ht="22.5" customHeight="1">
      <c r="A4" s="8" t="s">
        <v>357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159</v>
      </c>
      <c r="I4" s="8"/>
      <c r="J4" s="8"/>
      <c r="K4" s="8"/>
      <c r="L4" s="8"/>
      <c r="M4" s="8"/>
      <c r="N4" s="8" t="s">
        <v>160</v>
      </c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54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358</v>
      </c>
      <c r="J5" s="8" t="s">
        <v>359</v>
      </c>
      <c r="K5" s="8" t="s">
        <v>360</v>
      </c>
      <c r="L5" s="8" t="s">
        <v>361</v>
      </c>
      <c r="M5" s="8" t="s">
        <v>298</v>
      </c>
      <c r="N5" s="10" t="s">
        <v>113</v>
      </c>
      <c r="O5" s="10" t="s">
        <v>362</v>
      </c>
      <c r="P5" s="10" t="s">
        <v>363</v>
      </c>
      <c r="Q5" s="10" t="s">
        <v>364</v>
      </c>
      <c r="R5" s="10" t="s">
        <v>365</v>
      </c>
      <c r="S5" s="10" t="s">
        <v>366</v>
      </c>
      <c r="T5" s="10" t="s">
        <v>367</v>
      </c>
      <c r="U5" s="10" t="s">
        <v>368</v>
      </c>
      <c r="V5" s="10" t="s">
        <v>369</v>
      </c>
      <c r="W5" s="10" t="s">
        <v>370</v>
      </c>
      <c r="X5" s="10" t="s">
        <v>371</v>
      </c>
    </row>
    <row r="6" spans="1:24" ht="22.5" customHeight="1">
      <c r="A6" s="41" t="s">
        <v>119</v>
      </c>
      <c r="B6" s="41" t="s">
        <v>119</v>
      </c>
      <c r="C6" s="41" t="s">
        <v>119</v>
      </c>
      <c r="D6" s="41" t="s">
        <v>119</v>
      </c>
      <c r="E6" s="41" t="s">
        <v>119</v>
      </c>
      <c r="F6" s="41" t="s">
        <v>119</v>
      </c>
      <c r="G6" s="41">
        <v>1</v>
      </c>
      <c r="H6" s="41">
        <v>2</v>
      </c>
      <c r="I6" s="41">
        <v>3</v>
      </c>
      <c r="J6" s="41">
        <v>4</v>
      </c>
      <c r="K6" s="41">
        <v>5</v>
      </c>
      <c r="L6" s="41">
        <v>6</v>
      </c>
      <c r="M6" s="41">
        <v>7</v>
      </c>
      <c r="N6" s="95">
        <v>8</v>
      </c>
      <c r="O6" s="95">
        <v>9</v>
      </c>
      <c r="P6" s="95">
        <v>10</v>
      </c>
      <c r="Q6" s="95">
        <v>11</v>
      </c>
      <c r="R6" s="95">
        <v>12</v>
      </c>
      <c r="S6" s="95">
        <v>13</v>
      </c>
      <c r="T6" s="95">
        <v>14</v>
      </c>
      <c r="U6" s="95">
        <v>15</v>
      </c>
      <c r="V6" s="95">
        <v>16</v>
      </c>
      <c r="W6" s="95">
        <v>17</v>
      </c>
      <c r="X6" s="95">
        <v>18</v>
      </c>
    </row>
    <row r="7" spans="1:24" s="36" customFormat="1" ht="43.5" customHeight="1">
      <c r="A7" s="52"/>
      <c r="B7" s="52"/>
      <c r="C7" s="52"/>
      <c r="D7" s="66"/>
      <c r="E7" s="52"/>
      <c r="F7" s="52"/>
      <c r="G7" s="97">
        <v>160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8">
        <v>160</v>
      </c>
      <c r="O7" s="99">
        <v>0</v>
      </c>
      <c r="P7" s="99">
        <v>0</v>
      </c>
      <c r="Q7" s="99">
        <v>0</v>
      </c>
      <c r="R7" s="99">
        <v>10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7">
        <v>150</v>
      </c>
    </row>
    <row r="8" spans="1:24" ht="43.5" customHeight="1">
      <c r="A8" s="52" t="s">
        <v>131</v>
      </c>
      <c r="B8" s="52" t="s">
        <v>137</v>
      </c>
      <c r="C8" s="52" t="s">
        <v>135</v>
      </c>
      <c r="D8" s="66" t="s">
        <v>136</v>
      </c>
      <c r="E8" s="52" t="s">
        <v>120</v>
      </c>
      <c r="F8" s="52" t="s">
        <v>97</v>
      </c>
      <c r="G8" s="97">
        <v>10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8">
        <v>10</v>
      </c>
      <c r="O8" s="99">
        <v>0</v>
      </c>
      <c r="P8" s="99">
        <v>0</v>
      </c>
      <c r="Q8" s="99">
        <v>0</v>
      </c>
      <c r="R8" s="99">
        <v>10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7">
        <v>0</v>
      </c>
    </row>
    <row r="9" spans="1:24" ht="43.5" customHeight="1">
      <c r="A9" s="52" t="s">
        <v>142</v>
      </c>
      <c r="B9" s="52" t="s">
        <v>137</v>
      </c>
      <c r="C9" s="52" t="s">
        <v>143</v>
      </c>
      <c r="D9" s="66" t="s">
        <v>144</v>
      </c>
      <c r="E9" s="52" t="s">
        <v>120</v>
      </c>
      <c r="F9" s="52" t="s">
        <v>97</v>
      </c>
      <c r="G9" s="97">
        <v>150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8">
        <v>150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7">
        <v>150</v>
      </c>
    </row>
    <row r="10" ht="43.5" customHeight="1"/>
    <row r="11" ht="43.5" customHeight="1"/>
    <row r="12" ht="43.5" customHeight="1"/>
    <row r="13" ht="43.5" customHeight="1"/>
    <row r="14" ht="43.5" customHeight="1"/>
    <row r="15" ht="43.5" customHeight="1"/>
    <row r="16" ht="43.5" customHeight="1"/>
    <row r="17" ht="43.5" customHeight="1"/>
    <row r="18" ht="43.5" customHeight="1"/>
    <row r="19" ht="43.5" customHeight="1"/>
    <row r="20" ht="43.5" customHeight="1"/>
    <row r="21" ht="43.5" customHeight="1"/>
    <row r="22" ht="43.5" customHeight="1"/>
    <row r="23" ht="43.5" customHeight="1"/>
    <row r="24" ht="43.5" customHeight="1"/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" customWidth="1"/>
    <col min="4" max="4" width="12.33203125" style="2" customWidth="1"/>
    <col min="5" max="5" width="12.83203125" style="2" customWidth="1"/>
    <col min="6" max="6" width="20.66015625" style="2" customWidth="1"/>
    <col min="7" max="30" width="8.16015625" style="2" customWidth="1"/>
    <col min="31" max="16384" width="9.16015625" style="2" customWidth="1"/>
  </cols>
  <sheetData>
    <row r="1" spans="1:30" ht="12.75" customHeight="1">
      <c r="A1" s="15" t="s">
        <v>372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23.25" customHeight="1">
      <c r="A2" s="3" t="s">
        <v>373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7.25" customHeight="1">
      <c r="A3" s="21" t="s">
        <v>246</v>
      </c>
      <c r="B3" s="22"/>
      <c r="C3" s="22"/>
      <c r="D3" s="22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 t="s">
        <v>98</v>
      </c>
    </row>
    <row r="4" spans="1:30" ht="27" customHeight="1">
      <c r="A4" s="7" t="s">
        <v>123</v>
      </c>
      <c r="B4" s="7"/>
      <c r="C4" s="7"/>
      <c r="D4" s="7"/>
      <c r="E4" s="8" t="s">
        <v>99</v>
      </c>
      <c r="F4" s="8" t="s">
        <v>100</v>
      </c>
      <c r="G4" s="8" t="s">
        <v>101</v>
      </c>
      <c r="H4" s="8" t="s">
        <v>374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375</v>
      </c>
      <c r="X4" s="8"/>
      <c r="Y4" s="8"/>
      <c r="Z4" s="8" t="s">
        <v>164</v>
      </c>
      <c r="AA4" s="8"/>
      <c r="AB4" s="8"/>
      <c r="AC4" s="8"/>
      <c r="AD4" s="8"/>
    </row>
    <row r="5" spans="1:30" ht="54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362</v>
      </c>
      <c r="J5" s="8" t="s">
        <v>363</v>
      </c>
      <c r="K5" s="8" t="s">
        <v>364</v>
      </c>
      <c r="L5" s="8" t="s">
        <v>365</v>
      </c>
      <c r="M5" s="8" t="s">
        <v>366</v>
      </c>
      <c r="N5" s="8" t="s">
        <v>367</v>
      </c>
      <c r="O5" s="8" t="s">
        <v>368</v>
      </c>
      <c r="P5" s="8" t="s">
        <v>376</v>
      </c>
      <c r="Q5" s="8" t="s">
        <v>377</v>
      </c>
      <c r="R5" s="8" t="s">
        <v>378</v>
      </c>
      <c r="S5" s="8" t="s">
        <v>379</v>
      </c>
      <c r="T5" s="8" t="s">
        <v>369</v>
      </c>
      <c r="U5" s="8" t="s">
        <v>370</v>
      </c>
      <c r="V5" s="8" t="s">
        <v>161</v>
      </c>
      <c r="W5" s="8" t="s">
        <v>113</v>
      </c>
      <c r="X5" s="8" t="s">
        <v>162</v>
      </c>
      <c r="Y5" s="8" t="s">
        <v>163</v>
      </c>
      <c r="Z5" s="8" t="s">
        <v>113</v>
      </c>
      <c r="AA5" s="8" t="s">
        <v>380</v>
      </c>
      <c r="AB5" s="8" t="s">
        <v>381</v>
      </c>
      <c r="AC5" s="8" t="s">
        <v>382</v>
      </c>
      <c r="AD5" s="8" t="s">
        <v>164</v>
      </c>
    </row>
    <row r="6" spans="1:30" ht="18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  <c r="Y6" s="10">
        <v>19</v>
      </c>
      <c r="Z6" s="10">
        <v>20</v>
      </c>
      <c r="AA6" s="10">
        <v>21</v>
      </c>
      <c r="AB6" s="10">
        <v>22</v>
      </c>
      <c r="AC6" s="10">
        <v>23</v>
      </c>
      <c r="AD6" s="10">
        <v>24</v>
      </c>
    </row>
    <row r="7" spans="1:30" s="36" customFormat="1" ht="39.75" customHeight="1">
      <c r="A7" s="52"/>
      <c r="B7" s="54"/>
      <c r="C7" s="13"/>
      <c r="D7" s="66"/>
      <c r="E7" s="54"/>
      <c r="F7" s="13"/>
      <c r="G7" s="62">
        <v>360</v>
      </c>
      <c r="H7" s="63">
        <v>360</v>
      </c>
      <c r="I7" s="77">
        <v>0</v>
      </c>
      <c r="J7" s="78">
        <v>0</v>
      </c>
      <c r="K7" s="78">
        <v>0</v>
      </c>
      <c r="L7" s="78">
        <v>210</v>
      </c>
      <c r="M7" s="78">
        <v>0</v>
      </c>
      <c r="N7" s="78">
        <v>0</v>
      </c>
      <c r="O7" s="78">
        <v>0</v>
      </c>
      <c r="P7" s="62">
        <v>0</v>
      </c>
      <c r="Q7" s="77">
        <v>0</v>
      </c>
      <c r="R7" s="78">
        <v>0</v>
      </c>
      <c r="S7" s="78">
        <v>0</v>
      </c>
      <c r="T7" s="78">
        <v>0</v>
      </c>
      <c r="U7" s="78">
        <v>0</v>
      </c>
      <c r="V7" s="78">
        <v>150</v>
      </c>
      <c r="W7" s="62">
        <v>0</v>
      </c>
      <c r="X7" s="77">
        <v>0</v>
      </c>
      <c r="Y7" s="78">
        <v>0</v>
      </c>
      <c r="Z7" s="62">
        <v>0</v>
      </c>
      <c r="AA7" s="77">
        <v>0</v>
      </c>
      <c r="AB7" s="78">
        <v>0</v>
      </c>
      <c r="AC7" s="78">
        <v>0</v>
      </c>
      <c r="AD7" s="62">
        <v>0</v>
      </c>
    </row>
    <row r="8" spans="1:30" ht="39.75" customHeight="1">
      <c r="A8" s="52" t="s">
        <v>131</v>
      </c>
      <c r="B8" s="54" t="s">
        <v>137</v>
      </c>
      <c r="C8" s="13" t="s">
        <v>135</v>
      </c>
      <c r="D8" s="66" t="s">
        <v>136</v>
      </c>
      <c r="E8" s="54" t="s">
        <v>120</v>
      </c>
      <c r="F8" s="13" t="s">
        <v>97</v>
      </c>
      <c r="G8" s="62">
        <v>130</v>
      </c>
      <c r="H8" s="63">
        <v>130</v>
      </c>
      <c r="I8" s="77">
        <v>0</v>
      </c>
      <c r="J8" s="78">
        <v>0</v>
      </c>
      <c r="K8" s="78">
        <v>0</v>
      </c>
      <c r="L8" s="78">
        <v>130</v>
      </c>
      <c r="M8" s="78">
        <v>0</v>
      </c>
      <c r="N8" s="78">
        <v>0</v>
      </c>
      <c r="O8" s="78">
        <v>0</v>
      </c>
      <c r="P8" s="62">
        <v>0</v>
      </c>
      <c r="Q8" s="77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62">
        <v>0</v>
      </c>
      <c r="X8" s="77">
        <v>0</v>
      </c>
      <c r="Y8" s="78">
        <v>0</v>
      </c>
      <c r="Z8" s="62">
        <v>0</v>
      </c>
      <c r="AA8" s="77">
        <v>0</v>
      </c>
      <c r="AB8" s="78">
        <v>0</v>
      </c>
      <c r="AC8" s="78">
        <v>0</v>
      </c>
      <c r="AD8" s="62">
        <v>0</v>
      </c>
    </row>
    <row r="9" spans="1:30" ht="39.75" customHeight="1">
      <c r="A9" s="52" t="s">
        <v>131</v>
      </c>
      <c r="B9" s="54" t="s">
        <v>132</v>
      </c>
      <c r="C9" s="13" t="s">
        <v>135</v>
      </c>
      <c r="D9" s="66" t="s">
        <v>136</v>
      </c>
      <c r="E9" s="54" t="s">
        <v>120</v>
      </c>
      <c r="F9" s="13"/>
      <c r="G9" s="62">
        <v>80</v>
      </c>
      <c r="H9" s="63">
        <v>80</v>
      </c>
      <c r="I9" s="77">
        <v>0</v>
      </c>
      <c r="J9" s="78">
        <v>0</v>
      </c>
      <c r="K9" s="78">
        <v>0</v>
      </c>
      <c r="L9" s="78">
        <v>80</v>
      </c>
      <c r="M9" s="78">
        <v>0</v>
      </c>
      <c r="N9" s="78">
        <v>0</v>
      </c>
      <c r="O9" s="78">
        <v>0</v>
      </c>
      <c r="P9" s="62">
        <v>0</v>
      </c>
      <c r="Q9" s="77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62">
        <v>0</v>
      </c>
      <c r="X9" s="77">
        <v>0</v>
      </c>
      <c r="Y9" s="78">
        <v>0</v>
      </c>
      <c r="Z9" s="62">
        <v>0</v>
      </c>
      <c r="AA9" s="77">
        <v>0</v>
      </c>
      <c r="AB9" s="78">
        <v>0</v>
      </c>
      <c r="AC9" s="78">
        <v>0</v>
      </c>
      <c r="AD9" s="62">
        <v>0</v>
      </c>
    </row>
    <row r="10" spans="1:30" ht="39.75" customHeight="1">
      <c r="A10" s="52" t="s">
        <v>142</v>
      </c>
      <c r="B10" s="54" t="s">
        <v>137</v>
      </c>
      <c r="C10" s="13" t="s">
        <v>143</v>
      </c>
      <c r="D10" s="66" t="s">
        <v>144</v>
      </c>
      <c r="E10" s="54" t="s">
        <v>120</v>
      </c>
      <c r="F10" s="13"/>
      <c r="G10" s="62">
        <v>150</v>
      </c>
      <c r="H10" s="63">
        <v>150</v>
      </c>
      <c r="I10" s="77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62">
        <v>0</v>
      </c>
      <c r="Q10" s="77">
        <v>0</v>
      </c>
      <c r="R10" s="78">
        <v>0</v>
      </c>
      <c r="S10" s="78">
        <v>0</v>
      </c>
      <c r="T10" s="78">
        <v>0</v>
      </c>
      <c r="U10" s="78">
        <v>0</v>
      </c>
      <c r="V10" s="78">
        <v>150</v>
      </c>
      <c r="W10" s="62">
        <v>0</v>
      </c>
      <c r="X10" s="77">
        <v>0</v>
      </c>
      <c r="Y10" s="78">
        <v>0</v>
      </c>
      <c r="Z10" s="62">
        <v>0</v>
      </c>
      <c r="AA10" s="77">
        <v>0</v>
      </c>
      <c r="AB10" s="78">
        <v>0</v>
      </c>
      <c r="AC10" s="78">
        <v>0</v>
      </c>
      <c r="AD10" s="62">
        <v>0</v>
      </c>
    </row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2" customWidth="1"/>
    <col min="5" max="5" width="23.16015625" style="2" customWidth="1"/>
    <col min="6" max="6" width="15.83203125" style="2" customWidth="1"/>
    <col min="7" max="7" width="14.5" style="2" customWidth="1"/>
    <col min="8" max="16" width="10" style="2" customWidth="1"/>
    <col min="17" max="17" width="14.33203125" style="2" customWidth="1"/>
    <col min="18" max="24" width="10" style="2" customWidth="1"/>
    <col min="25" max="255" width="9.16015625" style="2" customWidth="1"/>
    <col min="256" max="256" width="9.16015625" style="0" customWidth="1"/>
  </cols>
  <sheetData>
    <row r="1" spans="1:255" ht="12.75" customHeight="1">
      <c r="A1" s="2" t="s">
        <v>383</v>
      </c>
      <c r="X1" s="1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" t="s">
        <v>384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36" customFormat="1" ht="20.25" customHeight="1">
      <c r="A3" s="38" t="s">
        <v>246</v>
      </c>
      <c r="B3" s="38"/>
      <c r="C3" s="38"/>
      <c r="D3" s="38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87" t="s">
        <v>98</v>
      </c>
    </row>
    <row r="4" spans="1:255" ht="30.75" customHeight="1">
      <c r="A4" s="8" t="s">
        <v>123</v>
      </c>
      <c r="B4" s="8"/>
      <c r="C4" s="8"/>
      <c r="D4" s="8"/>
      <c r="E4" s="71" t="s">
        <v>100</v>
      </c>
      <c r="F4" s="8" t="s">
        <v>101</v>
      </c>
      <c r="G4" s="8" t="s">
        <v>169</v>
      </c>
      <c r="H4" s="8"/>
      <c r="I4" s="8"/>
      <c r="J4" s="8"/>
      <c r="K4" s="8"/>
      <c r="L4" s="8"/>
      <c r="M4" s="8"/>
      <c r="N4" s="8"/>
      <c r="O4" s="8"/>
      <c r="P4" s="8"/>
      <c r="Q4" s="8" t="s">
        <v>172</v>
      </c>
      <c r="R4" s="8"/>
      <c r="S4" s="42"/>
      <c r="T4" s="41" t="s">
        <v>157</v>
      </c>
      <c r="U4" s="41"/>
      <c r="V4" s="41"/>
      <c r="W4" s="41"/>
      <c r="X4" s="4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7" t="s">
        <v>126</v>
      </c>
      <c r="B5" s="7" t="s">
        <v>127</v>
      </c>
      <c r="C5" s="45" t="s">
        <v>128</v>
      </c>
      <c r="D5" s="7" t="s">
        <v>154</v>
      </c>
      <c r="E5" s="8"/>
      <c r="F5" s="8"/>
      <c r="G5" s="32" t="s">
        <v>113</v>
      </c>
      <c r="H5" s="32" t="s">
        <v>253</v>
      </c>
      <c r="I5" s="32" t="s">
        <v>265</v>
      </c>
      <c r="J5" s="32" t="s">
        <v>266</v>
      </c>
      <c r="K5" s="32" t="s">
        <v>385</v>
      </c>
      <c r="L5" s="32" t="s">
        <v>271</v>
      </c>
      <c r="M5" s="32" t="s">
        <v>247</v>
      </c>
      <c r="N5" s="32" t="s">
        <v>386</v>
      </c>
      <c r="O5" s="32" t="s">
        <v>251</v>
      </c>
      <c r="P5" s="32" t="s">
        <v>298</v>
      </c>
      <c r="Q5" s="32" t="s">
        <v>113</v>
      </c>
      <c r="R5" s="32" t="s">
        <v>280</v>
      </c>
      <c r="S5" s="93" t="s">
        <v>281</v>
      </c>
      <c r="T5" s="94" t="s">
        <v>113</v>
      </c>
      <c r="U5" s="94" t="s">
        <v>387</v>
      </c>
      <c r="V5" s="94" t="s">
        <v>295</v>
      </c>
      <c r="W5" s="94" t="s">
        <v>302</v>
      </c>
      <c r="X5" s="94" t="s">
        <v>298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8" t="s">
        <v>119</v>
      </c>
      <c r="B6" s="8" t="s">
        <v>119</v>
      </c>
      <c r="C6" s="42" t="s">
        <v>119</v>
      </c>
      <c r="D6" s="8" t="s">
        <v>119</v>
      </c>
      <c r="E6" s="8" t="s">
        <v>119</v>
      </c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10">
        <v>12</v>
      </c>
      <c r="R6" s="10">
        <v>13</v>
      </c>
      <c r="S6" s="48">
        <v>14</v>
      </c>
      <c r="T6" s="95">
        <v>15</v>
      </c>
      <c r="U6" s="95">
        <v>16</v>
      </c>
      <c r="V6" s="95">
        <v>17</v>
      </c>
      <c r="W6" s="95">
        <v>18</v>
      </c>
      <c r="X6" s="95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9" customFormat="1" ht="54.75" customHeight="1">
      <c r="A7" s="24"/>
      <c r="B7" s="24"/>
      <c r="C7" s="11"/>
      <c r="D7" s="66"/>
      <c r="E7" s="24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1"/>
      <c r="S7" s="30"/>
      <c r="T7" s="96"/>
      <c r="U7" s="25"/>
      <c r="V7" s="30"/>
      <c r="W7" s="34"/>
      <c r="X7" s="25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" customWidth="1"/>
    <col min="5" max="5" width="24.16015625" style="2" customWidth="1"/>
    <col min="6" max="6" width="12.83203125" style="2" customWidth="1"/>
    <col min="7" max="7" width="17.33203125" style="2" customWidth="1"/>
    <col min="8" max="14" width="12.83203125" style="2" customWidth="1"/>
    <col min="15" max="16384" width="9.16015625" style="2" customWidth="1"/>
  </cols>
  <sheetData>
    <row r="1" spans="1:256" ht="12.75" customHeight="1">
      <c r="A1" s="2" t="s">
        <v>388</v>
      </c>
      <c r="N1" s="15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" t="s">
        <v>389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36" customFormat="1" ht="27" customHeight="1">
      <c r="A3" s="82" t="s">
        <v>246</v>
      </c>
      <c r="B3" s="82"/>
      <c r="C3" s="82"/>
      <c r="D3" s="38"/>
      <c r="E3" s="40"/>
      <c r="F3" s="40"/>
      <c r="G3" s="40"/>
      <c r="H3" s="40"/>
      <c r="I3" s="40"/>
      <c r="J3" s="40"/>
      <c r="K3" s="40"/>
      <c r="L3" s="40"/>
      <c r="M3" s="40"/>
      <c r="N3" s="87" t="s">
        <v>98</v>
      </c>
    </row>
    <row r="4" spans="1:256" ht="33" customHeight="1">
      <c r="A4" s="8" t="s">
        <v>357</v>
      </c>
      <c r="B4" s="8"/>
      <c r="C4" s="8"/>
      <c r="D4" s="8"/>
      <c r="E4" s="8" t="s">
        <v>99</v>
      </c>
      <c r="F4" s="8" t="s">
        <v>100</v>
      </c>
      <c r="G4" s="8" t="s">
        <v>170</v>
      </c>
      <c r="H4" s="8"/>
      <c r="I4" s="8"/>
      <c r="J4" s="8"/>
      <c r="K4" s="8"/>
      <c r="L4" s="8"/>
      <c r="M4" s="8"/>
      <c r="N4" s="8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 t="s">
        <v>113</v>
      </c>
      <c r="H5" s="8" t="s">
        <v>362</v>
      </c>
      <c r="I5" s="8" t="s">
        <v>365</v>
      </c>
      <c r="J5" s="8" t="s">
        <v>369</v>
      </c>
      <c r="K5" s="8" t="s">
        <v>390</v>
      </c>
      <c r="L5" s="8" t="s">
        <v>391</v>
      </c>
      <c r="M5" s="8" t="s">
        <v>366</v>
      </c>
      <c r="N5" s="8" t="s">
        <v>161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1" t="s">
        <v>119</v>
      </c>
      <c r="B6" s="41" t="s">
        <v>119</v>
      </c>
      <c r="C6" s="41" t="s">
        <v>119</v>
      </c>
      <c r="D6" s="41" t="s">
        <v>119</v>
      </c>
      <c r="E6" s="41" t="s">
        <v>119</v>
      </c>
      <c r="F6" s="41" t="s">
        <v>119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36" customFormat="1" ht="42.75" customHeight="1">
      <c r="A7" s="24"/>
      <c r="B7" s="79"/>
      <c r="C7" s="79"/>
      <c r="D7" s="76"/>
      <c r="E7" s="11"/>
      <c r="F7" s="11"/>
      <c r="G7" s="80"/>
      <c r="H7" s="81"/>
      <c r="I7" s="81"/>
      <c r="J7" s="81"/>
      <c r="K7" s="81"/>
      <c r="L7" s="81"/>
      <c r="M7" s="81"/>
      <c r="N7" s="81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2" customWidth="1"/>
    <col min="7" max="7" width="17.66015625" style="2" customWidth="1"/>
    <col min="8" max="8" width="15" style="2" customWidth="1"/>
    <col min="9" max="20" width="10.33203125" style="2" customWidth="1"/>
    <col min="21" max="21" width="12.5" style="2" customWidth="1"/>
    <col min="22" max="23" width="10.33203125" style="2" customWidth="1"/>
    <col min="24" max="16384" width="9.16015625" style="2" customWidth="1"/>
  </cols>
  <sheetData>
    <row r="1" spans="1:256" ht="12.75" customHeight="1">
      <c r="A1" s="15" t="s">
        <v>392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393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36" customFormat="1" ht="21" customHeight="1">
      <c r="A3" s="82" t="s">
        <v>246</v>
      </c>
      <c r="B3" s="82"/>
      <c r="C3" s="82"/>
      <c r="D3" s="40"/>
      <c r="E3" s="40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 t="s">
        <v>98</v>
      </c>
    </row>
    <row r="4" spans="1:256" ht="28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171</v>
      </c>
      <c r="I4" s="8"/>
      <c r="J4" s="8"/>
      <c r="K4" s="8"/>
      <c r="L4" s="8"/>
      <c r="M4" s="8"/>
      <c r="N4" s="8"/>
      <c r="O4" s="8" t="s">
        <v>177</v>
      </c>
      <c r="P4" s="8"/>
      <c r="Q4" s="8"/>
      <c r="R4" s="8"/>
      <c r="S4" s="8" t="s">
        <v>164</v>
      </c>
      <c r="T4" s="8"/>
      <c r="U4" s="8"/>
      <c r="V4" s="8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362</v>
      </c>
      <c r="J5" s="8" t="s">
        <v>365</v>
      </c>
      <c r="K5" s="8" t="s">
        <v>369</v>
      </c>
      <c r="L5" s="8" t="s">
        <v>391</v>
      </c>
      <c r="M5" s="8" t="s">
        <v>366</v>
      </c>
      <c r="N5" s="8" t="s">
        <v>161</v>
      </c>
      <c r="O5" s="8" t="s">
        <v>394</v>
      </c>
      <c r="P5" s="8" t="s">
        <v>395</v>
      </c>
      <c r="Q5" s="8" t="s">
        <v>396</v>
      </c>
      <c r="R5" s="10" t="s">
        <v>397</v>
      </c>
      <c r="S5" s="8" t="s">
        <v>398</v>
      </c>
      <c r="T5" s="8" t="s">
        <v>399</v>
      </c>
      <c r="U5" s="8" t="s">
        <v>400</v>
      </c>
      <c r="V5" s="8" t="s">
        <v>164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10">
        <v>9</v>
      </c>
      <c r="P6" s="10">
        <v>10</v>
      </c>
      <c r="Q6" s="48">
        <v>11</v>
      </c>
      <c r="R6" s="92">
        <v>12</v>
      </c>
      <c r="S6" s="50">
        <v>13</v>
      </c>
      <c r="T6" s="10">
        <v>14</v>
      </c>
      <c r="U6" s="10">
        <v>15</v>
      </c>
      <c r="V6" s="10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36" customFormat="1" ht="49.5" customHeight="1">
      <c r="A7" s="24"/>
      <c r="B7" s="24"/>
      <c r="C7" s="24"/>
      <c r="D7" s="66"/>
      <c r="E7" s="24"/>
      <c r="F7" s="24"/>
      <c r="G7" s="80"/>
      <c r="H7" s="80"/>
      <c r="I7" s="80"/>
      <c r="J7" s="80"/>
      <c r="K7" s="80"/>
      <c r="L7" s="80"/>
      <c r="M7" s="80"/>
      <c r="N7" s="80"/>
      <c r="O7" s="81"/>
      <c r="P7" s="81"/>
      <c r="Q7" s="81"/>
      <c r="R7" s="81"/>
      <c r="S7" s="81"/>
      <c r="T7" s="81"/>
      <c r="U7" s="81"/>
      <c r="V7" s="81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2" customWidth="1"/>
    <col min="2" max="2" width="4.5" style="2" customWidth="1"/>
    <col min="3" max="3" width="5.5" style="2" customWidth="1"/>
    <col min="4" max="5" width="11.66015625" style="2" customWidth="1"/>
    <col min="6" max="6" width="23.33203125" style="2" customWidth="1"/>
    <col min="7" max="7" width="17.33203125" style="2" customWidth="1"/>
    <col min="8" max="8" width="13.66015625" style="2" customWidth="1"/>
    <col min="9" max="11" width="9.16015625" style="2" customWidth="1"/>
    <col min="12" max="12" width="16.83203125" style="2" customWidth="1"/>
    <col min="13" max="19" width="9.16015625" style="2" customWidth="1"/>
    <col min="20" max="20" width="10.83203125" style="2" customWidth="1"/>
    <col min="21" max="16384" width="9.16015625" style="2" customWidth="1"/>
  </cols>
  <sheetData>
    <row r="1" spans="1:24" ht="12.75" customHeight="1">
      <c r="A1" s="2" t="s">
        <v>401</v>
      </c>
      <c r="X1" s="15"/>
    </row>
    <row r="2" spans="1:24" ht="24.75" customHeight="1">
      <c r="A2" s="88" t="s">
        <v>402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</row>
    <row r="3" spans="1:24" ht="24.75" customHeight="1">
      <c r="A3" s="73" t="s">
        <v>246</v>
      </c>
      <c r="B3" s="74"/>
      <c r="C3" s="74"/>
      <c r="D3" s="74"/>
      <c r="X3" s="2" t="s">
        <v>98</v>
      </c>
    </row>
    <row r="4" spans="1:24" ht="21" customHeight="1">
      <c r="A4" s="9" t="s">
        <v>123</v>
      </c>
      <c r="B4" s="9"/>
      <c r="C4" s="9"/>
      <c r="D4" s="9"/>
      <c r="E4" s="9" t="s">
        <v>99</v>
      </c>
      <c r="F4" s="9" t="s">
        <v>100</v>
      </c>
      <c r="G4" s="9" t="s">
        <v>101</v>
      </c>
      <c r="H4" s="9" t="s">
        <v>148</v>
      </c>
      <c r="I4" s="9"/>
      <c r="J4" s="9"/>
      <c r="K4" s="9"/>
      <c r="L4" s="9" t="s">
        <v>149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52.5" customHeight="1">
      <c r="A5" s="9" t="s">
        <v>126</v>
      </c>
      <c r="B5" s="9" t="s">
        <v>127</v>
      </c>
      <c r="C5" s="9" t="s">
        <v>128</v>
      </c>
      <c r="D5" s="9" t="s">
        <v>154</v>
      </c>
      <c r="E5" s="9"/>
      <c r="F5" s="9"/>
      <c r="G5" s="9"/>
      <c r="H5" s="9" t="s">
        <v>113</v>
      </c>
      <c r="I5" s="9" t="s">
        <v>155</v>
      </c>
      <c r="J5" s="9" t="s">
        <v>156</v>
      </c>
      <c r="K5" s="9" t="s">
        <v>157</v>
      </c>
      <c r="L5" s="9" t="s">
        <v>113</v>
      </c>
      <c r="M5" s="9" t="s">
        <v>158</v>
      </c>
      <c r="N5" s="9" t="s">
        <v>328</v>
      </c>
      <c r="O5" s="9" t="s">
        <v>160</v>
      </c>
      <c r="P5" s="9" t="s">
        <v>161</v>
      </c>
      <c r="Q5" s="9" t="s">
        <v>159</v>
      </c>
      <c r="R5" s="9" t="s">
        <v>162</v>
      </c>
      <c r="S5" s="9" t="s">
        <v>163</v>
      </c>
      <c r="T5" s="9" t="s">
        <v>164</v>
      </c>
      <c r="U5" s="9" t="s">
        <v>150</v>
      </c>
      <c r="V5" s="9" t="s">
        <v>151</v>
      </c>
      <c r="W5" s="9" t="s">
        <v>152</v>
      </c>
      <c r="X5" s="9" t="s">
        <v>153</v>
      </c>
    </row>
    <row r="6" spans="1:24" ht="21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>
        <v>13</v>
      </c>
      <c r="T6" s="8">
        <v>14</v>
      </c>
      <c r="U6" s="9">
        <v>15</v>
      </c>
      <c r="V6" s="9">
        <v>16</v>
      </c>
      <c r="W6" s="9">
        <v>17</v>
      </c>
      <c r="X6" s="9">
        <v>18</v>
      </c>
    </row>
    <row r="7" spans="1:24" s="36" customFormat="1" ht="49.5" customHeight="1">
      <c r="A7" s="24" t="s">
        <v>131</v>
      </c>
      <c r="B7" s="79" t="s">
        <v>132</v>
      </c>
      <c r="C7" s="31" t="s">
        <v>132</v>
      </c>
      <c r="D7" s="66" t="s">
        <v>133</v>
      </c>
      <c r="E7" s="31" t="s">
        <v>120</v>
      </c>
      <c r="F7" s="11" t="s">
        <v>97</v>
      </c>
      <c r="G7" s="89">
        <v>398.34</v>
      </c>
      <c r="H7" s="90">
        <v>398.34</v>
      </c>
      <c r="I7" s="91">
        <v>342.34</v>
      </c>
      <c r="J7" s="91">
        <v>56</v>
      </c>
      <c r="K7" s="91">
        <v>0</v>
      </c>
      <c r="L7" s="91">
        <v>0</v>
      </c>
      <c r="M7" s="91">
        <v>0</v>
      </c>
      <c r="N7" s="89">
        <v>0</v>
      </c>
      <c r="O7" s="90">
        <v>0</v>
      </c>
      <c r="P7" s="89">
        <v>0</v>
      </c>
      <c r="Q7" s="90">
        <v>0</v>
      </c>
      <c r="R7" s="91">
        <v>0</v>
      </c>
      <c r="S7" s="91">
        <v>0</v>
      </c>
      <c r="T7" s="91">
        <v>0</v>
      </c>
      <c r="U7" s="80">
        <v>0</v>
      </c>
      <c r="V7" s="81">
        <v>0</v>
      </c>
      <c r="W7" s="81">
        <v>0</v>
      </c>
      <c r="X7" s="81">
        <v>0</v>
      </c>
    </row>
    <row r="8" spans="1:24" ht="49.5" customHeight="1">
      <c r="A8" s="24" t="s">
        <v>138</v>
      </c>
      <c r="B8" s="79" t="s">
        <v>139</v>
      </c>
      <c r="C8" s="31" t="s">
        <v>140</v>
      </c>
      <c r="D8" s="66" t="s">
        <v>141</v>
      </c>
      <c r="E8" s="31" t="s">
        <v>120</v>
      </c>
      <c r="F8" s="11" t="s">
        <v>97</v>
      </c>
      <c r="G8" s="89">
        <v>0</v>
      </c>
      <c r="H8" s="90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89">
        <v>0</v>
      </c>
      <c r="O8" s="90">
        <v>0</v>
      </c>
      <c r="P8" s="89">
        <v>0</v>
      </c>
      <c r="Q8" s="90">
        <v>0</v>
      </c>
      <c r="R8" s="91">
        <v>0</v>
      </c>
      <c r="S8" s="91">
        <v>0</v>
      </c>
      <c r="T8" s="91">
        <v>0</v>
      </c>
      <c r="U8" s="80">
        <v>0</v>
      </c>
      <c r="V8" s="81">
        <v>0</v>
      </c>
      <c r="W8" s="81">
        <v>0</v>
      </c>
      <c r="X8" s="81">
        <v>0</v>
      </c>
    </row>
    <row r="9" spans="1:24" ht="49.5" customHeight="1">
      <c r="A9" s="24" t="s">
        <v>142</v>
      </c>
      <c r="B9" s="79" t="s">
        <v>137</v>
      </c>
      <c r="C9" s="31" t="s">
        <v>143</v>
      </c>
      <c r="D9" s="66" t="s">
        <v>144</v>
      </c>
      <c r="E9" s="31" t="s">
        <v>120</v>
      </c>
      <c r="F9" s="11" t="s">
        <v>97</v>
      </c>
      <c r="G9" s="89">
        <v>0</v>
      </c>
      <c r="H9" s="90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89">
        <v>0</v>
      </c>
      <c r="O9" s="90">
        <v>0</v>
      </c>
      <c r="P9" s="89">
        <v>0</v>
      </c>
      <c r="Q9" s="90">
        <v>0</v>
      </c>
      <c r="R9" s="91">
        <v>0</v>
      </c>
      <c r="S9" s="91">
        <v>0</v>
      </c>
      <c r="T9" s="91">
        <v>0</v>
      </c>
      <c r="U9" s="80">
        <v>0</v>
      </c>
      <c r="V9" s="81">
        <v>0</v>
      </c>
      <c r="W9" s="81">
        <v>0</v>
      </c>
      <c r="X9" s="81">
        <v>0</v>
      </c>
    </row>
    <row r="10" spans="1:24" ht="49.5" customHeight="1">
      <c r="A10" s="24" t="s">
        <v>131</v>
      </c>
      <c r="B10" s="79" t="s">
        <v>135</v>
      </c>
      <c r="C10" s="31" t="s">
        <v>135</v>
      </c>
      <c r="D10" s="66" t="s">
        <v>136</v>
      </c>
      <c r="E10" s="31" t="s">
        <v>120</v>
      </c>
      <c r="F10" s="11" t="s">
        <v>97</v>
      </c>
      <c r="G10" s="89">
        <v>0</v>
      </c>
      <c r="H10" s="90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89">
        <v>0</v>
      </c>
      <c r="O10" s="90">
        <v>0</v>
      </c>
      <c r="P10" s="89">
        <v>0</v>
      </c>
      <c r="Q10" s="90">
        <v>0</v>
      </c>
      <c r="R10" s="91">
        <v>0</v>
      </c>
      <c r="S10" s="91">
        <v>0</v>
      </c>
      <c r="T10" s="91">
        <v>0</v>
      </c>
      <c r="U10" s="80">
        <v>0</v>
      </c>
      <c r="V10" s="81">
        <v>0</v>
      </c>
      <c r="W10" s="81">
        <v>0</v>
      </c>
      <c r="X10" s="81">
        <v>0</v>
      </c>
    </row>
    <row r="11" spans="1:24" ht="49.5" customHeight="1">
      <c r="A11" s="24" t="s">
        <v>131</v>
      </c>
      <c r="B11" s="79" t="s">
        <v>132</v>
      </c>
      <c r="C11" s="31" t="s">
        <v>135</v>
      </c>
      <c r="D11" s="66" t="s">
        <v>136</v>
      </c>
      <c r="E11" s="31" t="s">
        <v>120</v>
      </c>
      <c r="F11" s="11" t="s">
        <v>97</v>
      </c>
      <c r="G11" s="89">
        <v>281.02</v>
      </c>
      <c r="H11" s="90">
        <v>0</v>
      </c>
      <c r="I11" s="91">
        <v>0</v>
      </c>
      <c r="J11" s="91">
        <v>0</v>
      </c>
      <c r="K11" s="91">
        <v>0</v>
      </c>
      <c r="L11" s="91">
        <v>281.02</v>
      </c>
      <c r="M11" s="91">
        <v>0</v>
      </c>
      <c r="N11" s="89">
        <v>281.02</v>
      </c>
      <c r="O11" s="90">
        <v>0</v>
      </c>
      <c r="P11" s="89">
        <v>0</v>
      </c>
      <c r="Q11" s="90">
        <v>0</v>
      </c>
      <c r="R11" s="91">
        <v>0</v>
      </c>
      <c r="S11" s="91">
        <v>0</v>
      </c>
      <c r="T11" s="91">
        <v>0</v>
      </c>
      <c r="U11" s="80">
        <v>0</v>
      </c>
      <c r="V11" s="81">
        <v>0</v>
      </c>
      <c r="W11" s="81">
        <v>0</v>
      </c>
      <c r="X11" s="81">
        <v>0</v>
      </c>
    </row>
    <row r="12" spans="1:24" ht="49.5" customHeight="1">
      <c r="A12" s="24" t="s">
        <v>131</v>
      </c>
      <c r="B12" s="79" t="s">
        <v>137</v>
      </c>
      <c r="C12" s="31" t="s">
        <v>135</v>
      </c>
      <c r="D12" s="66" t="s">
        <v>136</v>
      </c>
      <c r="E12" s="31" t="s">
        <v>120</v>
      </c>
      <c r="F12" s="11" t="s">
        <v>97</v>
      </c>
      <c r="G12" s="89">
        <v>0</v>
      </c>
      <c r="H12" s="90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89">
        <v>0</v>
      </c>
      <c r="O12" s="90">
        <v>0</v>
      </c>
      <c r="P12" s="89">
        <v>0</v>
      </c>
      <c r="Q12" s="90">
        <v>0</v>
      </c>
      <c r="R12" s="91">
        <v>0</v>
      </c>
      <c r="S12" s="91">
        <v>0</v>
      </c>
      <c r="T12" s="91">
        <v>0</v>
      </c>
      <c r="U12" s="80">
        <v>0</v>
      </c>
      <c r="V12" s="81">
        <v>0</v>
      </c>
      <c r="W12" s="81">
        <v>0</v>
      </c>
      <c r="X12" s="81">
        <v>0</v>
      </c>
    </row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2" customWidth="1"/>
    <col min="2" max="3" width="13" style="2" customWidth="1"/>
    <col min="4" max="4" width="14.83203125" style="2" customWidth="1"/>
    <col min="5" max="5" width="13.5" style="2" customWidth="1"/>
    <col min="6" max="6" width="15" style="2" customWidth="1"/>
    <col min="7" max="7" width="10" style="2" customWidth="1"/>
    <col min="8" max="8" width="10.5" style="2" customWidth="1"/>
    <col min="9" max="9" width="11.33203125" style="2" customWidth="1"/>
    <col min="10" max="10" width="10.5" style="2" customWidth="1"/>
    <col min="11" max="11" width="9.66015625" style="2" customWidth="1"/>
    <col min="12" max="15" width="8.16015625" style="2" customWidth="1"/>
    <col min="16" max="16" width="10.16015625" style="2" customWidth="1"/>
    <col min="17" max="17" width="14.83203125" style="2" customWidth="1"/>
    <col min="18" max="19" width="8.16015625" style="2" customWidth="1"/>
    <col min="20" max="20" width="10.16015625" style="2" customWidth="1"/>
    <col min="21" max="16384" width="9.16015625" style="2" customWidth="1"/>
  </cols>
  <sheetData>
    <row r="1" spans="1:20" ht="12.75" customHeight="1">
      <c r="A1" s="2" t="s">
        <v>95</v>
      </c>
      <c r="N1" s="157"/>
      <c r="T1" s="15"/>
    </row>
    <row r="2" spans="1:20" ht="24.75" customHeight="1">
      <c r="A2" s="3" t="s">
        <v>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customHeight="1">
      <c r="A3" s="152" t="s">
        <v>1</v>
      </c>
      <c r="B3" s="153" t="s">
        <v>97</v>
      </c>
      <c r="C3" s="154"/>
      <c r="D3" s="154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64" t="s">
        <v>98</v>
      </c>
    </row>
    <row r="4" spans="1:20" ht="26.25" customHeight="1">
      <c r="A4" s="8" t="s">
        <v>99</v>
      </c>
      <c r="B4" s="47" t="s">
        <v>100</v>
      </c>
      <c r="C4" s="42" t="s">
        <v>101</v>
      </c>
      <c r="D4" s="8" t="s">
        <v>102</v>
      </c>
      <c r="E4" s="8"/>
      <c r="F4" s="8"/>
      <c r="G4" s="8"/>
      <c r="H4" s="8"/>
      <c r="I4" s="8"/>
      <c r="J4" s="8"/>
      <c r="K4" s="8"/>
      <c r="L4" s="8"/>
      <c r="M4" s="8" t="s">
        <v>103</v>
      </c>
      <c r="N4" s="8" t="s">
        <v>104</v>
      </c>
      <c r="O4" s="8" t="s">
        <v>105</v>
      </c>
      <c r="P4" s="8" t="s">
        <v>106</v>
      </c>
      <c r="Q4" s="8" t="s">
        <v>107</v>
      </c>
      <c r="R4" s="8"/>
      <c r="S4" s="8" t="s">
        <v>108</v>
      </c>
      <c r="T4" s="8" t="s">
        <v>109</v>
      </c>
    </row>
    <row r="5" spans="1:20" ht="28.5" customHeight="1">
      <c r="A5" s="8"/>
      <c r="B5" s="71"/>
      <c r="C5" s="42"/>
      <c r="D5" s="8" t="s">
        <v>110</v>
      </c>
      <c r="E5" s="8" t="s">
        <v>20</v>
      </c>
      <c r="F5" s="8" t="s">
        <v>24</v>
      </c>
      <c r="G5" s="8"/>
      <c r="H5" s="8"/>
      <c r="I5" s="8"/>
      <c r="J5" s="8"/>
      <c r="K5" s="8"/>
      <c r="L5" s="8"/>
      <c r="M5" s="8"/>
      <c r="N5" s="8"/>
      <c r="O5" s="8"/>
      <c r="P5" s="8"/>
      <c r="Q5" s="8" t="s">
        <v>111</v>
      </c>
      <c r="R5" s="8" t="s">
        <v>112</v>
      </c>
      <c r="S5" s="8"/>
      <c r="T5" s="8"/>
    </row>
    <row r="6" spans="1:20" ht="50.25" customHeight="1">
      <c r="A6" s="8"/>
      <c r="B6" s="71"/>
      <c r="C6" s="42"/>
      <c r="D6" s="8"/>
      <c r="E6" s="8"/>
      <c r="F6" s="8" t="s">
        <v>113</v>
      </c>
      <c r="G6" s="8" t="s">
        <v>114</v>
      </c>
      <c r="H6" s="8" t="s">
        <v>115</v>
      </c>
      <c r="I6" s="8" t="s">
        <v>116</v>
      </c>
      <c r="J6" s="8" t="s">
        <v>117</v>
      </c>
      <c r="K6" s="8" t="s">
        <v>118</v>
      </c>
      <c r="L6" s="8" t="s">
        <v>106</v>
      </c>
      <c r="M6" s="8"/>
      <c r="N6" s="8"/>
      <c r="O6" s="8"/>
      <c r="P6" s="8"/>
      <c r="Q6" s="8"/>
      <c r="R6" s="8"/>
      <c r="S6" s="8"/>
      <c r="T6" s="10"/>
    </row>
    <row r="7" spans="1:20" ht="30" customHeight="1">
      <c r="A7" s="67" t="s">
        <v>119</v>
      </c>
      <c r="B7" s="67" t="s">
        <v>119</v>
      </c>
      <c r="C7" s="67">
        <v>1</v>
      </c>
      <c r="D7" s="10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41">
        <v>19</v>
      </c>
    </row>
    <row r="8" spans="1:20" s="36" customFormat="1" ht="51" customHeight="1">
      <c r="A8" s="52"/>
      <c r="B8" s="52"/>
      <c r="C8" s="156">
        <v>1308.86</v>
      </c>
      <c r="D8" s="156">
        <v>679.36</v>
      </c>
      <c r="E8" s="156">
        <v>679.36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355.5</v>
      </c>
      <c r="O8" s="156">
        <v>0</v>
      </c>
      <c r="P8" s="156">
        <v>0</v>
      </c>
      <c r="Q8" s="156">
        <v>274</v>
      </c>
      <c r="R8" s="156">
        <v>0</v>
      </c>
      <c r="S8" s="156">
        <v>0</v>
      </c>
      <c r="T8" s="156">
        <v>0</v>
      </c>
    </row>
    <row r="9" spans="1:20" ht="51" customHeight="1">
      <c r="A9" s="52" t="s">
        <v>120</v>
      </c>
      <c r="B9" s="52" t="s">
        <v>97</v>
      </c>
      <c r="C9" s="156">
        <v>1308.86</v>
      </c>
      <c r="D9" s="156">
        <v>679.36</v>
      </c>
      <c r="E9" s="156">
        <v>679.36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355.5</v>
      </c>
      <c r="O9" s="156">
        <v>0</v>
      </c>
      <c r="P9" s="156">
        <v>0</v>
      </c>
      <c r="Q9" s="156">
        <v>274</v>
      </c>
      <c r="R9" s="156">
        <v>0</v>
      </c>
      <c r="S9" s="156">
        <v>0</v>
      </c>
      <c r="T9" s="156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2" customWidth="1"/>
    <col min="6" max="6" width="18" style="2" customWidth="1"/>
    <col min="7" max="7" width="17.3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403</v>
      </c>
      <c r="S1" s="15"/>
    </row>
    <row r="2" spans="1:19" ht="26.25" customHeight="1">
      <c r="A2" s="88" t="s">
        <v>404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27" customHeight="1">
      <c r="A3" s="21" t="s">
        <v>246</v>
      </c>
      <c r="B3" s="22"/>
      <c r="C3" s="22"/>
      <c r="E3" s="21"/>
      <c r="F3" s="21"/>
      <c r="G3" s="21"/>
      <c r="S3" s="15" t="s">
        <v>98</v>
      </c>
    </row>
    <row r="4" spans="1:19" ht="29.2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42" t="s">
        <v>170</v>
      </c>
      <c r="K4" s="42" t="s">
        <v>171</v>
      </c>
      <c r="L4" s="42" t="s">
        <v>172</v>
      </c>
      <c r="M4" s="42" t="s">
        <v>173</v>
      </c>
      <c r="N4" s="42" t="s">
        <v>174</v>
      </c>
      <c r="O4" s="42" t="s">
        <v>175</v>
      </c>
      <c r="P4" s="42" t="s">
        <v>157</v>
      </c>
      <c r="Q4" s="42" t="s">
        <v>176</v>
      </c>
      <c r="R4" s="42" t="s">
        <v>177</v>
      </c>
      <c r="S4" s="8" t="s">
        <v>164</v>
      </c>
    </row>
    <row r="5" spans="1:19" ht="19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42"/>
      <c r="K5" s="42"/>
      <c r="L5" s="42"/>
      <c r="M5" s="42"/>
      <c r="N5" s="42"/>
      <c r="O5" s="42"/>
      <c r="P5" s="42"/>
      <c r="Q5" s="42"/>
      <c r="R5" s="42"/>
      <c r="S5" s="8"/>
    </row>
    <row r="6" spans="1:19" ht="24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8">
        <v>3</v>
      </c>
      <c r="J6" s="67">
        <v>4</v>
      </c>
      <c r="K6" s="67">
        <v>5</v>
      </c>
      <c r="L6" s="67">
        <v>6</v>
      </c>
      <c r="M6" s="67">
        <v>7</v>
      </c>
      <c r="N6" s="67">
        <v>8</v>
      </c>
      <c r="O6" s="67">
        <v>9</v>
      </c>
      <c r="P6" s="67">
        <v>10</v>
      </c>
      <c r="Q6" s="67">
        <v>11</v>
      </c>
      <c r="R6" s="67">
        <v>12</v>
      </c>
      <c r="S6" s="67">
        <v>13</v>
      </c>
    </row>
    <row r="7" spans="1:21" s="1" customFormat="1" ht="54" customHeight="1">
      <c r="A7" s="52" t="s">
        <v>131</v>
      </c>
      <c r="B7" s="44" t="s">
        <v>132</v>
      </c>
      <c r="C7" s="54" t="s">
        <v>132</v>
      </c>
      <c r="D7" s="66" t="s">
        <v>133</v>
      </c>
      <c r="E7" s="54" t="s">
        <v>120</v>
      </c>
      <c r="F7" s="13" t="s">
        <v>97</v>
      </c>
      <c r="G7" s="17">
        <v>398.34</v>
      </c>
      <c r="H7" s="51">
        <v>328.51</v>
      </c>
      <c r="I7" s="51">
        <v>56</v>
      </c>
      <c r="J7" s="51">
        <v>0</v>
      </c>
      <c r="K7" s="51">
        <v>0</v>
      </c>
      <c r="L7" s="51">
        <v>13.83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19"/>
      <c r="U7" s="19"/>
    </row>
    <row r="8" spans="1:19" ht="54" customHeight="1">
      <c r="A8" s="52" t="s">
        <v>131</v>
      </c>
      <c r="B8" s="44" t="s">
        <v>132</v>
      </c>
      <c r="C8" s="54" t="s">
        <v>135</v>
      </c>
      <c r="D8" s="66" t="s">
        <v>136</v>
      </c>
      <c r="E8" s="54" t="s">
        <v>120</v>
      </c>
      <c r="F8" s="13" t="s">
        <v>97</v>
      </c>
      <c r="G8" s="17">
        <v>281.02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281.02</v>
      </c>
      <c r="Q8" s="51">
        <v>0</v>
      </c>
      <c r="R8" s="51">
        <v>0</v>
      </c>
      <c r="S8" s="51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9.16015625" style="2" customWidth="1"/>
    <col min="5" max="5" width="10.66015625" style="2" customWidth="1"/>
    <col min="6" max="6" width="24.16015625" style="2" customWidth="1"/>
    <col min="7" max="7" width="16" style="2" customWidth="1"/>
    <col min="8" max="8" width="12.83203125" style="2" customWidth="1"/>
    <col min="9" max="11" width="9.16015625" style="2" customWidth="1"/>
    <col min="12" max="12" width="14.16015625" style="2" customWidth="1"/>
    <col min="13" max="16384" width="9.16015625" style="2" customWidth="1"/>
  </cols>
  <sheetData>
    <row r="1" spans="1:256" ht="18.75" customHeight="1">
      <c r="A1" s="2" t="s">
        <v>405</v>
      </c>
      <c r="W1" s="1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406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36" customFormat="1" ht="24" customHeight="1">
      <c r="A3" s="38" t="s">
        <v>246</v>
      </c>
      <c r="B3" s="38"/>
      <c r="C3" s="38"/>
      <c r="D3" s="38"/>
      <c r="E3" s="82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87" t="s">
        <v>98</v>
      </c>
      <c r="X3" s="40"/>
    </row>
    <row r="4" spans="1:256" ht="18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8"/>
      <c r="T4" s="8" t="s">
        <v>150</v>
      </c>
      <c r="U4" s="8" t="s">
        <v>151</v>
      </c>
      <c r="V4" s="8" t="s">
        <v>152</v>
      </c>
      <c r="W4" s="8" t="s">
        <v>153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8" t="s">
        <v>164</v>
      </c>
      <c r="T5" s="8"/>
      <c r="U5" s="8"/>
      <c r="V5" s="8"/>
      <c r="W5" s="8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36" customFormat="1" ht="45.75" customHeight="1">
      <c r="A7" s="52"/>
      <c r="B7" s="54"/>
      <c r="C7" s="13"/>
      <c r="D7" s="66"/>
      <c r="E7" s="54"/>
      <c r="F7" s="52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72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" customWidth="1"/>
    <col min="2" max="3" width="9.16015625" style="2" customWidth="1"/>
    <col min="4" max="5" width="12.5" style="2" customWidth="1"/>
    <col min="6" max="6" width="21.83203125" style="2" customWidth="1"/>
    <col min="7" max="7" width="16.66015625" style="2" customWidth="1"/>
    <col min="8" max="19" width="12.5" style="2" customWidth="1"/>
    <col min="20" max="16384" width="9.16015625" style="2" customWidth="1"/>
  </cols>
  <sheetData>
    <row r="1" spans="1:256" ht="12.75" customHeight="1">
      <c r="A1" s="2" t="s">
        <v>407</v>
      </c>
      <c r="S1" s="1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" t="s">
        <v>408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6" customFormat="1" ht="27" customHeight="1">
      <c r="A3" s="38" t="s">
        <v>246</v>
      </c>
      <c r="B3" s="38"/>
      <c r="C3" s="38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86" t="s">
        <v>98</v>
      </c>
    </row>
    <row r="4" spans="1:256" ht="12.7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8" t="s">
        <v>170</v>
      </c>
      <c r="K4" s="8" t="s">
        <v>171</v>
      </c>
      <c r="L4" s="8" t="s">
        <v>172</v>
      </c>
      <c r="M4" s="8" t="s">
        <v>173</v>
      </c>
      <c r="N4" s="8" t="s">
        <v>174</v>
      </c>
      <c r="O4" s="8" t="s">
        <v>175</v>
      </c>
      <c r="P4" s="8" t="s">
        <v>157</v>
      </c>
      <c r="Q4" s="8" t="s">
        <v>176</v>
      </c>
      <c r="R4" s="8" t="s">
        <v>177</v>
      </c>
      <c r="S4" s="7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6" customFormat="1" ht="52.5" customHeight="1">
      <c r="A7" s="11"/>
      <c r="B7" s="24"/>
      <c r="C7" s="79"/>
      <c r="D7" s="76"/>
      <c r="E7" s="11"/>
      <c r="F7" s="11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2" customWidth="1"/>
    <col min="4" max="4" width="13.66015625" style="2" customWidth="1"/>
    <col min="5" max="5" width="14.33203125" style="2" customWidth="1"/>
    <col min="6" max="6" width="22.5" style="2" customWidth="1"/>
    <col min="7" max="7" width="20.33203125" style="2" customWidth="1"/>
    <col min="8" max="8" width="18.33203125" style="2" customWidth="1"/>
    <col min="9" max="11" width="9.16015625" style="2" customWidth="1"/>
    <col min="12" max="12" width="14.66015625" style="2" customWidth="1"/>
    <col min="13" max="16384" width="9.16015625" style="2" customWidth="1"/>
  </cols>
  <sheetData>
    <row r="1" spans="1:256" ht="16.5" customHeight="1">
      <c r="A1" s="2" t="s">
        <v>409</v>
      </c>
      <c r="X1" s="15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" t="s">
        <v>410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36" customFormat="1" ht="21" customHeight="1">
      <c r="A3" s="38" t="s">
        <v>246</v>
      </c>
      <c r="B3" s="38"/>
      <c r="C3" s="38"/>
      <c r="D3" s="38"/>
      <c r="E3" s="83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85" t="s">
        <v>98</v>
      </c>
      <c r="Y3" s="40"/>
    </row>
    <row r="4" spans="1:256" ht="22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8"/>
      <c r="T4" s="42"/>
      <c r="U4" s="8" t="s">
        <v>150</v>
      </c>
      <c r="V4" s="71" t="s">
        <v>151</v>
      </c>
      <c r="W4" s="8" t="s">
        <v>152</v>
      </c>
      <c r="X4" s="8" t="s">
        <v>153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8" t="s">
        <v>164</v>
      </c>
      <c r="T5" s="42" t="s">
        <v>157</v>
      </c>
      <c r="U5" s="8"/>
      <c r="V5" s="71"/>
      <c r="W5" s="8"/>
      <c r="X5" s="8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67">
        <v>15</v>
      </c>
      <c r="V6" s="10">
        <v>16</v>
      </c>
      <c r="W6" s="10">
        <v>17</v>
      </c>
      <c r="X6" s="10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36" customFormat="1" ht="42" customHeight="1">
      <c r="A7" s="52"/>
      <c r="B7" s="44"/>
      <c r="C7" s="54"/>
      <c r="D7" s="66"/>
      <c r="E7" s="54"/>
      <c r="F7" s="13"/>
      <c r="G7" s="17"/>
      <c r="H7" s="51"/>
      <c r="I7" s="51"/>
      <c r="J7" s="51"/>
      <c r="K7" s="18"/>
      <c r="L7" s="17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72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2" customWidth="1"/>
    <col min="6" max="6" width="21.16015625" style="2" customWidth="1"/>
    <col min="7" max="7" width="16.66015625" style="2" customWidth="1"/>
    <col min="8" max="19" width="12" style="2" customWidth="1"/>
    <col min="20" max="16384" width="9.16015625" style="2" customWidth="1"/>
  </cols>
  <sheetData>
    <row r="1" spans="1:256" ht="12.75" customHeight="1">
      <c r="A1" s="2" t="s">
        <v>411</v>
      </c>
      <c r="S1" s="1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" t="s">
        <v>410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36" customFormat="1" ht="19.5" customHeight="1">
      <c r="A3" s="82" t="s">
        <v>246</v>
      </c>
      <c r="B3" s="82"/>
      <c r="C3" s="82"/>
      <c r="D3" s="82"/>
      <c r="E3" s="83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84" t="s">
        <v>98</v>
      </c>
    </row>
    <row r="4" spans="1:256" ht="35.25" customHeight="1">
      <c r="A4" s="7" t="s">
        <v>123</v>
      </c>
      <c r="B4" s="7"/>
      <c r="C4" s="7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8" t="s">
        <v>170</v>
      </c>
      <c r="K4" s="8" t="s">
        <v>171</v>
      </c>
      <c r="L4" s="8" t="s">
        <v>172</v>
      </c>
      <c r="M4" s="8" t="s">
        <v>173</v>
      </c>
      <c r="N4" s="8" t="s">
        <v>174</v>
      </c>
      <c r="O4" s="8" t="s">
        <v>175</v>
      </c>
      <c r="P4" s="8" t="s">
        <v>157</v>
      </c>
      <c r="Q4" s="8" t="s">
        <v>176</v>
      </c>
      <c r="R4" s="8" t="s">
        <v>177</v>
      </c>
      <c r="S4" s="8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36" customFormat="1" ht="51" customHeight="1">
      <c r="A7" s="24"/>
      <c r="B7" s="31"/>
      <c r="C7" s="24"/>
      <c r="D7" s="76"/>
      <c r="E7" s="24"/>
      <c r="F7" s="31"/>
      <c r="G7" s="80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" customWidth="1"/>
    <col min="6" max="6" width="19.83203125" style="2" customWidth="1"/>
    <col min="7" max="7" width="16.16015625" style="2" customWidth="1"/>
    <col min="8" max="19" width="12.66015625" style="2" customWidth="1"/>
    <col min="20" max="16384" width="9.16015625" style="2" customWidth="1"/>
  </cols>
  <sheetData>
    <row r="1" spans="1:19" ht="12.75" customHeight="1">
      <c r="A1" s="2" t="s">
        <v>412</v>
      </c>
      <c r="S1" s="64"/>
    </row>
    <row r="2" spans="1:19" ht="40.5" customHeight="1">
      <c r="A2" s="3" t="s">
        <v>413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3.25" customHeight="1">
      <c r="A3" s="73" t="s">
        <v>246</v>
      </c>
      <c r="B3" s="74"/>
      <c r="C3" s="74"/>
      <c r="D3" s="74"/>
      <c r="E3" s="75"/>
      <c r="S3" s="64" t="s">
        <v>98</v>
      </c>
    </row>
    <row r="4" spans="1:19" ht="30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147</v>
      </c>
      <c r="H4" s="8" t="s">
        <v>168</v>
      </c>
      <c r="I4" s="8" t="s">
        <v>169</v>
      </c>
      <c r="J4" s="8" t="s">
        <v>170</v>
      </c>
      <c r="K4" s="8" t="s">
        <v>171</v>
      </c>
      <c r="L4" s="8" t="s">
        <v>172</v>
      </c>
      <c r="M4" s="8" t="s">
        <v>173</v>
      </c>
      <c r="N4" s="8" t="s">
        <v>174</v>
      </c>
      <c r="O4" s="8" t="s">
        <v>175</v>
      </c>
      <c r="P4" s="8" t="s">
        <v>157</v>
      </c>
      <c r="Q4" s="8" t="s">
        <v>176</v>
      </c>
      <c r="R4" s="8" t="s">
        <v>177</v>
      </c>
      <c r="S4" s="8" t="s">
        <v>164</v>
      </c>
    </row>
    <row r="5" spans="1:19" ht="30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33.7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</row>
    <row r="7" spans="1:19" s="19" customFormat="1" ht="49.5" customHeight="1">
      <c r="A7" s="24" t="s">
        <v>142</v>
      </c>
      <c r="B7" s="79" t="s">
        <v>137</v>
      </c>
      <c r="C7" s="79" t="s">
        <v>143</v>
      </c>
      <c r="D7" s="76" t="s">
        <v>144</v>
      </c>
      <c r="E7" s="11" t="s">
        <v>120</v>
      </c>
      <c r="F7" s="11" t="s">
        <v>97</v>
      </c>
      <c r="G7" s="80">
        <v>130</v>
      </c>
      <c r="H7" s="81">
        <v>0</v>
      </c>
      <c r="I7" s="81">
        <v>0</v>
      </c>
      <c r="J7" s="81">
        <v>130</v>
      </c>
      <c r="K7" s="81">
        <v>0</v>
      </c>
      <c r="L7" s="81">
        <v>0</v>
      </c>
      <c r="M7" s="81">
        <v>0</v>
      </c>
      <c r="N7" s="81">
        <v>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</row>
    <row r="8" spans="1:19" ht="49.5" customHeight="1">
      <c r="A8" s="24" t="s">
        <v>131</v>
      </c>
      <c r="B8" s="79" t="s">
        <v>135</v>
      </c>
      <c r="C8" s="79" t="s">
        <v>135</v>
      </c>
      <c r="D8" s="76" t="s">
        <v>136</v>
      </c>
      <c r="E8" s="11" t="s">
        <v>120</v>
      </c>
      <c r="F8" s="11" t="s">
        <v>97</v>
      </c>
      <c r="G8" s="80">
        <v>15</v>
      </c>
      <c r="H8" s="81">
        <v>0</v>
      </c>
      <c r="I8" s="81">
        <v>15</v>
      </c>
      <c r="J8" s="81">
        <v>0</v>
      </c>
      <c r="K8" s="81">
        <v>0</v>
      </c>
      <c r="L8" s="81">
        <v>0</v>
      </c>
      <c r="M8" s="81">
        <v>0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</row>
    <row r="9" spans="1:19" ht="49.5" customHeight="1">
      <c r="A9" s="24" t="s">
        <v>131</v>
      </c>
      <c r="B9" s="79" t="s">
        <v>132</v>
      </c>
      <c r="C9" s="79" t="s">
        <v>135</v>
      </c>
      <c r="D9" s="76" t="s">
        <v>136</v>
      </c>
      <c r="E9" s="11" t="s">
        <v>120</v>
      </c>
      <c r="F9" s="11" t="s">
        <v>97</v>
      </c>
      <c r="G9" s="80">
        <v>120</v>
      </c>
      <c r="H9" s="81">
        <v>0</v>
      </c>
      <c r="I9" s="81">
        <v>120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</row>
    <row r="10" spans="1:19" ht="49.5" customHeight="1">
      <c r="A10" s="24" t="s">
        <v>131</v>
      </c>
      <c r="B10" s="79" t="s">
        <v>132</v>
      </c>
      <c r="C10" s="79" t="s">
        <v>132</v>
      </c>
      <c r="D10" s="76" t="s">
        <v>133</v>
      </c>
      <c r="E10" s="11" t="s">
        <v>120</v>
      </c>
      <c r="F10" s="11" t="s">
        <v>97</v>
      </c>
      <c r="G10" s="80">
        <v>90.5</v>
      </c>
      <c r="H10" s="81">
        <v>46.8</v>
      </c>
      <c r="I10" s="81">
        <v>43.7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2" customWidth="1"/>
    <col min="4" max="4" width="12.33203125" style="2" customWidth="1"/>
    <col min="5" max="5" width="12.83203125" style="2" customWidth="1"/>
    <col min="6" max="6" width="21.16015625" style="2" customWidth="1"/>
    <col min="7" max="7" width="14.33203125" style="2" customWidth="1"/>
    <col min="8" max="16384" width="9.16015625" style="2" customWidth="1"/>
  </cols>
  <sheetData>
    <row r="1" spans="1:24" ht="20.25" customHeight="1">
      <c r="A1" s="2" t="s">
        <v>414</v>
      </c>
      <c r="X1" s="64"/>
    </row>
    <row r="2" spans="1:24" ht="28.5" customHeight="1">
      <c r="A2" s="3" t="s">
        <v>415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0.25" customHeight="1">
      <c r="A3" s="73" t="s">
        <v>246</v>
      </c>
      <c r="B3" s="74"/>
      <c r="C3" s="74"/>
      <c r="D3" s="74"/>
      <c r="E3" s="75"/>
      <c r="X3" s="16" t="s">
        <v>98</v>
      </c>
    </row>
    <row r="4" spans="1:24" ht="19.5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8"/>
      <c r="T4" s="8" t="s">
        <v>150</v>
      </c>
      <c r="U4" s="8" t="s">
        <v>151</v>
      </c>
      <c r="V4" s="8" t="s">
        <v>152</v>
      </c>
      <c r="W4" s="8" t="s">
        <v>153</v>
      </c>
      <c r="X4" s="8" t="s">
        <v>416</v>
      </c>
    </row>
    <row r="5" spans="1:24" ht="42.7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8" t="s">
        <v>164</v>
      </c>
      <c r="T5" s="8"/>
      <c r="U5" s="8"/>
      <c r="V5" s="8"/>
      <c r="W5" s="8"/>
      <c r="X5" s="8"/>
    </row>
    <row r="6" spans="1:24" ht="19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  <c r="X6" s="10">
        <v>18</v>
      </c>
    </row>
    <row r="7" spans="1:24" s="36" customFormat="1" ht="34.5" customHeight="1">
      <c r="A7" s="52"/>
      <c r="B7" s="54"/>
      <c r="C7" s="52"/>
      <c r="D7" s="76"/>
      <c r="E7" s="13"/>
      <c r="F7" s="13"/>
      <c r="G7" s="62">
        <v>711</v>
      </c>
      <c r="H7" s="77">
        <v>117.6</v>
      </c>
      <c r="I7" s="78">
        <v>93.6</v>
      </c>
      <c r="J7" s="62">
        <v>24</v>
      </c>
      <c r="K7" s="77">
        <v>0</v>
      </c>
      <c r="L7" s="78">
        <v>593.4</v>
      </c>
      <c r="M7" s="78">
        <v>333.4</v>
      </c>
      <c r="N7" s="78">
        <v>0</v>
      </c>
      <c r="O7" s="78">
        <v>0</v>
      </c>
      <c r="P7" s="78">
        <v>260</v>
      </c>
      <c r="Q7" s="78">
        <v>0</v>
      </c>
      <c r="R7" s="78">
        <v>0</v>
      </c>
      <c r="S7" s="62">
        <v>0</v>
      </c>
      <c r="T7" s="63">
        <v>0</v>
      </c>
      <c r="U7" s="63">
        <v>0</v>
      </c>
      <c r="V7" s="63">
        <v>0</v>
      </c>
      <c r="W7" s="63">
        <v>0</v>
      </c>
      <c r="X7" s="63">
        <v>0</v>
      </c>
    </row>
    <row r="8" spans="1:24" ht="34.5" customHeight="1">
      <c r="A8" s="52" t="s">
        <v>131</v>
      </c>
      <c r="B8" s="54" t="s">
        <v>135</v>
      </c>
      <c r="C8" s="52" t="s">
        <v>135</v>
      </c>
      <c r="D8" s="76" t="s">
        <v>136</v>
      </c>
      <c r="E8" s="13" t="s">
        <v>120</v>
      </c>
      <c r="F8" s="13" t="s">
        <v>97</v>
      </c>
      <c r="G8" s="62">
        <v>30</v>
      </c>
      <c r="H8" s="77">
        <v>0</v>
      </c>
      <c r="I8" s="78">
        <v>0</v>
      </c>
      <c r="J8" s="62">
        <v>0</v>
      </c>
      <c r="K8" s="77">
        <v>0</v>
      </c>
      <c r="L8" s="78">
        <v>30</v>
      </c>
      <c r="M8" s="78">
        <v>30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62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</row>
    <row r="9" spans="1:24" ht="34.5" customHeight="1">
      <c r="A9" s="52" t="s">
        <v>131</v>
      </c>
      <c r="B9" s="54" t="s">
        <v>132</v>
      </c>
      <c r="C9" s="52" t="s">
        <v>135</v>
      </c>
      <c r="D9" s="76" t="s">
        <v>136</v>
      </c>
      <c r="E9" s="13" t="s">
        <v>120</v>
      </c>
      <c r="F9" s="13" t="s">
        <v>97</v>
      </c>
      <c r="G9" s="62">
        <v>240</v>
      </c>
      <c r="H9" s="77">
        <v>0</v>
      </c>
      <c r="I9" s="78">
        <v>0</v>
      </c>
      <c r="J9" s="62">
        <v>0</v>
      </c>
      <c r="K9" s="77">
        <v>0</v>
      </c>
      <c r="L9" s="78">
        <v>240</v>
      </c>
      <c r="M9" s="78">
        <v>240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62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</row>
    <row r="10" spans="1:24" ht="34.5" customHeight="1">
      <c r="A10" s="52" t="s">
        <v>131</v>
      </c>
      <c r="B10" s="54" t="s">
        <v>132</v>
      </c>
      <c r="C10" s="52" t="s">
        <v>132</v>
      </c>
      <c r="D10" s="76" t="s">
        <v>133</v>
      </c>
      <c r="E10" s="13" t="s">
        <v>120</v>
      </c>
      <c r="F10" s="13" t="s">
        <v>97</v>
      </c>
      <c r="G10" s="62">
        <v>181</v>
      </c>
      <c r="H10" s="77">
        <v>117.6</v>
      </c>
      <c r="I10" s="78">
        <v>93.6</v>
      </c>
      <c r="J10" s="62">
        <v>24</v>
      </c>
      <c r="K10" s="77">
        <v>0</v>
      </c>
      <c r="L10" s="78">
        <v>63.4</v>
      </c>
      <c r="M10" s="78">
        <v>63.4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62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</row>
    <row r="11" spans="1:24" ht="34.5" customHeight="1">
      <c r="A11" s="52" t="s">
        <v>142</v>
      </c>
      <c r="B11" s="54" t="s">
        <v>137</v>
      </c>
      <c r="C11" s="52" t="s">
        <v>143</v>
      </c>
      <c r="D11" s="76" t="s">
        <v>144</v>
      </c>
      <c r="E11" s="13" t="s">
        <v>120</v>
      </c>
      <c r="F11" s="13" t="s">
        <v>97</v>
      </c>
      <c r="G11" s="62">
        <v>260</v>
      </c>
      <c r="H11" s="77">
        <v>0</v>
      </c>
      <c r="I11" s="78">
        <v>0</v>
      </c>
      <c r="J11" s="62">
        <v>0</v>
      </c>
      <c r="K11" s="77">
        <v>0</v>
      </c>
      <c r="L11" s="78">
        <v>260</v>
      </c>
      <c r="M11" s="78">
        <v>0</v>
      </c>
      <c r="N11" s="78">
        <v>0</v>
      </c>
      <c r="O11" s="78">
        <v>0</v>
      </c>
      <c r="P11" s="78">
        <v>260</v>
      </c>
      <c r="Q11" s="78">
        <v>0</v>
      </c>
      <c r="R11" s="78">
        <v>0</v>
      </c>
      <c r="S11" s="62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2" customWidth="1"/>
    <col min="4" max="4" width="12" style="2" customWidth="1"/>
    <col min="5" max="5" width="12.33203125" style="2" customWidth="1"/>
    <col min="6" max="6" width="22" style="2" customWidth="1"/>
    <col min="7" max="7" width="15" style="2" customWidth="1"/>
    <col min="8" max="8" width="15.66015625" style="2" customWidth="1"/>
    <col min="9" max="11" width="10.66015625" style="2" customWidth="1"/>
    <col min="12" max="12" width="15.16015625" style="2" customWidth="1"/>
    <col min="13" max="23" width="10.66015625" style="2" customWidth="1"/>
    <col min="24" max="16384" width="9.16015625" style="2" customWidth="1"/>
  </cols>
  <sheetData>
    <row r="1" spans="1:23" ht="12.75" customHeight="1">
      <c r="A1" s="2" t="s">
        <v>417</v>
      </c>
      <c r="W1" s="15"/>
    </row>
    <row r="2" spans="1:23" ht="27" customHeight="1">
      <c r="A2" s="3" t="s">
        <v>418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68" t="s">
        <v>1</v>
      </c>
      <c r="B3" s="68"/>
      <c r="C3" s="21" t="s">
        <v>97</v>
      </c>
      <c r="D3" s="22"/>
      <c r="E3" s="22"/>
      <c r="F3" s="21"/>
      <c r="G3" s="21"/>
      <c r="W3" s="15" t="s">
        <v>98</v>
      </c>
    </row>
    <row r="4" spans="1:23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147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42"/>
      <c r="T4" s="8" t="s">
        <v>150</v>
      </c>
      <c r="U4" s="71" t="s">
        <v>151</v>
      </c>
      <c r="V4" s="8" t="s">
        <v>152</v>
      </c>
      <c r="W4" s="8" t="s">
        <v>153</v>
      </c>
    </row>
    <row r="5" spans="1:23" ht="37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42" t="s">
        <v>164</v>
      </c>
      <c r="T5" s="8"/>
      <c r="U5" s="71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67">
        <v>14</v>
      </c>
      <c r="U6" s="10">
        <v>15</v>
      </c>
      <c r="V6" s="10">
        <v>16</v>
      </c>
      <c r="W6" s="10">
        <v>17</v>
      </c>
    </row>
    <row r="7" spans="1:24" s="36" customFormat="1" ht="36" customHeight="1">
      <c r="A7" s="52"/>
      <c r="B7" s="44"/>
      <c r="C7" s="54"/>
      <c r="D7" s="69"/>
      <c r="E7" s="13"/>
      <c r="F7" s="13"/>
      <c r="G7" s="62">
        <v>1308.86</v>
      </c>
      <c r="H7" s="70">
        <v>457.14</v>
      </c>
      <c r="I7" s="70">
        <v>389.14</v>
      </c>
      <c r="J7" s="70">
        <v>68</v>
      </c>
      <c r="K7" s="70">
        <v>0</v>
      </c>
      <c r="L7" s="70">
        <v>851.72</v>
      </c>
      <c r="M7" s="70">
        <v>200.7</v>
      </c>
      <c r="N7" s="70">
        <v>0</v>
      </c>
      <c r="O7" s="70">
        <v>210</v>
      </c>
      <c r="P7" s="70">
        <v>160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2"/>
    </row>
    <row r="8" spans="1:23" ht="36" customHeight="1">
      <c r="A8" s="52" t="s">
        <v>131</v>
      </c>
      <c r="B8" s="44" t="s">
        <v>132</v>
      </c>
      <c r="C8" s="54" t="s">
        <v>135</v>
      </c>
      <c r="D8" s="69" t="s">
        <v>136</v>
      </c>
      <c r="E8" s="13" t="s">
        <v>120</v>
      </c>
      <c r="F8" s="13" t="s">
        <v>97</v>
      </c>
      <c r="G8" s="62">
        <v>481.02</v>
      </c>
      <c r="H8" s="70">
        <v>0</v>
      </c>
      <c r="I8" s="70">
        <v>0</v>
      </c>
      <c r="J8" s="70">
        <v>0</v>
      </c>
      <c r="K8" s="70">
        <v>0</v>
      </c>
      <c r="L8" s="70">
        <v>481.02</v>
      </c>
      <c r="M8" s="70">
        <v>120</v>
      </c>
      <c r="N8" s="70">
        <v>0</v>
      </c>
      <c r="O8" s="70">
        <v>80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</row>
    <row r="9" spans="1:23" ht="36" customHeight="1">
      <c r="A9" s="52" t="s">
        <v>131</v>
      </c>
      <c r="B9" s="44" t="s">
        <v>135</v>
      </c>
      <c r="C9" s="54" t="s">
        <v>135</v>
      </c>
      <c r="D9" s="69" t="s">
        <v>136</v>
      </c>
      <c r="E9" s="13" t="s">
        <v>120</v>
      </c>
      <c r="F9" s="13" t="s">
        <v>97</v>
      </c>
      <c r="G9" s="62">
        <v>15</v>
      </c>
      <c r="H9" s="70">
        <v>0</v>
      </c>
      <c r="I9" s="70">
        <v>0</v>
      </c>
      <c r="J9" s="70">
        <v>0</v>
      </c>
      <c r="K9" s="70">
        <v>0</v>
      </c>
      <c r="L9" s="70">
        <v>15</v>
      </c>
      <c r="M9" s="70">
        <v>15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</row>
    <row r="10" spans="1:23" ht="36" customHeight="1">
      <c r="A10" s="52" t="s">
        <v>131</v>
      </c>
      <c r="B10" s="44" t="s">
        <v>137</v>
      </c>
      <c r="C10" s="54" t="s">
        <v>135</v>
      </c>
      <c r="D10" s="69" t="s">
        <v>136</v>
      </c>
      <c r="E10" s="13" t="s">
        <v>120</v>
      </c>
      <c r="F10" s="13" t="s">
        <v>97</v>
      </c>
      <c r="G10" s="62">
        <v>140</v>
      </c>
      <c r="H10" s="70">
        <v>0</v>
      </c>
      <c r="I10" s="70">
        <v>0</v>
      </c>
      <c r="J10" s="70">
        <v>0</v>
      </c>
      <c r="K10" s="70">
        <v>0</v>
      </c>
      <c r="L10" s="70">
        <v>140</v>
      </c>
      <c r="M10" s="70">
        <v>0</v>
      </c>
      <c r="N10" s="70">
        <v>0</v>
      </c>
      <c r="O10" s="70">
        <v>130</v>
      </c>
      <c r="P10" s="70">
        <v>10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</row>
    <row r="11" spans="1:23" ht="36" customHeight="1">
      <c r="A11" s="52" t="s">
        <v>142</v>
      </c>
      <c r="B11" s="44" t="s">
        <v>137</v>
      </c>
      <c r="C11" s="54" t="s">
        <v>143</v>
      </c>
      <c r="D11" s="69" t="s">
        <v>144</v>
      </c>
      <c r="E11" s="13" t="s">
        <v>120</v>
      </c>
      <c r="F11" s="13" t="s">
        <v>97</v>
      </c>
      <c r="G11" s="62">
        <v>150</v>
      </c>
      <c r="H11" s="70">
        <v>0</v>
      </c>
      <c r="I11" s="70">
        <v>0</v>
      </c>
      <c r="J11" s="70">
        <v>0</v>
      </c>
      <c r="K11" s="70">
        <v>0</v>
      </c>
      <c r="L11" s="70">
        <v>150</v>
      </c>
      <c r="M11" s="70">
        <v>0</v>
      </c>
      <c r="N11" s="70">
        <v>0</v>
      </c>
      <c r="O11" s="70">
        <v>0</v>
      </c>
      <c r="P11" s="70">
        <v>150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</row>
    <row r="12" spans="1:23" ht="36" customHeight="1">
      <c r="A12" s="52" t="s">
        <v>131</v>
      </c>
      <c r="B12" s="44" t="s">
        <v>132</v>
      </c>
      <c r="C12" s="54" t="s">
        <v>132</v>
      </c>
      <c r="D12" s="69" t="s">
        <v>133</v>
      </c>
      <c r="E12" s="13" t="s">
        <v>120</v>
      </c>
      <c r="F12" s="13" t="s">
        <v>97</v>
      </c>
      <c r="G12" s="62">
        <v>488.84</v>
      </c>
      <c r="H12" s="70">
        <v>457.14</v>
      </c>
      <c r="I12" s="70">
        <v>389.14</v>
      </c>
      <c r="J12" s="70">
        <v>68</v>
      </c>
      <c r="K12" s="70">
        <v>0</v>
      </c>
      <c r="L12" s="70">
        <v>31.7</v>
      </c>
      <c r="M12" s="70">
        <v>31.7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</row>
    <row r="13" spans="1:23" ht="36" customHeight="1">
      <c r="A13" s="52" t="s">
        <v>138</v>
      </c>
      <c r="B13" s="44" t="s">
        <v>139</v>
      </c>
      <c r="C13" s="54" t="s">
        <v>140</v>
      </c>
      <c r="D13" s="69" t="s">
        <v>141</v>
      </c>
      <c r="E13" s="13" t="s">
        <v>120</v>
      </c>
      <c r="F13" s="13" t="s">
        <v>97</v>
      </c>
      <c r="G13" s="62">
        <v>34</v>
      </c>
      <c r="H13" s="70">
        <v>0</v>
      </c>
      <c r="I13" s="70">
        <v>0</v>
      </c>
      <c r="J13" s="70">
        <v>0</v>
      </c>
      <c r="K13" s="70">
        <v>0</v>
      </c>
      <c r="L13" s="70">
        <v>34</v>
      </c>
      <c r="M13" s="70">
        <v>34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5" width="12.83203125" style="2" customWidth="1"/>
    <col min="6" max="6" width="19.5" style="2" customWidth="1"/>
    <col min="7" max="7" width="15.83203125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419</v>
      </c>
      <c r="S1" s="15"/>
    </row>
    <row r="2" spans="1:19" ht="40.5" customHeight="1">
      <c r="A2" s="3" t="s">
        <v>420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65" t="s">
        <v>167</v>
      </c>
      <c r="B3" s="21" t="s">
        <v>97</v>
      </c>
      <c r="C3" s="22"/>
      <c r="D3" s="22"/>
      <c r="E3" s="21"/>
      <c r="F3" s="21"/>
      <c r="G3" s="21"/>
      <c r="S3" s="15" t="s">
        <v>98</v>
      </c>
    </row>
    <row r="4" spans="1:19" ht="12.75" customHeight="1">
      <c r="A4" s="8" t="s">
        <v>123</v>
      </c>
      <c r="B4" s="7"/>
      <c r="C4" s="7"/>
      <c r="D4" s="7"/>
      <c r="E4" s="8" t="s">
        <v>99</v>
      </c>
      <c r="F4" s="8" t="s">
        <v>100</v>
      </c>
      <c r="G4" s="8" t="s">
        <v>147</v>
      </c>
      <c r="H4" s="8" t="s">
        <v>168</v>
      </c>
      <c r="I4" s="42" t="s">
        <v>169</v>
      </c>
      <c r="J4" s="42" t="s">
        <v>170</v>
      </c>
      <c r="K4" s="42" t="s">
        <v>171</v>
      </c>
      <c r="L4" s="42" t="s">
        <v>172</v>
      </c>
      <c r="M4" s="42" t="s">
        <v>173</v>
      </c>
      <c r="N4" s="42" t="s">
        <v>174</v>
      </c>
      <c r="O4" s="42" t="s">
        <v>175</v>
      </c>
      <c r="P4" s="42" t="s">
        <v>157</v>
      </c>
      <c r="Q4" s="42" t="s">
        <v>176</v>
      </c>
      <c r="R4" s="42" t="s">
        <v>177</v>
      </c>
      <c r="S4" s="8" t="s">
        <v>164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42"/>
      <c r="J5" s="42"/>
      <c r="K5" s="42"/>
      <c r="L5" s="42"/>
      <c r="M5" s="42"/>
      <c r="N5" s="42"/>
      <c r="O5" s="42"/>
      <c r="P5" s="42"/>
      <c r="Q5" s="42"/>
      <c r="R5" s="42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67">
        <v>8</v>
      </c>
      <c r="O6" s="67">
        <v>9</v>
      </c>
      <c r="P6" s="67">
        <v>10</v>
      </c>
      <c r="Q6" s="67">
        <v>11</v>
      </c>
      <c r="R6" s="67">
        <v>12</v>
      </c>
      <c r="S6" s="67">
        <v>13</v>
      </c>
    </row>
    <row r="7" spans="1:19" s="36" customFormat="1" ht="42.75" customHeight="1">
      <c r="A7" s="52"/>
      <c r="B7" s="52"/>
      <c r="C7" s="52"/>
      <c r="D7" s="66"/>
      <c r="E7" s="52"/>
      <c r="F7" s="52" t="s">
        <v>113</v>
      </c>
      <c r="G7" s="62">
        <v>1308.86</v>
      </c>
      <c r="H7" s="62">
        <v>375.31</v>
      </c>
      <c r="I7" s="63">
        <v>268.7</v>
      </c>
      <c r="J7" s="63">
        <v>160</v>
      </c>
      <c r="K7" s="63">
        <v>210</v>
      </c>
      <c r="L7" s="63">
        <v>13.83</v>
      </c>
      <c r="M7" s="63">
        <v>0</v>
      </c>
      <c r="N7" s="63">
        <v>0</v>
      </c>
      <c r="O7" s="63">
        <v>0</v>
      </c>
      <c r="P7" s="63">
        <v>281.02</v>
      </c>
      <c r="Q7" s="63">
        <v>0</v>
      </c>
      <c r="R7" s="63">
        <v>0</v>
      </c>
      <c r="S7" s="63">
        <v>0</v>
      </c>
    </row>
    <row r="8" spans="1:19" ht="42.75" customHeight="1">
      <c r="A8" s="52" t="s">
        <v>131</v>
      </c>
      <c r="B8" s="52" t="s">
        <v>135</v>
      </c>
      <c r="C8" s="52" t="s">
        <v>135</v>
      </c>
      <c r="D8" s="66" t="s">
        <v>136</v>
      </c>
      <c r="E8" s="52" t="s">
        <v>120</v>
      </c>
      <c r="F8" s="52" t="s">
        <v>97</v>
      </c>
      <c r="G8" s="62">
        <v>15</v>
      </c>
      <c r="H8" s="62">
        <v>0</v>
      </c>
      <c r="I8" s="63">
        <v>15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</row>
    <row r="9" spans="1:19" ht="42.75" customHeight="1">
      <c r="A9" s="52" t="s">
        <v>131</v>
      </c>
      <c r="B9" s="52" t="s">
        <v>132</v>
      </c>
      <c r="C9" s="52" t="s">
        <v>135</v>
      </c>
      <c r="D9" s="66" t="s">
        <v>136</v>
      </c>
      <c r="E9" s="52" t="s">
        <v>120</v>
      </c>
      <c r="F9" s="52" t="s">
        <v>97</v>
      </c>
      <c r="G9" s="62">
        <v>481.02</v>
      </c>
      <c r="H9" s="62">
        <v>0</v>
      </c>
      <c r="I9" s="63">
        <v>120</v>
      </c>
      <c r="J9" s="63">
        <v>0</v>
      </c>
      <c r="K9" s="63">
        <v>80</v>
      </c>
      <c r="L9" s="63">
        <v>0</v>
      </c>
      <c r="M9" s="63">
        <v>0</v>
      </c>
      <c r="N9" s="63">
        <v>0</v>
      </c>
      <c r="O9" s="63">
        <v>0</v>
      </c>
      <c r="P9" s="63">
        <v>281.02</v>
      </c>
      <c r="Q9" s="63">
        <v>0</v>
      </c>
      <c r="R9" s="63">
        <v>0</v>
      </c>
      <c r="S9" s="63">
        <v>0</v>
      </c>
    </row>
    <row r="10" spans="1:19" ht="42.75" customHeight="1">
      <c r="A10" s="52" t="s">
        <v>131</v>
      </c>
      <c r="B10" s="52" t="s">
        <v>132</v>
      </c>
      <c r="C10" s="52" t="s">
        <v>132</v>
      </c>
      <c r="D10" s="66" t="s">
        <v>133</v>
      </c>
      <c r="E10" s="52" t="s">
        <v>120</v>
      </c>
      <c r="F10" s="52" t="s">
        <v>97</v>
      </c>
      <c r="G10" s="62">
        <v>488.84</v>
      </c>
      <c r="H10" s="62">
        <v>375.31</v>
      </c>
      <c r="I10" s="63">
        <v>99.7</v>
      </c>
      <c r="J10" s="63">
        <v>0</v>
      </c>
      <c r="K10" s="63">
        <v>0</v>
      </c>
      <c r="L10" s="63">
        <v>13.83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</row>
    <row r="11" spans="1:19" ht="42.75" customHeight="1">
      <c r="A11" s="52" t="s">
        <v>142</v>
      </c>
      <c r="B11" s="52" t="s">
        <v>137</v>
      </c>
      <c r="C11" s="52" t="s">
        <v>143</v>
      </c>
      <c r="D11" s="66" t="s">
        <v>144</v>
      </c>
      <c r="E11" s="52" t="s">
        <v>120</v>
      </c>
      <c r="F11" s="52" t="s">
        <v>97</v>
      </c>
      <c r="G11" s="62">
        <v>150</v>
      </c>
      <c r="H11" s="62">
        <v>0</v>
      </c>
      <c r="I11" s="63">
        <v>0</v>
      </c>
      <c r="J11" s="63">
        <v>150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</row>
    <row r="12" spans="1:19" ht="42.75" customHeight="1">
      <c r="A12" s="52" t="s">
        <v>138</v>
      </c>
      <c r="B12" s="52" t="s">
        <v>139</v>
      </c>
      <c r="C12" s="52" t="s">
        <v>140</v>
      </c>
      <c r="D12" s="66" t="s">
        <v>141</v>
      </c>
      <c r="E12" s="52" t="s">
        <v>120</v>
      </c>
      <c r="F12" s="52" t="s">
        <v>97</v>
      </c>
      <c r="G12" s="62">
        <v>34</v>
      </c>
      <c r="H12" s="62">
        <v>0</v>
      </c>
      <c r="I12" s="63">
        <v>34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</row>
    <row r="13" spans="1:19" ht="42.75" customHeight="1">
      <c r="A13" s="52" t="s">
        <v>131</v>
      </c>
      <c r="B13" s="52" t="s">
        <v>137</v>
      </c>
      <c r="C13" s="52" t="s">
        <v>135</v>
      </c>
      <c r="D13" s="66" t="s">
        <v>136</v>
      </c>
      <c r="E13" s="52" t="s">
        <v>120</v>
      </c>
      <c r="F13" s="52" t="s">
        <v>97</v>
      </c>
      <c r="G13" s="62">
        <v>140</v>
      </c>
      <c r="H13" s="62">
        <v>0</v>
      </c>
      <c r="I13" s="63">
        <v>0</v>
      </c>
      <c r="J13" s="63">
        <v>10</v>
      </c>
      <c r="K13" s="63">
        <v>130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2" customWidth="1"/>
    <col min="4" max="4" width="14.33203125" style="2" customWidth="1"/>
    <col min="5" max="5" width="9.16015625" style="2" customWidth="1"/>
    <col min="6" max="6" width="14.66015625" style="2" customWidth="1"/>
    <col min="7" max="9" width="9.16015625" style="2" customWidth="1"/>
    <col min="10" max="10" width="14.66015625" style="2" customWidth="1"/>
    <col min="11" max="11" width="12.16015625" style="2" customWidth="1"/>
    <col min="12" max="13" width="12" style="2" customWidth="1"/>
    <col min="14" max="16384" width="9.16015625" style="2" customWidth="1"/>
  </cols>
  <sheetData>
    <row r="1" ht="12.75" customHeight="1">
      <c r="A1" s="2" t="s">
        <v>421</v>
      </c>
    </row>
    <row r="2" spans="1:19" ht="22.5" customHeight="1">
      <c r="A2" s="3" t="s">
        <v>422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.75" customHeight="1">
      <c r="A3" s="21" t="s">
        <v>246</v>
      </c>
      <c r="B3" s="22"/>
      <c r="C3" s="22"/>
      <c r="S3" s="64" t="s">
        <v>98</v>
      </c>
    </row>
    <row r="4" spans="1:19" ht="16.5" customHeight="1">
      <c r="A4" s="41" t="s">
        <v>423</v>
      </c>
      <c r="B4" s="8" t="s">
        <v>99</v>
      </c>
      <c r="C4" s="8" t="s">
        <v>100</v>
      </c>
      <c r="D4" s="9" t="s">
        <v>424</v>
      </c>
      <c r="E4" s="8" t="s">
        <v>425</v>
      </c>
      <c r="F4" s="8" t="s">
        <v>426</v>
      </c>
      <c r="G4" s="8" t="s">
        <v>427</v>
      </c>
      <c r="H4" s="9" t="s">
        <v>428</v>
      </c>
      <c r="I4" s="42" t="s">
        <v>429</v>
      </c>
      <c r="J4" s="42" t="s">
        <v>430</v>
      </c>
      <c r="K4" s="42"/>
      <c r="L4" s="42"/>
      <c r="M4" s="42"/>
      <c r="N4" s="42"/>
      <c r="O4" s="42"/>
      <c r="P4" s="42"/>
      <c r="Q4" s="42"/>
      <c r="R4" s="42"/>
      <c r="S4" s="42"/>
    </row>
    <row r="5" spans="1:19" ht="23.25" customHeight="1">
      <c r="A5" s="41"/>
      <c r="B5" s="8"/>
      <c r="C5" s="8"/>
      <c r="D5" s="9"/>
      <c r="E5" s="8"/>
      <c r="F5" s="8"/>
      <c r="G5" s="8"/>
      <c r="H5" s="9"/>
      <c r="I5" s="42"/>
      <c r="J5" s="45" t="s">
        <v>113</v>
      </c>
      <c r="K5" s="7" t="s">
        <v>431</v>
      </c>
      <c r="L5" s="7"/>
      <c r="M5" s="45"/>
      <c r="N5" s="45" t="s">
        <v>432</v>
      </c>
      <c r="O5" s="45" t="s">
        <v>433</v>
      </c>
      <c r="P5" s="45" t="s">
        <v>107</v>
      </c>
      <c r="Q5" s="45" t="s">
        <v>108</v>
      </c>
      <c r="R5" s="45" t="s">
        <v>109</v>
      </c>
      <c r="S5" s="7" t="s">
        <v>434</v>
      </c>
    </row>
    <row r="6" spans="1:19" ht="56.25" customHeight="1">
      <c r="A6" s="41"/>
      <c r="B6" s="8"/>
      <c r="C6" s="8"/>
      <c r="D6" s="9"/>
      <c r="E6" s="8"/>
      <c r="F6" s="8"/>
      <c r="G6" s="8"/>
      <c r="H6" s="9"/>
      <c r="I6" s="42"/>
      <c r="J6" s="10"/>
      <c r="K6" s="58" t="s">
        <v>435</v>
      </c>
      <c r="L6" s="59" t="s">
        <v>321</v>
      </c>
      <c r="M6" s="60" t="s">
        <v>130</v>
      </c>
      <c r="N6" s="48"/>
      <c r="O6" s="48"/>
      <c r="P6" s="48"/>
      <c r="Q6" s="48"/>
      <c r="R6" s="48"/>
      <c r="S6" s="10"/>
    </row>
    <row r="7" spans="1:19" s="36" customFormat="1" ht="61.5" customHeight="1">
      <c r="A7" s="53">
        <v>3</v>
      </c>
      <c r="B7" s="54" t="s">
        <v>120</v>
      </c>
      <c r="C7" s="13" t="s">
        <v>97</v>
      </c>
      <c r="D7" s="55" t="s">
        <v>436</v>
      </c>
      <c r="E7" s="13"/>
      <c r="F7" s="52" t="s">
        <v>437</v>
      </c>
      <c r="G7" s="56">
        <v>10</v>
      </c>
      <c r="H7" s="57"/>
      <c r="I7" s="61" t="s">
        <v>438</v>
      </c>
      <c r="J7" s="62">
        <v>1.6</v>
      </c>
      <c r="K7" s="63">
        <v>1.6</v>
      </c>
      <c r="L7" s="63">
        <v>0</v>
      </c>
      <c r="M7" s="63">
        <v>1.6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</row>
    <row r="8" spans="1:19" ht="61.5" customHeight="1">
      <c r="A8" s="53">
        <v>5</v>
      </c>
      <c r="B8" s="54" t="s">
        <v>120</v>
      </c>
      <c r="C8" s="13" t="s">
        <v>97</v>
      </c>
      <c r="D8" s="55" t="s">
        <v>436</v>
      </c>
      <c r="E8" s="13"/>
      <c r="F8" s="52" t="s">
        <v>439</v>
      </c>
      <c r="G8" s="56">
        <v>8</v>
      </c>
      <c r="H8" s="57"/>
      <c r="I8" s="61" t="s">
        <v>438</v>
      </c>
      <c r="J8" s="62">
        <v>3.2</v>
      </c>
      <c r="K8" s="63">
        <v>3.2</v>
      </c>
      <c r="L8" s="63">
        <v>0</v>
      </c>
      <c r="M8" s="63">
        <v>3.2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</row>
    <row r="9" spans="1:19" ht="61.5" customHeight="1">
      <c r="A9" s="53">
        <v>2</v>
      </c>
      <c r="B9" s="54" t="s">
        <v>120</v>
      </c>
      <c r="C9" s="13" t="s">
        <v>97</v>
      </c>
      <c r="D9" s="55" t="s">
        <v>436</v>
      </c>
      <c r="E9" s="13"/>
      <c r="F9" s="52" t="s">
        <v>440</v>
      </c>
      <c r="G9" s="56">
        <v>2</v>
      </c>
      <c r="H9" s="57"/>
      <c r="I9" s="61" t="s">
        <v>438</v>
      </c>
      <c r="J9" s="62">
        <v>1.4</v>
      </c>
      <c r="K9" s="63">
        <v>1.4</v>
      </c>
      <c r="L9" s="63">
        <v>0</v>
      </c>
      <c r="M9" s="63">
        <v>1.4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</row>
    <row r="10" spans="1:19" ht="61.5" customHeight="1">
      <c r="A10" s="53">
        <v>4</v>
      </c>
      <c r="B10" s="54" t="s">
        <v>120</v>
      </c>
      <c r="C10" s="13" t="s">
        <v>97</v>
      </c>
      <c r="D10" s="55" t="s">
        <v>436</v>
      </c>
      <c r="E10" s="13"/>
      <c r="F10" s="52" t="s">
        <v>441</v>
      </c>
      <c r="G10" s="56">
        <v>4</v>
      </c>
      <c r="H10" s="57"/>
      <c r="I10" s="61" t="s">
        <v>442</v>
      </c>
      <c r="J10" s="62">
        <v>1</v>
      </c>
      <c r="K10" s="63">
        <v>1</v>
      </c>
      <c r="L10" s="63">
        <v>0</v>
      </c>
      <c r="M10" s="63">
        <v>1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</row>
    <row r="11" spans="1:19" ht="61.5" customHeight="1">
      <c r="A11" s="53">
        <v>7</v>
      </c>
      <c r="B11" s="54" t="s">
        <v>120</v>
      </c>
      <c r="C11" s="13" t="s">
        <v>97</v>
      </c>
      <c r="D11" s="55" t="s">
        <v>436</v>
      </c>
      <c r="E11" s="13"/>
      <c r="F11" s="52" t="s">
        <v>443</v>
      </c>
      <c r="G11" s="56">
        <v>10</v>
      </c>
      <c r="H11" s="57"/>
      <c r="I11" s="61" t="s">
        <v>444</v>
      </c>
      <c r="J11" s="62">
        <v>0.8</v>
      </c>
      <c r="K11" s="63">
        <v>0.8</v>
      </c>
      <c r="L11" s="63">
        <v>0</v>
      </c>
      <c r="M11" s="63">
        <v>0.8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</row>
    <row r="12" spans="1:19" ht="61.5" customHeight="1">
      <c r="A12" s="53">
        <v>1</v>
      </c>
      <c r="B12" s="54" t="s">
        <v>120</v>
      </c>
      <c r="C12" s="13" t="s">
        <v>97</v>
      </c>
      <c r="D12" s="55" t="s">
        <v>436</v>
      </c>
      <c r="E12" s="13"/>
      <c r="F12" s="52" t="s">
        <v>445</v>
      </c>
      <c r="G12" s="56">
        <v>3</v>
      </c>
      <c r="H12" s="57"/>
      <c r="I12" s="61" t="s">
        <v>438</v>
      </c>
      <c r="J12" s="62">
        <v>0.9</v>
      </c>
      <c r="K12" s="63">
        <v>0.9</v>
      </c>
      <c r="L12" s="63">
        <v>0</v>
      </c>
      <c r="M12" s="63">
        <v>0.9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</row>
    <row r="13" spans="1:19" ht="61.5" customHeight="1">
      <c r="A13" s="53">
        <v>8</v>
      </c>
      <c r="B13" s="54" t="s">
        <v>120</v>
      </c>
      <c r="C13" s="13" t="s">
        <v>97</v>
      </c>
      <c r="D13" s="55" t="s">
        <v>436</v>
      </c>
      <c r="E13" s="13"/>
      <c r="F13" s="52" t="s">
        <v>446</v>
      </c>
      <c r="G13" s="56">
        <v>10</v>
      </c>
      <c r="H13" s="57"/>
      <c r="I13" s="61" t="s">
        <v>444</v>
      </c>
      <c r="J13" s="62">
        <v>0.6</v>
      </c>
      <c r="K13" s="63">
        <v>0.6</v>
      </c>
      <c r="L13" s="63">
        <v>0</v>
      </c>
      <c r="M13" s="63">
        <v>0.6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1:19" ht="61.5" customHeight="1">
      <c r="A14" s="53">
        <v>6</v>
      </c>
      <c r="B14" s="54" t="s">
        <v>120</v>
      </c>
      <c r="C14" s="13" t="s">
        <v>97</v>
      </c>
      <c r="D14" s="55" t="s">
        <v>447</v>
      </c>
      <c r="E14" s="13"/>
      <c r="F14" s="52" t="s">
        <v>447</v>
      </c>
      <c r="G14" s="56">
        <v>0</v>
      </c>
      <c r="H14" s="57"/>
      <c r="I14" s="61" t="s">
        <v>442</v>
      </c>
      <c r="J14" s="62">
        <v>3</v>
      </c>
      <c r="K14" s="63">
        <v>3</v>
      </c>
      <c r="L14" s="63">
        <v>0</v>
      </c>
      <c r="M14" s="63">
        <v>3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</row>
    <row r="15" spans="20:256" ht="52.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9.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2" customWidth="1"/>
    <col min="2" max="2" width="6.5" style="2" customWidth="1"/>
    <col min="3" max="3" width="7.66015625" style="2" customWidth="1"/>
    <col min="4" max="4" width="16.16015625" style="2" customWidth="1"/>
    <col min="5" max="5" width="13.5" style="2" customWidth="1"/>
    <col min="6" max="6" width="18.5" style="2" customWidth="1"/>
    <col min="7" max="7" width="18.66015625" style="2" customWidth="1"/>
    <col min="8" max="8" width="17.5" style="2" customWidth="1"/>
    <col min="9" max="9" width="15.5" style="2" customWidth="1"/>
    <col min="10" max="20" width="10.66015625" style="2" customWidth="1"/>
    <col min="21" max="21" width="15.66015625" style="2" customWidth="1"/>
    <col min="22" max="24" width="10.66015625" style="2" customWidth="1"/>
    <col min="25" max="16384" width="9.16015625" style="2" customWidth="1"/>
  </cols>
  <sheetData>
    <row r="1" spans="1:24" ht="12.75" customHeight="1">
      <c r="A1" s="2" t="s">
        <v>121</v>
      </c>
      <c r="X1" s="15"/>
    </row>
    <row r="2" spans="1:24" ht="29.25" customHeight="1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7.75" customHeight="1">
      <c r="A3" s="68" t="s">
        <v>1</v>
      </c>
      <c r="B3" s="68"/>
      <c r="C3" s="73" t="s">
        <v>97</v>
      </c>
      <c r="D3" s="74"/>
      <c r="E3" s="74"/>
      <c r="X3" s="15" t="s">
        <v>98</v>
      </c>
    </row>
    <row r="4" spans="1:24" ht="39" customHeight="1">
      <c r="A4" s="8" t="s">
        <v>123</v>
      </c>
      <c r="B4" s="8"/>
      <c r="C4" s="8"/>
      <c r="D4" s="8"/>
      <c r="E4" s="8" t="s">
        <v>99</v>
      </c>
      <c r="F4" s="8" t="s">
        <v>100</v>
      </c>
      <c r="G4" s="8" t="s">
        <v>101</v>
      </c>
      <c r="H4" s="41" t="s">
        <v>102</v>
      </c>
      <c r="I4" s="41"/>
      <c r="J4" s="41"/>
      <c r="K4" s="41"/>
      <c r="L4" s="41"/>
      <c r="M4" s="41"/>
      <c r="N4" s="41"/>
      <c r="O4" s="41"/>
      <c r="P4" s="41"/>
      <c r="Q4" s="42" t="s">
        <v>124</v>
      </c>
      <c r="R4" s="42" t="s">
        <v>125</v>
      </c>
      <c r="S4" s="42" t="s">
        <v>105</v>
      </c>
      <c r="T4" s="8" t="s">
        <v>106</v>
      </c>
      <c r="U4" s="50" t="s">
        <v>107</v>
      </c>
      <c r="V4" s="48"/>
      <c r="W4" s="42" t="s">
        <v>108</v>
      </c>
      <c r="X4" s="8" t="s">
        <v>109</v>
      </c>
    </row>
    <row r="5" spans="1:24" ht="45" customHeight="1">
      <c r="A5" s="8" t="s">
        <v>126</v>
      </c>
      <c r="B5" s="8" t="s">
        <v>127</v>
      </c>
      <c r="C5" s="8" t="s">
        <v>128</v>
      </c>
      <c r="D5" s="41" t="s">
        <v>123</v>
      </c>
      <c r="E5" s="8"/>
      <c r="F5" s="8"/>
      <c r="G5" s="8"/>
      <c r="H5" s="8" t="s">
        <v>129</v>
      </c>
      <c r="I5" s="8" t="s">
        <v>20</v>
      </c>
      <c r="J5" s="8" t="s">
        <v>130</v>
      </c>
      <c r="K5" s="8"/>
      <c r="L5" s="8"/>
      <c r="M5" s="8"/>
      <c r="N5" s="8"/>
      <c r="O5" s="8"/>
      <c r="P5" s="8"/>
      <c r="Q5" s="42"/>
      <c r="R5" s="42"/>
      <c r="S5" s="42"/>
      <c r="T5" s="8"/>
      <c r="U5" s="42" t="s">
        <v>111</v>
      </c>
      <c r="V5" s="42" t="s">
        <v>112</v>
      </c>
      <c r="W5" s="42"/>
      <c r="X5" s="8"/>
    </row>
    <row r="6" spans="1:24" ht="42" customHeight="1">
      <c r="A6" s="8"/>
      <c r="B6" s="8"/>
      <c r="C6" s="8"/>
      <c r="D6" s="41"/>
      <c r="E6" s="8"/>
      <c r="F6" s="8"/>
      <c r="G6" s="8"/>
      <c r="H6" s="8"/>
      <c r="I6" s="8"/>
      <c r="J6" s="8" t="s">
        <v>113</v>
      </c>
      <c r="K6" s="8" t="s">
        <v>114</v>
      </c>
      <c r="L6" s="8" t="s">
        <v>115</v>
      </c>
      <c r="M6" s="8" t="s">
        <v>116</v>
      </c>
      <c r="N6" s="8" t="s">
        <v>117</v>
      </c>
      <c r="O6" s="8" t="s">
        <v>118</v>
      </c>
      <c r="P6" s="8" t="s">
        <v>106</v>
      </c>
      <c r="Q6" s="42"/>
      <c r="R6" s="42"/>
      <c r="S6" s="42"/>
      <c r="T6" s="8"/>
      <c r="U6" s="42"/>
      <c r="V6" s="42"/>
      <c r="W6" s="42"/>
      <c r="X6" s="10"/>
    </row>
    <row r="7" spans="1:24" ht="19.5" customHeight="1">
      <c r="A7" s="8" t="s">
        <v>119</v>
      </c>
      <c r="B7" s="8" t="s">
        <v>119</v>
      </c>
      <c r="C7" s="8" t="s">
        <v>119</v>
      </c>
      <c r="D7" s="8" t="s">
        <v>119</v>
      </c>
      <c r="E7" s="8" t="s">
        <v>119</v>
      </c>
      <c r="F7" s="8" t="s">
        <v>119</v>
      </c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8">
        <v>7</v>
      </c>
      <c r="N7" s="8">
        <v>8</v>
      </c>
      <c r="O7" s="8">
        <v>9</v>
      </c>
      <c r="P7" s="8">
        <v>10</v>
      </c>
      <c r="Q7" s="7">
        <v>11</v>
      </c>
      <c r="R7" s="7">
        <v>12</v>
      </c>
      <c r="S7" s="7">
        <v>13</v>
      </c>
      <c r="T7" s="7">
        <v>14</v>
      </c>
      <c r="U7" s="7">
        <v>15</v>
      </c>
      <c r="V7" s="67">
        <v>16</v>
      </c>
      <c r="W7" s="67">
        <v>17</v>
      </c>
      <c r="X7" s="41">
        <v>19</v>
      </c>
    </row>
    <row r="8" spans="1:24" s="36" customFormat="1" ht="48" customHeight="1">
      <c r="A8" s="52"/>
      <c r="B8" s="52"/>
      <c r="C8" s="52"/>
      <c r="D8" s="148"/>
      <c r="E8" s="54"/>
      <c r="F8" s="52"/>
      <c r="G8" s="149">
        <v>1308.86</v>
      </c>
      <c r="H8" s="97">
        <v>679.36</v>
      </c>
      <c r="I8" s="149">
        <v>679.36</v>
      </c>
      <c r="J8" s="150">
        <v>0</v>
      </c>
      <c r="K8" s="150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355.5</v>
      </c>
      <c r="S8" s="150">
        <v>0</v>
      </c>
      <c r="T8" s="150">
        <v>0</v>
      </c>
      <c r="U8" s="150">
        <v>274</v>
      </c>
      <c r="V8" s="150">
        <v>0</v>
      </c>
      <c r="W8" s="150">
        <v>0</v>
      </c>
      <c r="X8" s="151">
        <v>0</v>
      </c>
    </row>
    <row r="9" spans="1:24" ht="48" customHeight="1">
      <c r="A9" s="52"/>
      <c r="B9" s="52"/>
      <c r="C9" s="52"/>
      <c r="D9" s="148"/>
      <c r="E9" s="54" t="s">
        <v>120</v>
      </c>
      <c r="F9" s="52"/>
      <c r="G9" s="149">
        <v>1308.86</v>
      </c>
      <c r="H9" s="97">
        <v>679.36</v>
      </c>
      <c r="I9" s="149">
        <v>679.36</v>
      </c>
      <c r="J9" s="150">
        <v>0</v>
      </c>
      <c r="K9" s="150">
        <v>0</v>
      </c>
      <c r="L9" s="150">
        <v>0</v>
      </c>
      <c r="M9" s="150">
        <v>0</v>
      </c>
      <c r="N9" s="150">
        <v>0</v>
      </c>
      <c r="O9" s="150">
        <v>0</v>
      </c>
      <c r="P9" s="150">
        <v>0</v>
      </c>
      <c r="Q9" s="150">
        <v>0</v>
      </c>
      <c r="R9" s="150">
        <v>355.5</v>
      </c>
      <c r="S9" s="150">
        <v>0</v>
      </c>
      <c r="T9" s="150">
        <v>0</v>
      </c>
      <c r="U9" s="150">
        <v>274</v>
      </c>
      <c r="V9" s="150">
        <v>0</v>
      </c>
      <c r="W9" s="150">
        <v>0</v>
      </c>
      <c r="X9" s="151">
        <v>0</v>
      </c>
    </row>
    <row r="10" spans="1:24" ht="48" customHeight="1">
      <c r="A10" s="52" t="s">
        <v>131</v>
      </c>
      <c r="B10" s="52" t="s">
        <v>132</v>
      </c>
      <c r="C10" s="52" t="s">
        <v>132</v>
      </c>
      <c r="D10" s="148" t="s">
        <v>133</v>
      </c>
      <c r="E10" s="54" t="s">
        <v>134</v>
      </c>
      <c r="F10" s="52" t="s">
        <v>97</v>
      </c>
      <c r="G10" s="149">
        <v>217.84</v>
      </c>
      <c r="H10" s="97">
        <v>189.04</v>
      </c>
      <c r="I10" s="149">
        <v>189.04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28.8</v>
      </c>
      <c r="S10" s="150">
        <v>0</v>
      </c>
      <c r="T10" s="150">
        <v>0</v>
      </c>
      <c r="U10" s="150">
        <v>0</v>
      </c>
      <c r="V10" s="150">
        <v>0</v>
      </c>
      <c r="W10" s="150">
        <v>0</v>
      </c>
      <c r="X10" s="151">
        <v>0</v>
      </c>
    </row>
    <row r="11" spans="1:24" ht="48" customHeight="1">
      <c r="A11" s="52"/>
      <c r="B11" s="52" t="s">
        <v>132</v>
      </c>
      <c r="C11" s="52" t="s">
        <v>135</v>
      </c>
      <c r="D11" s="148" t="s">
        <v>136</v>
      </c>
      <c r="E11" s="54" t="s">
        <v>134</v>
      </c>
      <c r="F11" s="52" t="s">
        <v>97</v>
      </c>
      <c r="G11" s="149">
        <v>281.02</v>
      </c>
      <c r="H11" s="97">
        <v>281.02</v>
      </c>
      <c r="I11" s="149">
        <v>281.02</v>
      </c>
      <c r="J11" s="150">
        <v>0</v>
      </c>
      <c r="K11" s="150">
        <v>0</v>
      </c>
      <c r="L11" s="150">
        <v>0</v>
      </c>
      <c r="M11" s="150">
        <v>0</v>
      </c>
      <c r="N11" s="150">
        <v>0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1">
        <v>0</v>
      </c>
    </row>
    <row r="12" spans="1:24" ht="48" customHeight="1">
      <c r="A12" s="52"/>
      <c r="B12" s="52" t="s">
        <v>132</v>
      </c>
      <c r="C12" s="52" t="s">
        <v>135</v>
      </c>
      <c r="D12" s="148" t="s">
        <v>136</v>
      </c>
      <c r="E12" s="54" t="s">
        <v>134</v>
      </c>
      <c r="F12" s="52" t="s">
        <v>97</v>
      </c>
      <c r="G12" s="149">
        <v>120</v>
      </c>
      <c r="H12" s="97">
        <v>0</v>
      </c>
      <c r="I12" s="149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120</v>
      </c>
      <c r="S12" s="150">
        <v>0</v>
      </c>
      <c r="T12" s="150">
        <v>0</v>
      </c>
      <c r="U12" s="150">
        <v>0</v>
      </c>
      <c r="V12" s="150">
        <v>0</v>
      </c>
      <c r="W12" s="150">
        <v>0</v>
      </c>
      <c r="X12" s="151">
        <v>0</v>
      </c>
    </row>
    <row r="13" spans="1:24" ht="48" customHeight="1">
      <c r="A13" s="52"/>
      <c r="B13" s="52" t="s">
        <v>132</v>
      </c>
      <c r="C13" s="52" t="s">
        <v>135</v>
      </c>
      <c r="D13" s="148" t="s">
        <v>136</v>
      </c>
      <c r="E13" s="54" t="s">
        <v>134</v>
      </c>
      <c r="F13" s="52" t="s">
        <v>97</v>
      </c>
      <c r="G13" s="149">
        <v>80</v>
      </c>
      <c r="H13" s="97">
        <v>0</v>
      </c>
      <c r="I13" s="149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  <c r="P13" s="150">
        <v>0</v>
      </c>
      <c r="Q13" s="150">
        <v>0</v>
      </c>
      <c r="R13" s="150">
        <v>0</v>
      </c>
      <c r="S13" s="150">
        <v>0</v>
      </c>
      <c r="T13" s="150">
        <v>0</v>
      </c>
      <c r="U13" s="150">
        <v>80</v>
      </c>
      <c r="V13" s="150">
        <v>0</v>
      </c>
      <c r="W13" s="150">
        <v>0</v>
      </c>
      <c r="X13" s="151">
        <v>0</v>
      </c>
    </row>
    <row r="14" spans="1:24" ht="48" customHeight="1">
      <c r="A14" s="52"/>
      <c r="B14" s="52" t="s">
        <v>132</v>
      </c>
      <c r="C14" s="52" t="s">
        <v>132</v>
      </c>
      <c r="D14" s="148" t="s">
        <v>133</v>
      </c>
      <c r="E14" s="54" t="s">
        <v>134</v>
      </c>
      <c r="F14" s="52" t="s">
        <v>97</v>
      </c>
      <c r="G14" s="149">
        <v>68.22</v>
      </c>
      <c r="H14" s="97">
        <v>50.22</v>
      </c>
      <c r="I14" s="149">
        <v>50.22</v>
      </c>
      <c r="J14" s="150">
        <v>0</v>
      </c>
      <c r="K14" s="150">
        <v>0</v>
      </c>
      <c r="L14" s="150">
        <v>0</v>
      </c>
      <c r="M14" s="150">
        <v>0</v>
      </c>
      <c r="N14" s="150">
        <v>0</v>
      </c>
      <c r="O14" s="150">
        <v>0</v>
      </c>
      <c r="P14" s="150">
        <v>0</v>
      </c>
      <c r="Q14" s="150">
        <v>0</v>
      </c>
      <c r="R14" s="150">
        <v>18</v>
      </c>
      <c r="S14" s="150">
        <v>0</v>
      </c>
      <c r="T14" s="150">
        <v>0</v>
      </c>
      <c r="U14" s="150">
        <v>0</v>
      </c>
      <c r="V14" s="150">
        <v>0</v>
      </c>
      <c r="W14" s="150">
        <v>0</v>
      </c>
      <c r="X14" s="151">
        <v>0</v>
      </c>
    </row>
    <row r="15" spans="1:24" ht="48" customHeight="1">
      <c r="A15" s="52"/>
      <c r="B15" s="52" t="s">
        <v>132</v>
      </c>
      <c r="C15" s="52" t="s">
        <v>132</v>
      </c>
      <c r="D15" s="148" t="s">
        <v>133</v>
      </c>
      <c r="E15" s="54" t="s">
        <v>134</v>
      </c>
      <c r="F15" s="52" t="s">
        <v>97</v>
      </c>
      <c r="G15" s="149">
        <v>21.64</v>
      </c>
      <c r="H15" s="97">
        <v>21.64</v>
      </c>
      <c r="I15" s="149">
        <v>21.64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  <c r="P15" s="150">
        <v>0</v>
      </c>
      <c r="Q15" s="150">
        <v>0</v>
      </c>
      <c r="R15" s="150">
        <v>0</v>
      </c>
      <c r="S15" s="150">
        <v>0</v>
      </c>
      <c r="T15" s="150">
        <v>0</v>
      </c>
      <c r="U15" s="150">
        <v>0</v>
      </c>
      <c r="V15" s="150">
        <v>0</v>
      </c>
      <c r="W15" s="150">
        <v>0</v>
      </c>
      <c r="X15" s="151">
        <v>0</v>
      </c>
    </row>
    <row r="16" spans="1:24" ht="48" customHeight="1">
      <c r="A16" s="52"/>
      <c r="B16" s="52" t="s">
        <v>132</v>
      </c>
      <c r="C16" s="52" t="s">
        <v>132</v>
      </c>
      <c r="D16" s="148" t="s">
        <v>133</v>
      </c>
      <c r="E16" s="54" t="s">
        <v>134</v>
      </c>
      <c r="F16" s="52" t="s">
        <v>97</v>
      </c>
      <c r="G16" s="149">
        <v>31.7</v>
      </c>
      <c r="H16" s="97">
        <v>0</v>
      </c>
      <c r="I16" s="149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31.7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1">
        <v>0</v>
      </c>
    </row>
    <row r="17" spans="1:24" ht="48" customHeight="1">
      <c r="A17" s="52"/>
      <c r="B17" s="52" t="s">
        <v>137</v>
      </c>
      <c r="C17" s="52" t="s">
        <v>135</v>
      </c>
      <c r="D17" s="148" t="s">
        <v>136</v>
      </c>
      <c r="E17" s="54" t="s">
        <v>134</v>
      </c>
      <c r="F17" s="52" t="s">
        <v>97</v>
      </c>
      <c r="G17" s="149">
        <v>130</v>
      </c>
      <c r="H17" s="97">
        <v>0</v>
      </c>
      <c r="I17" s="149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130</v>
      </c>
      <c r="V17" s="150">
        <v>0</v>
      </c>
      <c r="W17" s="150">
        <v>0</v>
      </c>
      <c r="X17" s="151">
        <v>0</v>
      </c>
    </row>
    <row r="18" spans="1:24" ht="48" customHeight="1">
      <c r="A18" s="52"/>
      <c r="B18" s="52" t="s">
        <v>132</v>
      </c>
      <c r="C18" s="52" t="s">
        <v>132</v>
      </c>
      <c r="D18" s="148" t="s">
        <v>133</v>
      </c>
      <c r="E18" s="54" t="s">
        <v>134</v>
      </c>
      <c r="F18" s="52" t="s">
        <v>97</v>
      </c>
      <c r="G18" s="149">
        <v>81.44</v>
      </c>
      <c r="H18" s="97">
        <v>81.44</v>
      </c>
      <c r="I18" s="149">
        <v>81.44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  <c r="P18" s="150">
        <v>0</v>
      </c>
      <c r="Q18" s="150">
        <v>0</v>
      </c>
      <c r="R18" s="150">
        <v>0</v>
      </c>
      <c r="S18" s="150">
        <v>0</v>
      </c>
      <c r="T18" s="150">
        <v>0</v>
      </c>
      <c r="U18" s="150">
        <v>0</v>
      </c>
      <c r="V18" s="150">
        <v>0</v>
      </c>
      <c r="W18" s="150">
        <v>0</v>
      </c>
      <c r="X18" s="151">
        <v>0</v>
      </c>
    </row>
    <row r="19" spans="1:24" ht="48" customHeight="1">
      <c r="A19" s="52"/>
      <c r="B19" s="52" t="s">
        <v>137</v>
      </c>
      <c r="C19" s="52" t="s">
        <v>135</v>
      </c>
      <c r="D19" s="148" t="s">
        <v>136</v>
      </c>
      <c r="E19" s="54" t="s">
        <v>134</v>
      </c>
      <c r="F19" s="52" t="s">
        <v>97</v>
      </c>
      <c r="G19" s="149">
        <v>10</v>
      </c>
      <c r="H19" s="97">
        <v>0</v>
      </c>
      <c r="I19" s="149">
        <v>0</v>
      </c>
      <c r="J19" s="150">
        <v>0</v>
      </c>
      <c r="K19" s="150">
        <v>0</v>
      </c>
      <c r="L19" s="150">
        <v>0</v>
      </c>
      <c r="M19" s="150">
        <v>0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10</v>
      </c>
      <c r="V19" s="150">
        <v>0</v>
      </c>
      <c r="W19" s="150">
        <v>0</v>
      </c>
      <c r="X19" s="151">
        <v>0</v>
      </c>
    </row>
    <row r="20" spans="1:24" ht="48" customHeight="1">
      <c r="A20" s="52"/>
      <c r="B20" s="52" t="s">
        <v>135</v>
      </c>
      <c r="C20" s="52" t="s">
        <v>135</v>
      </c>
      <c r="D20" s="148" t="s">
        <v>136</v>
      </c>
      <c r="E20" s="54" t="s">
        <v>134</v>
      </c>
      <c r="F20" s="52" t="s">
        <v>97</v>
      </c>
      <c r="G20" s="149">
        <v>15</v>
      </c>
      <c r="H20" s="97">
        <v>0</v>
      </c>
      <c r="I20" s="149">
        <v>0</v>
      </c>
      <c r="J20" s="150">
        <v>0</v>
      </c>
      <c r="K20" s="150">
        <v>0</v>
      </c>
      <c r="L20" s="150">
        <v>0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15</v>
      </c>
      <c r="S20" s="150">
        <v>0</v>
      </c>
      <c r="T20" s="150">
        <v>0</v>
      </c>
      <c r="U20" s="150">
        <v>0</v>
      </c>
      <c r="V20" s="150">
        <v>0</v>
      </c>
      <c r="W20" s="150">
        <v>0</v>
      </c>
      <c r="X20" s="151">
        <v>0</v>
      </c>
    </row>
    <row r="21" spans="1:24" ht="48" customHeight="1">
      <c r="A21" s="52"/>
      <c r="B21" s="52" t="s">
        <v>132</v>
      </c>
      <c r="C21" s="52" t="s">
        <v>132</v>
      </c>
      <c r="D21" s="148" t="s">
        <v>133</v>
      </c>
      <c r="E21" s="54" t="s">
        <v>134</v>
      </c>
      <c r="F21" s="52" t="s">
        <v>97</v>
      </c>
      <c r="G21" s="149">
        <v>68</v>
      </c>
      <c r="H21" s="97">
        <v>56</v>
      </c>
      <c r="I21" s="149">
        <v>56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12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1">
        <v>0</v>
      </c>
    </row>
    <row r="22" spans="1:24" ht="48" customHeight="1">
      <c r="A22" s="52" t="s">
        <v>138</v>
      </c>
      <c r="B22" s="52" t="s">
        <v>139</v>
      </c>
      <c r="C22" s="52" t="s">
        <v>140</v>
      </c>
      <c r="D22" s="148" t="s">
        <v>141</v>
      </c>
      <c r="E22" s="54" t="s">
        <v>134</v>
      </c>
      <c r="F22" s="52" t="s">
        <v>97</v>
      </c>
      <c r="G22" s="149">
        <v>34</v>
      </c>
      <c r="H22" s="97">
        <v>0</v>
      </c>
      <c r="I22" s="149">
        <v>0</v>
      </c>
      <c r="J22" s="150">
        <v>0</v>
      </c>
      <c r="K22" s="150">
        <v>0</v>
      </c>
      <c r="L22" s="150">
        <v>0</v>
      </c>
      <c r="M22" s="150">
        <v>0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0</v>
      </c>
      <c r="U22" s="150">
        <v>34</v>
      </c>
      <c r="V22" s="150">
        <v>0</v>
      </c>
      <c r="W22" s="150">
        <v>0</v>
      </c>
      <c r="X22" s="151">
        <v>0</v>
      </c>
    </row>
    <row r="23" spans="1:24" ht="48" customHeight="1">
      <c r="A23" s="52" t="s">
        <v>142</v>
      </c>
      <c r="B23" s="52" t="s">
        <v>137</v>
      </c>
      <c r="C23" s="52" t="s">
        <v>143</v>
      </c>
      <c r="D23" s="148" t="s">
        <v>144</v>
      </c>
      <c r="E23" s="54" t="s">
        <v>134</v>
      </c>
      <c r="F23" s="52" t="s">
        <v>97</v>
      </c>
      <c r="G23" s="149">
        <v>150</v>
      </c>
      <c r="H23" s="97">
        <v>0</v>
      </c>
      <c r="I23" s="149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130</v>
      </c>
      <c r="S23" s="150">
        <v>0</v>
      </c>
      <c r="T23" s="150">
        <v>0</v>
      </c>
      <c r="U23" s="150">
        <v>20</v>
      </c>
      <c r="V23" s="150">
        <v>0</v>
      </c>
      <c r="W23" s="150">
        <v>0</v>
      </c>
      <c r="X23" s="151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3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2" customWidth="1"/>
    <col min="2" max="2" width="10.33203125" style="2" customWidth="1"/>
    <col min="3" max="3" width="9.16015625" style="2" customWidth="1"/>
    <col min="4" max="6" width="14" style="2" customWidth="1"/>
    <col min="7" max="8" width="9.16015625" style="2" customWidth="1"/>
    <col min="9" max="9" width="14" style="2" customWidth="1"/>
    <col min="10" max="10" width="12.66015625" style="2" customWidth="1"/>
    <col min="11" max="16384" width="9.16015625" style="2" customWidth="1"/>
  </cols>
  <sheetData>
    <row r="1" spans="1:256" ht="12.75" customHeight="1">
      <c r="A1" s="2" t="s">
        <v>448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37" t="s">
        <v>449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36" customFormat="1" ht="19.5" customHeight="1">
      <c r="A3" s="38" t="s">
        <v>246</v>
      </c>
      <c r="B3" s="38"/>
      <c r="C3" s="38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 t="s">
        <v>98</v>
      </c>
      <c r="T3" s="40"/>
      <c r="U3" s="40"/>
    </row>
    <row r="4" spans="1:256" ht="21" customHeight="1">
      <c r="A4" s="41" t="s">
        <v>423</v>
      </c>
      <c r="B4" s="8" t="s">
        <v>99</v>
      </c>
      <c r="C4" s="8" t="s">
        <v>100</v>
      </c>
      <c r="D4" s="8" t="s">
        <v>450</v>
      </c>
      <c r="E4" s="8"/>
      <c r="F4" s="8"/>
      <c r="G4" s="8" t="s">
        <v>451</v>
      </c>
      <c r="H4" s="42" t="s">
        <v>452</v>
      </c>
      <c r="I4" s="8" t="s">
        <v>453</v>
      </c>
      <c r="J4" s="8"/>
      <c r="K4" s="8"/>
      <c r="L4" s="8"/>
      <c r="M4" s="8"/>
      <c r="N4" s="8"/>
      <c r="O4" s="10"/>
      <c r="P4" s="8"/>
      <c r="Q4" s="8"/>
      <c r="R4" s="8"/>
      <c r="S4" s="8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1"/>
      <c r="B5" s="8"/>
      <c r="C5" s="8"/>
      <c r="D5" s="8" t="s">
        <v>454</v>
      </c>
      <c r="E5" s="8" t="s">
        <v>455</v>
      </c>
      <c r="F5" s="8" t="s">
        <v>456</v>
      </c>
      <c r="G5" s="8"/>
      <c r="H5" s="8"/>
      <c r="I5" s="7" t="s">
        <v>113</v>
      </c>
      <c r="J5" s="7" t="s">
        <v>102</v>
      </c>
      <c r="K5" s="7"/>
      <c r="L5" s="7"/>
      <c r="M5" s="7" t="s">
        <v>319</v>
      </c>
      <c r="N5" s="45" t="s">
        <v>125</v>
      </c>
      <c r="O5" s="46" t="s">
        <v>107</v>
      </c>
      <c r="P5" s="47" t="s">
        <v>109</v>
      </c>
      <c r="Q5" s="7" t="s">
        <v>434</v>
      </c>
      <c r="R5" s="7" t="s">
        <v>457</v>
      </c>
      <c r="S5" s="7" t="s">
        <v>458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1"/>
      <c r="B6" s="8"/>
      <c r="C6" s="8"/>
      <c r="D6" s="8"/>
      <c r="E6" s="8"/>
      <c r="F6" s="8"/>
      <c r="G6" s="10"/>
      <c r="H6" s="10"/>
      <c r="I6" s="10"/>
      <c r="J6" s="10" t="s">
        <v>435</v>
      </c>
      <c r="K6" s="10" t="s">
        <v>321</v>
      </c>
      <c r="L6" s="10" t="s">
        <v>459</v>
      </c>
      <c r="M6" s="10"/>
      <c r="N6" s="48"/>
      <c r="O6" s="49"/>
      <c r="P6" s="50"/>
      <c r="Q6" s="10"/>
      <c r="R6" s="10"/>
      <c r="S6" s="10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36" customFormat="1" ht="45.75" customHeight="1">
      <c r="A7" s="43"/>
      <c r="B7" s="44"/>
      <c r="C7" s="44"/>
      <c r="D7" s="44"/>
      <c r="E7" s="44"/>
      <c r="F7" s="44"/>
      <c r="G7" s="44"/>
      <c r="H7" s="44"/>
      <c r="I7" s="51"/>
      <c r="J7" s="51"/>
      <c r="K7" s="51"/>
      <c r="L7" s="18"/>
      <c r="M7" s="17"/>
      <c r="N7" s="18"/>
      <c r="O7" s="17"/>
      <c r="P7" s="51"/>
      <c r="Q7" s="18"/>
      <c r="R7" s="52"/>
      <c r="S7" s="44"/>
      <c r="T7" s="19"/>
      <c r="U7" s="19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9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2" customWidth="1"/>
    <col min="2" max="2" width="11.33203125" style="2" customWidth="1"/>
    <col min="3" max="3" width="12.5" style="2" customWidth="1"/>
    <col min="4" max="4" width="12.33203125" style="2" customWidth="1"/>
    <col min="5" max="5" width="18.16015625" style="2" customWidth="1"/>
    <col min="6" max="6" width="9.16015625" style="2" customWidth="1"/>
    <col min="7" max="7" width="14.33203125" style="2" customWidth="1"/>
    <col min="8" max="8" width="13.83203125" style="2" customWidth="1"/>
    <col min="9" max="9" width="14.5" style="2" customWidth="1"/>
    <col min="10" max="10" width="16" style="2" customWidth="1"/>
    <col min="11" max="11" width="12.83203125" style="2" customWidth="1"/>
    <col min="12" max="12" width="13.16015625" style="2" customWidth="1"/>
    <col min="13" max="13" width="12.5" style="2" customWidth="1"/>
    <col min="14" max="14" width="13.83203125" style="2" customWidth="1"/>
    <col min="15" max="15" width="15.16015625" style="2" customWidth="1"/>
    <col min="16" max="16" width="17.33203125" style="2" customWidth="1"/>
    <col min="17" max="17" width="23.16015625" style="2" customWidth="1"/>
    <col min="18" max="16384" width="9.16015625" style="2" customWidth="1"/>
  </cols>
  <sheetData>
    <row r="1" ht="21.75" customHeight="1">
      <c r="A1" s="2" t="s">
        <v>460</v>
      </c>
    </row>
    <row r="2" spans="1:18" ht="42.75" customHeight="1">
      <c r="A2" s="3" t="s">
        <v>461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0" ht="42.75" customHeight="1">
      <c r="A3" s="21" t="s">
        <v>462</v>
      </c>
      <c r="B3" s="22"/>
      <c r="C3" s="22"/>
      <c r="D3" s="28"/>
      <c r="E3" s="28"/>
      <c r="F3" s="29"/>
      <c r="G3" s="29"/>
      <c r="H3" s="26"/>
      <c r="I3" s="26"/>
      <c r="J3" s="26"/>
    </row>
    <row r="4" spans="1:18" ht="21" customHeight="1">
      <c r="A4" s="8" t="s">
        <v>463</v>
      </c>
      <c r="B4" s="8" t="s">
        <v>464</v>
      </c>
      <c r="C4" s="8" t="s">
        <v>465</v>
      </c>
      <c r="D4" s="8" t="s">
        <v>466</v>
      </c>
      <c r="E4" s="8" t="s">
        <v>467</v>
      </c>
      <c r="F4" s="8" t="s">
        <v>468</v>
      </c>
      <c r="G4" s="8" t="s">
        <v>469</v>
      </c>
      <c r="H4" s="8" t="s">
        <v>470</v>
      </c>
      <c r="I4" s="8" t="s">
        <v>471</v>
      </c>
      <c r="J4" s="8"/>
      <c r="K4" s="8"/>
      <c r="L4" s="8"/>
      <c r="M4" s="8"/>
      <c r="N4" s="8"/>
      <c r="O4" s="8"/>
      <c r="P4" s="8"/>
      <c r="Q4" s="8"/>
      <c r="R4" s="9" t="s">
        <v>472</v>
      </c>
    </row>
    <row r="5" spans="1:18" ht="26.25" customHeight="1">
      <c r="A5" s="8"/>
      <c r="B5" s="8"/>
      <c r="C5" s="8"/>
      <c r="D5" s="8"/>
      <c r="E5" s="8"/>
      <c r="F5" s="8"/>
      <c r="G5" s="8"/>
      <c r="H5" s="8"/>
      <c r="I5" s="8" t="s">
        <v>473</v>
      </c>
      <c r="J5" s="8"/>
      <c r="K5" s="8"/>
      <c r="L5" s="8"/>
      <c r="M5" s="9" t="s">
        <v>474</v>
      </c>
      <c r="N5" s="9"/>
      <c r="O5" s="9"/>
      <c r="P5" s="9"/>
      <c r="Q5" s="9"/>
      <c r="R5" s="9"/>
    </row>
    <row r="6" spans="1:18" ht="28.5" customHeight="1">
      <c r="A6" s="10"/>
      <c r="B6" s="10"/>
      <c r="C6" s="10"/>
      <c r="D6" s="10"/>
      <c r="E6" s="8"/>
      <c r="F6" s="8"/>
      <c r="G6" s="8"/>
      <c r="H6" s="8"/>
      <c r="I6" s="32" t="s">
        <v>475</v>
      </c>
      <c r="J6" s="32" t="s">
        <v>476</v>
      </c>
      <c r="K6" s="33" t="s">
        <v>477</v>
      </c>
      <c r="L6" s="33" t="s">
        <v>478</v>
      </c>
      <c r="M6" s="33" t="s">
        <v>479</v>
      </c>
      <c r="N6" s="33" t="s">
        <v>480</v>
      </c>
      <c r="O6" s="33" t="s">
        <v>481</v>
      </c>
      <c r="P6" s="33" t="s">
        <v>482</v>
      </c>
      <c r="Q6" s="33" t="s">
        <v>483</v>
      </c>
      <c r="R6" s="35"/>
    </row>
    <row r="7" spans="1:19" s="1" customFormat="1" ht="64.5" customHeight="1">
      <c r="A7" s="11" t="s">
        <v>324</v>
      </c>
      <c r="B7" s="11" t="s">
        <v>484</v>
      </c>
      <c r="C7" s="11" t="s">
        <v>485</v>
      </c>
      <c r="D7" s="24" t="s">
        <v>486</v>
      </c>
      <c r="E7" s="30">
        <v>80</v>
      </c>
      <c r="F7" s="11" t="s">
        <v>487</v>
      </c>
      <c r="G7" s="24" t="s">
        <v>488</v>
      </c>
      <c r="H7" s="31" t="s">
        <v>488</v>
      </c>
      <c r="I7" s="34" t="s">
        <v>489</v>
      </c>
      <c r="J7" s="34" t="s">
        <v>488</v>
      </c>
      <c r="K7" s="34" t="s">
        <v>488</v>
      </c>
      <c r="L7" s="34" t="s">
        <v>490</v>
      </c>
      <c r="M7" s="34" t="s">
        <v>491</v>
      </c>
      <c r="N7" s="34" t="s">
        <v>492</v>
      </c>
      <c r="O7" s="34">
        <v>1</v>
      </c>
      <c r="P7" s="34">
        <v>1</v>
      </c>
      <c r="Q7" s="34" t="s">
        <v>493</v>
      </c>
      <c r="R7" s="24" t="s">
        <v>494</v>
      </c>
      <c r="S7" s="19"/>
    </row>
    <row r="8" spans="1:18" ht="64.5" customHeight="1">
      <c r="A8" s="11" t="s">
        <v>336</v>
      </c>
      <c r="B8" s="11" t="s">
        <v>484</v>
      </c>
      <c r="C8" s="11" t="s">
        <v>485</v>
      </c>
      <c r="D8" s="24" t="s">
        <v>486</v>
      </c>
      <c r="E8" s="30">
        <v>130</v>
      </c>
      <c r="F8" s="11" t="s">
        <v>495</v>
      </c>
      <c r="G8" s="24" t="s">
        <v>488</v>
      </c>
      <c r="H8" s="31" t="s">
        <v>488</v>
      </c>
      <c r="I8" s="34" t="s">
        <v>496</v>
      </c>
      <c r="J8" s="34" t="s">
        <v>488</v>
      </c>
      <c r="K8" s="34" t="s">
        <v>488</v>
      </c>
      <c r="L8" s="34" t="s">
        <v>490</v>
      </c>
      <c r="M8" s="34" t="s">
        <v>497</v>
      </c>
      <c r="N8" s="34" t="s">
        <v>498</v>
      </c>
      <c r="O8" s="34">
        <v>1</v>
      </c>
      <c r="P8" s="34">
        <v>1</v>
      </c>
      <c r="Q8" s="34" t="s">
        <v>499</v>
      </c>
      <c r="R8" s="24" t="s">
        <v>494</v>
      </c>
    </row>
    <row r="9" spans="1:18" ht="64.5" customHeight="1">
      <c r="A9" s="11" t="s">
        <v>337</v>
      </c>
      <c r="B9" s="11" t="s">
        <v>484</v>
      </c>
      <c r="C9" s="11" t="s">
        <v>485</v>
      </c>
      <c r="D9" s="24" t="s">
        <v>486</v>
      </c>
      <c r="E9" s="30">
        <v>150</v>
      </c>
      <c r="F9" s="11" t="s">
        <v>500</v>
      </c>
      <c r="G9" s="24" t="s">
        <v>488</v>
      </c>
      <c r="H9" s="31" t="s">
        <v>488</v>
      </c>
      <c r="I9" s="34" t="s">
        <v>501</v>
      </c>
      <c r="J9" s="34" t="s">
        <v>488</v>
      </c>
      <c r="K9" s="34" t="s">
        <v>488</v>
      </c>
      <c r="L9" s="34" t="s">
        <v>490</v>
      </c>
      <c r="M9" s="34" t="s">
        <v>502</v>
      </c>
      <c r="N9" s="34" t="s">
        <v>503</v>
      </c>
      <c r="O9" s="34">
        <v>1</v>
      </c>
      <c r="P9" s="34">
        <v>1</v>
      </c>
      <c r="Q9" s="34" t="s">
        <v>504</v>
      </c>
      <c r="R9" s="24" t="s">
        <v>494</v>
      </c>
    </row>
  </sheetData>
  <sheetProtection formatCells="0" formatColumns="0" formatRows="0"/>
  <mergeCells count="14">
    <mergeCell ref="A2:R2"/>
    <mergeCell ref="A3:C3"/>
    <mergeCell ref="I4:Q4"/>
    <mergeCell ref="I5:L5"/>
    <mergeCell ref="M5:Q5"/>
    <mergeCell ref="A4:A6"/>
    <mergeCell ref="B4:B6"/>
    <mergeCell ref="C4:C6"/>
    <mergeCell ref="D4:D6"/>
    <mergeCell ref="E4:E6"/>
    <mergeCell ref="F4:F6"/>
    <mergeCell ref="G4:G6"/>
    <mergeCell ref="H4:H6"/>
    <mergeCell ref="R4:R6"/>
  </mergeCells>
  <printOptions/>
  <pageMargins left="0.75" right="0.75" top="1" bottom="1" header="0.5" footer="0.5"/>
  <pageSetup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2" customWidth="1"/>
    <col min="2" max="2" width="13.16015625" style="2" customWidth="1"/>
    <col min="3" max="3" width="12" style="2" customWidth="1"/>
    <col min="4" max="4" width="11.66015625" style="2" customWidth="1"/>
    <col min="5" max="5" width="14.33203125" style="2" customWidth="1"/>
    <col min="6" max="7" width="11.5" style="2" customWidth="1"/>
    <col min="8" max="8" width="10.83203125" style="2" customWidth="1"/>
    <col min="9" max="9" width="13" style="2" customWidth="1"/>
    <col min="10" max="10" width="11.83203125" style="2" customWidth="1"/>
    <col min="11" max="11" width="9.66015625" style="2" customWidth="1"/>
    <col min="12" max="12" width="9.33203125" style="2" customWidth="1"/>
    <col min="13" max="13" width="9.16015625" style="2" customWidth="1"/>
    <col min="14" max="14" width="9.5" style="2" customWidth="1"/>
    <col min="15" max="17" width="9.16015625" style="2" customWidth="1"/>
    <col min="18" max="18" width="9.5" style="2" customWidth="1"/>
    <col min="19" max="19" width="9.16015625" style="2" customWidth="1"/>
    <col min="20" max="20" width="9.33203125" style="2" customWidth="1"/>
    <col min="21" max="21" width="9.16015625" style="2" customWidth="1"/>
    <col min="22" max="22" width="14.33203125" style="2" customWidth="1"/>
    <col min="23" max="16384" width="9.16015625" style="2" customWidth="1"/>
  </cols>
  <sheetData>
    <row r="1" ht="12.75" customHeight="1">
      <c r="A1" s="2" t="s">
        <v>505</v>
      </c>
    </row>
    <row r="2" spans="1:22" ht="45.75" customHeight="1">
      <c r="A2" s="20" t="s">
        <v>506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7" ht="20.25" customHeight="1">
      <c r="A3" s="21" t="s">
        <v>462</v>
      </c>
      <c r="B3" s="22"/>
      <c r="C3" s="22"/>
      <c r="G3" s="23"/>
    </row>
    <row r="4" spans="1:29" ht="27.75" customHeight="1">
      <c r="A4" s="9" t="s">
        <v>465</v>
      </c>
      <c r="B4" s="9" t="s">
        <v>507</v>
      </c>
      <c r="C4" s="9"/>
      <c r="D4" s="9"/>
      <c r="E4" s="9"/>
      <c r="F4" s="9"/>
      <c r="G4" s="9"/>
      <c r="H4" s="9"/>
      <c r="I4" s="9" t="s">
        <v>508</v>
      </c>
      <c r="J4" s="9" t="s">
        <v>509</v>
      </c>
      <c r="K4" s="9" t="s">
        <v>510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26"/>
      <c r="X4" s="26"/>
      <c r="Y4" s="26"/>
      <c r="Z4" s="26"/>
      <c r="AA4" s="26"/>
      <c r="AB4" s="26"/>
      <c r="AC4" s="26"/>
    </row>
    <row r="5" spans="1:29" ht="22.5" customHeight="1">
      <c r="A5" s="9"/>
      <c r="B5" s="9" t="s">
        <v>511</v>
      </c>
      <c r="C5" s="9" t="s">
        <v>512</v>
      </c>
      <c r="D5" s="9"/>
      <c r="E5" s="9"/>
      <c r="F5" s="9"/>
      <c r="G5" s="9" t="s">
        <v>513</v>
      </c>
      <c r="H5" s="9"/>
      <c r="I5" s="9"/>
      <c r="J5" s="9"/>
      <c r="K5" s="9" t="s">
        <v>473</v>
      </c>
      <c r="L5" s="9"/>
      <c r="M5" s="9"/>
      <c r="N5" s="9"/>
      <c r="O5" s="9"/>
      <c r="P5" s="9"/>
      <c r="Q5" s="9"/>
      <c r="R5" s="9" t="s">
        <v>474</v>
      </c>
      <c r="S5" s="9"/>
      <c r="T5" s="9"/>
      <c r="U5" s="9"/>
      <c r="V5" s="9"/>
      <c r="W5" s="26"/>
      <c r="X5" s="26"/>
      <c r="Y5" s="26"/>
      <c r="Z5" s="26"/>
      <c r="AA5" s="26"/>
      <c r="AB5" s="26"/>
      <c r="AC5" s="26"/>
    </row>
    <row r="6" spans="1:29" ht="58.5" customHeight="1">
      <c r="A6" s="9"/>
      <c r="B6" s="9"/>
      <c r="C6" s="9" t="s">
        <v>514</v>
      </c>
      <c r="D6" s="9" t="s">
        <v>103</v>
      </c>
      <c r="E6" s="9" t="s">
        <v>125</v>
      </c>
      <c r="F6" s="9" t="s">
        <v>434</v>
      </c>
      <c r="G6" s="9" t="s">
        <v>148</v>
      </c>
      <c r="H6" s="9" t="s">
        <v>149</v>
      </c>
      <c r="I6" s="9"/>
      <c r="J6" s="9"/>
      <c r="K6" s="9" t="s">
        <v>515</v>
      </c>
      <c r="L6" s="9" t="s">
        <v>516</v>
      </c>
      <c r="M6" s="9" t="s">
        <v>517</v>
      </c>
      <c r="N6" s="9" t="s">
        <v>518</v>
      </c>
      <c r="O6" s="9" t="s">
        <v>519</v>
      </c>
      <c r="P6" s="9" t="s">
        <v>520</v>
      </c>
      <c r="Q6" s="9" t="s">
        <v>521</v>
      </c>
      <c r="R6" s="9" t="s">
        <v>522</v>
      </c>
      <c r="S6" s="9" t="s">
        <v>523</v>
      </c>
      <c r="T6" s="9" t="s">
        <v>524</v>
      </c>
      <c r="U6" s="9" t="s">
        <v>525</v>
      </c>
      <c r="V6" s="9" t="s">
        <v>483</v>
      </c>
      <c r="W6" s="26"/>
      <c r="X6" s="26"/>
      <c r="Y6" s="26"/>
      <c r="AA6" s="26"/>
      <c r="AB6" s="26"/>
      <c r="AC6" s="26"/>
    </row>
    <row r="7" spans="1:29" s="1" customFormat="1" ht="60" customHeight="1">
      <c r="A7" s="24" t="s">
        <v>485</v>
      </c>
      <c r="B7" s="24" t="s">
        <v>526</v>
      </c>
      <c r="C7" s="25">
        <v>679.36</v>
      </c>
      <c r="D7" s="25">
        <v>0</v>
      </c>
      <c r="E7" s="25">
        <v>355.5</v>
      </c>
      <c r="F7" s="25">
        <v>0</v>
      </c>
      <c r="G7" s="25">
        <v>457.14</v>
      </c>
      <c r="H7" s="25">
        <v>851.72</v>
      </c>
      <c r="I7" s="24" t="s">
        <v>527</v>
      </c>
      <c r="J7" s="24" t="s">
        <v>528</v>
      </c>
      <c r="K7" s="24" t="s">
        <v>529</v>
      </c>
      <c r="L7" s="24" t="s">
        <v>530</v>
      </c>
      <c r="M7" s="24" t="s">
        <v>531</v>
      </c>
      <c r="N7" s="24" t="s">
        <v>532</v>
      </c>
      <c r="O7" s="24" t="s">
        <v>533</v>
      </c>
      <c r="P7" s="24" t="s">
        <v>534</v>
      </c>
      <c r="Q7" s="24" t="s">
        <v>534</v>
      </c>
      <c r="R7" s="24" t="s">
        <v>535</v>
      </c>
      <c r="S7" s="24" t="s">
        <v>536</v>
      </c>
      <c r="T7" s="24" t="s">
        <v>537</v>
      </c>
      <c r="U7" s="24" t="s">
        <v>538</v>
      </c>
      <c r="V7" s="24" t="s">
        <v>539</v>
      </c>
      <c r="W7" s="27"/>
      <c r="X7" s="27"/>
      <c r="Y7" s="27"/>
      <c r="Z7" s="27"/>
      <c r="AA7" s="27"/>
      <c r="AB7" s="27"/>
      <c r="AC7" s="27"/>
    </row>
    <row r="8" spans="23:29" ht="60" customHeight="1">
      <c r="W8" s="26"/>
      <c r="X8" s="26"/>
      <c r="Y8" s="26"/>
      <c r="Z8" s="26"/>
      <c r="AA8" s="26"/>
      <c r="AB8" s="26"/>
      <c r="AC8" s="26"/>
    </row>
    <row r="9" spans="23:29" ht="60" customHeight="1">
      <c r="W9" s="26"/>
      <c r="X9" s="26"/>
      <c r="Y9" s="26"/>
      <c r="Z9" s="26"/>
      <c r="AA9" s="26"/>
      <c r="AB9" s="26"/>
      <c r="AC9" s="26"/>
    </row>
    <row r="10" spans="22:29" ht="60" customHeight="1">
      <c r="V10" s="26"/>
      <c r="W10" s="26"/>
      <c r="X10" s="26"/>
      <c r="Y10" s="26"/>
      <c r="Z10" s="26"/>
      <c r="AA10" s="26"/>
      <c r="AB10" s="26"/>
      <c r="AC10" s="26"/>
    </row>
    <row r="11" spans="23:29" ht="60" customHeight="1">
      <c r="W11" s="26"/>
      <c r="X11" s="26"/>
      <c r="Y11" s="26"/>
      <c r="Z11" s="26"/>
      <c r="AA11" s="26"/>
      <c r="AB11" s="26"/>
      <c r="AC11" s="26"/>
    </row>
    <row r="12" spans="23:29" ht="60" customHeight="1">
      <c r="W12" s="26"/>
      <c r="X12" s="26"/>
      <c r="Y12" s="26"/>
      <c r="Z12" s="26"/>
      <c r="AA12" s="26"/>
      <c r="AB12" s="26"/>
      <c r="AC12" s="26"/>
    </row>
    <row r="13" ht="60" customHeight="1"/>
    <row r="14" ht="60" customHeight="1"/>
    <row r="15" ht="60" customHeight="1"/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 scale="67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" customWidth="1"/>
    <col min="2" max="2" width="8.16015625" style="2" customWidth="1"/>
    <col min="3" max="3" width="8.66015625" style="2" customWidth="1"/>
    <col min="4" max="4" width="14" style="2" customWidth="1"/>
    <col min="5" max="5" width="11.33203125" style="2" customWidth="1"/>
    <col min="6" max="6" width="13.66015625" style="2" customWidth="1"/>
    <col min="7" max="7" width="15.66015625" style="2" customWidth="1"/>
    <col min="8" max="8" width="16.16015625" style="2" customWidth="1"/>
    <col min="9" max="9" width="10.16015625" style="2" customWidth="1"/>
    <col min="10" max="14" width="9.16015625" style="2" customWidth="1"/>
    <col min="15" max="16" width="11.16015625" style="2" customWidth="1"/>
    <col min="17" max="16384" width="9.16015625" style="2" customWidth="1"/>
  </cols>
  <sheetData>
    <row r="1" spans="1:16" ht="18.75" customHeight="1">
      <c r="A1" s="2" t="s">
        <v>540</v>
      </c>
      <c r="P1" s="15"/>
    </row>
    <row r="2" spans="1:16" ht="27.75" customHeight="1">
      <c r="A2" s="3" t="s">
        <v>541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 t="s">
        <v>462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16" t="s">
        <v>98</v>
      </c>
    </row>
    <row r="4" spans="1:16" ht="43.5" customHeight="1">
      <c r="A4" s="7" t="s">
        <v>123</v>
      </c>
      <c r="B4" s="7"/>
      <c r="C4" s="7"/>
      <c r="D4" s="7"/>
      <c r="E4" s="7" t="s">
        <v>99</v>
      </c>
      <c r="F4" s="8" t="s">
        <v>100</v>
      </c>
      <c r="G4" s="8" t="s">
        <v>101</v>
      </c>
      <c r="H4" s="8" t="s">
        <v>247</v>
      </c>
      <c r="I4" s="8" t="s">
        <v>542</v>
      </c>
      <c r="J4" s="8" t="s">
        <v>543</v>
      </c>
      <c r="K4" s="8"/>
      <c r="L4" s="8"/>
      <c r="M4" s="8" t="s">
        <v>544</v>
      </c>
      <c r="N4" s="8"/>
      <c r="O4" s="8"/>
      <c r="P4" s="8"/>
    </row>
    <row r="5" spans="1:16" ht="62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8"/>
      <c r="J5" s="8" t="s">
        <v>435</v>
      </c>
      <c r="K5" s="8" t="s">
        <v>545</v>
      </c>
      <c r="L5" s="8" t="s">
        <v>546</v>
      </c>
      <c r="M5" s="8" t="s">
        <v>435</v>
      </c>
      <c r="N5" s="8" t="s">
        <v>247</v>
      </c>
      <c r="O5" s="8" t="s">
        <v>386</v>
      </c>
      <c r="P5" s="8" t="s">
        <v>251</v>
      </c>
    </row>
    <row r="6" spans="1:16" ht="19.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</row>
    <row r="7" spans="1:17" s="1" customFormat="1" ht="57" customHeight="1">
      <c r="A7" s="11" t="s">
        <v>131</v>
      </c>
      <c r="B7" s="11" t="s">
        <v>132</v>
      </c>
      <c r="C7" s="11" t="s">
        <v>132</v>
      </c>
      <c r="D7" s="12" t="s">
        <v>133</v>
      </c>
      <c r="E7" s="13" t="s">
        <v>120</v>
      </c>
      <c r="F7" s="13" t="s">
        <v>97</v>
      </c>
      <c r="G7" s="14">
        <v>20.78</v>
      </c>
      <c r="H7" s="14">
        <v>11</v>
      </c>
      <c r="I7" s="17">
        <v>0</v>
      </c>
      <c r="J7" s="18">
        <v>9.78</v>
      </c>
      <c r="K7" s="14">
        <v>0</v>
      </c>
      <c r="L7" s="17">
        <v>9.78</v>
      </c>
      <c r="M7" s="18">
        <v>20.78</v>
      </c>
      <c r="N7" s="14">
        <v>11</v>
      </c>
      <c r="O7" s="14">
        <v>0</v>
      </c>
      <c r="P7" s="17">
        <v>9.78</v>
      </c>
      <c r="Q7" s="19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2" customWidth="1"/>
    <col min="4" max="4" width="12" style="2" customWidth="1"/>
    <col min="5" max="5" width="12.33203125" style="2" customWidth="1"/>
    <col min="6" max="6" width="17.83203125" style="2" customWidth="1"/>
    <col min="7" max="7" width="16.33203125" style="2" customWidth="1"/>
    <col min="8" max="8" width="16" style="2" customWidth="1"/>
    <col min="9" max="11" width="10.66015625" style="2" customWidth="1"/>
    <col min="12" max="12" width="15.66015625" style="2" customWidth="1"/>
    <col min="13" max="13" width="14.66015625" style="2" customWidth="1"/>
    <col min="14" max="23" width="10.66015625" style="2" customWidth="1"/>
    <col min="24" max="16384" width="9.16015625" style="2" customWidth="1"/>
  </cols>
  <sheetData>
    <row r="1" spans="1:23" ht="12.75" customHeight="1">
      <c r="A1" s="2" t="s">
        <v>145</v>
      </c>
      <c r="W1" s="15"/>
    </row>
    <row r="2" spans="1:23" ht="27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>
      <c r="A3" s="68" t="s">
        <v>1</v>
      </c>
      <c r="B3" s="68"/>
      <c r="C3" s="21" t="s">
        <v>97</v>
      </c>
      <c r="D3" s="22"/>
      <c r="E3" s="22"/>
      <c r="F3" s="21"/>
      <c r="G3" s="21"/>
      <c r="W3" s="15" t="s">
        <v>98</v>
      </c>
    </row>
    <row r="4" spans="1:23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147</v>
      </c>
      <c r="H4" s="8" t="s">
        <v>148</v>
      </c>
      <c r="I4" s="8"/>
      <c r="J4" s="8"/>
      <c r="K4" s="8"/>
      <c r="L4" s="8" t="s">
        <v>149</v>
      </c>
      <c r="M4" s="8"/>
      <c r="N4" s="8"/>
      <c r="O4" s="8"/>
      <c r="P4" s="8"/>
      <c r="Q4" s="8"/>
      <c r="R4" s="8"/>
      <c r="S4" s="42"/>
      <c r="T4" s="8" t="s">
        <v>150</v>
      </c>
      <c r="U4" s="71" t="s">
        <v>151</v>
      </c>
      <c r="V4" s="8" t="s">
        <v>152</v>
      </c>
      <c r="W4" s="8" t="s">
        <v>153</v>
      </c>
    </row>
    <row r="5" spans="1:23" ht="37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155</v>
      </c>
      <c r="J5" s="8" t="s">
        <v>156</v>
      </c>
      <c r="K5" s="8" t="s">
        <v>157</v>
      </c>
      <c r="L5" s="8" t="s">
        <v>113</v>
      </c>
      <c r="M5" s="8" t="s">
        <v>158</v>
      </c>
      <c r="N5" s="8" t="s">
        <v>159</v>
      </c>
      <c r="O5" s="8" t="s">
        <v>160</v>
      </c>
      <c r="P5" s="8" t="s">
        <v>161</v>
      </c>
      <c r="Q5" s="8" t="s">
        <v>162</v>
      </c>
      <c r="R5" s="8" t="s">
        <v>163</v>
      </c>
      <c r="S5" s="42" t="s">
        <v>164</v>
      </c>
      <c r="T5" s="8"/>
      <c r="U5" s="71"/>
      <c r="V5" s="8"/>
      <c r="W5" s="8"/>
    </row>
    <row r="6" spans="1:23" ht="23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10">
        <v>13</v>
      </c>
      <c r="T6" s="67">
        <v>14</v>
      </c>
      <c r="U6" s="10">
        <v>15</v>
      </c>
      <c r="V6" s="10">
        <v>16</v>
      </c>
      <c r="W6" s="10">
        <v>17</v>
      </c>
    </row>
    <row r="7" spans="1:24" s="36" customFormat="1" ht="42" customHeight="1">
      <c r="A7" s="52"/>
      <c r="B7" s="44"/>
      <c r="C7" s="54"/>
      <c r="D7" s="69"/>
      <c r="E7" s="13"/>
      <c r="F7" s="13"/>
      <c r="G7" s="62">
        <v>1308.86</v>
      </c>
      <c r="H7" s="70">
        <v>457.14</v>
      </c>
      <c r="I7" s="70">
        <v>389.14</v>
      </c>
      <c r="J7" s="70">
        <v>68</v>
      </c>
      <c r="K7" s="70">
        <v>0</v>
      </c>
      <c r="L7" s="70">
        <v>851.72</v>
      </c>
      <c r="M7" s="70">
        <v>200.7</v>
      </c>
      <c r="N7" s="70">
        <v>0</v>
      </c>
      <c r="O7" s="70">
        <v>210</v>
      </c>
      <c r="P7" s="70">
        <v>160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2"/>
    </row>
    <row r="8" spans="1:23" ht="42" customHeight="1">
      <c r="A8" s="52" t="s">
        <v>131</v>
      </c>
      <c r="B8" s="44" t="s">
        <v>135</v>
      </c>
      <c r="C8" s="54" t="s">
        <v>135</v>
      </c>
      <c r="D8" s="69" t="s">
        <v>136</v>
      </c>
      <c r="E8" s="13" t="s">
        <v>120</v>
      </c>
      <c r="F8" s="13" t="s">
        <v>97</v>
      </c>
      <c r="G8" s="62">
        <v>15</v>
      </c>
      <c r="H8" s="70">
        <v>0</v>
      </c>
      <c r="I8" s="70">
        <v>0</v>
      </c>
      <c r="J8" s="70">
        <v>0</v>
      </c>
      <c r="K8" s="70">
        <v>0</v>
      </c>
      <c r="L8" s="70">
        <v>15</v>
      </c>
      <c r="M8" s="70">
        <v>15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</row>
    <row r="9" spans="1:23" ht="42" customHeight="1">
      <c r="A9" s="52" t="s">
        <v>131</v>
      </c>
      <c r="B9" s="44" t="s">
        <v>132</v>
      </c>
      <c r="C9" s="54" t="s">
        <v>132</v>
      </c>
      <c r="D9" s="69" t="s">
        <v>133</v>
      </c>
      <c r="E9" s="13" t="s">
        <v>120</v>
      </c>
      <c r="F9" s="13" t="s">
        <v>97</v>
      </c>
      <c r="G9" s="62">
        <v>488.84</v>
      </c>
      <c r="H9" s="70">
        <v>457.14</v>
      </c>
      <c r="I9" s="70">
        <v>389.14</v>
      </c>
      <c r="J9" s="70">
        <v>68</v>
      </c>
      <c r="K9" s="70">
        <v>0</v>
      </c>
      <c r="L9" s="70">
        <v>31.7</v>
      </c>
      <c r="M9" s="70">
        <v>31.7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</row>
    <row r="10" spans="1:23" ht="42" customHeight="1">
      <c r="A10" s="52" t="s">
        <v>142</v>
      </c>
      <c r="B10" s="44" t="s">
        <v>137</v>
      </c>
      <c r="C10" s="54" t="s">
        <v>143</v>
      </c>
      <c r="D10" s="69" t="s">
        <v>144</v>
      </c>
      <c r="E10" s="13" t="s">
        <v>120</v>
      </c>
      <c r="F10" s="13" t="s">
        <v>97</v>
      </c>
      <c r="G10" s="62">
        <v>150</v>
      </c>
      <c r="H10" s="70">
        <v>0</v>
      </c>
      <c r="I10" s="70">
        <v>0</v>
      </c>
      <c r="J10" s="70">
        <v>0</v>
      </c>
      <c r="K10" s="70">
        <v>0</v>
      </c>
      <c r="L10" s="70">
        <v>150</v>
      </c>
      <c r="M10" s="70">
        <v>0</v>
      </c>
      <c r="N10" s="70">
        <v>0</v>
      </c>
      <c r="O10" s="70">
        <v>0</v>
      </c>
      <c r="P10" s="70">
        <v>150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</row>
    <row r="11" spans="1:23" ht="42" customHeight="1">
      <c r="A11" s="52" t="s">
        <v>131</v>
      </c>
      <c r="B11" s="44" t="s">
        <v>137</v>
      </c>
      <c r="C11" s="54" t="s">
        <v>135</v>
      </c>
      <c r="D11" s="69" t="s">
        <v>136</v>
      </c>
      <c r="E11" s="13" t="s">
        <v>120</v>
      </c>
      <c r="F11" s="13" t="s">
        <v>97</v>
      </c>
      <c r="G11" s="62">
        <v>140</v>
      </c>
      <c r="H11" s="70">
        <v>0</v>
      </c>
      <c r="I11" s="70">
        <v>0</v>
      </c>
      <c r="J11" s="70">
        <v>0</v>
      </c>
      <c r="K11" s="70">
        <v>0</v>
      </c>
      <c r="L11" s="70">
        <v>140</v>
      </c>
      <c r="M11" s="70">
        <v>0</v>
      </c>
      <c r="N11" s="70">
        <v>0</v>
      </c>
      <c r="O11" s="70">
        <v>130</v>
      </c>
      <c r="P11" s="70">
        <v>10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</row>
    <row r="12" spans="1:23" ht="42" customHeight="1">
      <c r="A12" s="52" t="s">
        <v>138</v>
      </c>
      <c r="B12" s="44" t="s">
        <v>139</v>
      </c>
      <c r="C12" s="54" t="s">
        <v>140</v>
      </c>
      <c r="D12" s="69" t="s">
        <v>141</v>
      </c>
      <c r="E12" s="13" t="s">
        <v>120</v>
      </c>
      <c r="F12" s="13" t="s">
        <v>97</v>
      </c>
      <c r="G12" s="62">
        <v>34</v>
      </c>
      <c r="H12" s="70">
        <v>0</v>
      </c>
      <c r="I12" s="70">
        <v>0</v>
      </c>
      <c r="J12" s="70">
        <v>0</v>
      </c>
      <c r="K12" s="70">
        <v>0</v>
      </c>
      <c r="L12" s="70">
        <v>34</v>
      </c>
      <c r="M12" s="70">
        <v>34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</row>
    <row r="13" spans="1:23" ht="42" customHeight="1">
      <c r="A13" s="52" t="s">
        <v>131</v>
      </c>
      <c r="B13" s="44" t="s">
        <v>132</v>
      </c>
      <c r="C13" s="54" t="s">
        <v>135</v>
      </c>
      <c r="D13" s="69" t="s">
        <v>136</v>
      </c>
      <c r="E13" s="13" t="s">
        <v>120</v>
      </c>
      <c r="F13" s="13" t="s">
        <v>97</v>
      </c>
      <c r="G13" s="62">
        <v>481.02</v>
      </c>
      <c r="H13" s="70">
        <v>0</v>
      </c>
      <c r="I13" s="70">
        <v>0</v>
      </c>
      <c r="J13" s="70">
        <v>0</v>
      </c>
      <c r="K13" s="70">
        <v>0</v>
      </c>
      <c r="L13" s="70">
        <v>481.02</v>
      </c>
      <c r="M13" s="70">
        <v>120</v>
      </c>
      <c r="N13" s="70">
        <v>0</v>
      </c>
      <c r="O13" s="70">
        <v>80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</row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" customWidth="1"/>
    <col min="2" max="4" width="9.16015625" style="2" customWidth="1"/>
    <col min="5" max="6" width="12.83203125" style="2" customWidth="1"/>
    <col min="7" max="7" width="17" style="2" customWidth="1"/>
    <col min="8" max="19" width="12.83203125" style="2" customWidth="1"/>
    <col min="20" max="16384" width="9.16015625" style="2" customWidth="1"/>
  </cols>
  <sheetData>
    <row r="1" spans="1:19" ht="12.75" customHeight="1">
      <c r="A1" s="2" t="s">
        <v>165</v>
      </c>
      <c r="S1" s="15"/>
    </row>
    <row r="2" spans="1:19" ht="40.5" customHeight="1">
      <c r="A2" s="3" t="s">
        <v>166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6.5" customHeight="1">
      <c r="A3" s="65" t="s">
        <v>167</v>
      </c>
      <c r="B3" s="21" t="s">
        <v>97</v>
      </c>
      <c r="C3" s="22"/>
      <c r="D3" s="22"/>
      <c r="E3" s="21"/>
      <c r="F3" s="21"/>
      <c r="G3" s="21"/>
      <c r="S3" s="15" t="s">
        <v>98</v>
      </c>
    </row>
    <row r="4" spans="1:19" ht="12.75" customHeight="1">
      <c r="A4" s="8" t="s">
        <v>123</v>
      </c>
      <c r="B4" s="7"/>
      <c r="C4" s="7"/>
      <c r="D4" s="7"/>
      <c r="E4" s="8" t="s">
        <v>99</v>
      </c>
      <c r="F4" s="8" t="s">
        <v>100</v>
      </c>
      <c r="G4" s="8" t="s">
        <v>147</v>
      </c>
      <c r="H4" s="8" t="s">
        <v>168</v>
      </c>
      <c r="I4" s="42" t="s">
        <v>169</v>
      </c>
      <c r="J4" s="42" t="s">
        <v>170</v>
      </c>
      <c r="K4" s="42" t="s">
        <v>171</v>
      </c>
      <c r="L4" s="42" t="s">
        <v>172</v>
      </c>
      <c r="M4" s="42" t="s">
        <v>173</v>
      </c>
      <c r="N4" s="42" t="s">
        <v>174</v>
      </c>
      <c r="O4" s="42" t="s">
        <v>175</v>
      </c>
      <c r="P4" s="42" t="s">
        <v>157</v>
      </c>
      <c r="Q4" s="42" t="s">
        <v>176</v>
      </c>
      <c r="R4" s="42" t="s">
        <v>177</v>
      </c>
      <c r="S4" s="8" t="s">
        <v>164</v>
      </c>
    </row>
    <row r="5" spans="1:19" ht="47.2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/>
      <c r="I5" s="42"/>
      <c r="J5" s="42"/>
      <c r="K5" s="42"/>
      <c r="L5" s="42"/>
      <c r="M5" s="42"/>
      <c r="N5" s="42"/>
      <c r="O5" s="42"/>
      <c r="P5" s="42"/>
      <c r="Q5" s="42"/>
      <c r="R5" s="42"/>
      <c r="S5" s="8"/>
    </row>
    <row r="6" spans="1:19" ht="20.2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8">
        <v>2</v>
      </c>
      <c r="I6" s="67">
        <v>3</v>
      </c>
      <c r="J6" s="67">
        <v>4</v>
      </c>
      <c r="K6" s="67">
        <v>5</v>
      </c>
      <c r="L6" s="67">
        <v>6</v>
      </c>
      <c r="M6" s="67">
        <v>7</v>
      </c>
      <c r="N6" s="67">
        <v>8</v>
      </c>
      <c r="O6" s="67">
        <v>9</v>
      </c>
      <c r="P6" s="67">
        <v>10</v>
      </c>
      <c r="Q6" s="67">
        <v>11</v>
      </c>
      <c r="R6" s="67">
        <v>12</v>
      </c>
      <c r="S6" s="67">
        <v>13</v>
      </c>
    </row>
    <row r="7" spans="1:19" s="36" customFormat="1" ht="42.75" customHeight="1">
      <c r="A7" s="52"/>
      <c r="B7" s="52"/>
      <c r="C7" s="52"/>
      <c r="D7" s="66"/>
      <c r="E7" s="52"/>
      <c r="F7" s="52" t="s">
        <v>113</v>
      </c>
      <c r="G7" s="62">
        <v>1308.86</v>
      </c>
      <c r="H7" s="62">
        <v>375.31</v>
      </c>
      <c r="I7" s="63">
        <v>268.7</v>
      </c>
      <c r="J7" s="63">
        <v>160</v>
      </c>
      <c r="K7" s="63">
        <v>210</v>
      </c>
      <c r="L7" s="63">
        <v>13.83</v>
      </c>
      <c r="M7" s="63">
        <v>0</v>
      </c>
      <c r="N7" s="63">
        <v>0</v>
      </c>
      <c r="O7" s="63">
        <v>0</v>
      </c>
      <c r="P7" s="63">
        <v>281.02</v>
      </c>
      <c r="Q7" s="63">
        <v>0</v>
      </c>
      <c r="R7" s="63">
        <v>0</v>
      </c>
      <c r="S7" s="63">
        <v>0</v>
      </c>
    </row>
    <row r="8" spans="1:19" ht="42.75" customHeight="1">
      <c r="A8" s="52" t="s">
        <v>131</v>
      </c>
      <c r="B8" s="52" t="s">
        <v>132</v>
      </c>
      <c r="C8" s="52" t="s">
        <v>132</v>
      </c>
      <c r="D8" s="66" t="s">
        <v>133</v>
      </c>
      <c r="E8" s="52" t="s">
        <v>120</v>
      </c>
      <c r="F8" s="52" t="s">
        <v>97</v>
      </c>
      <c r="G8" s="62">
        <v>488.84</v>
      </c>
      <c r="H8" s="62">
        <v>375.31</v>
      </c>
      <c r="I8" s="63">
        <v>99.7</v>
      </c>
      <c r="J8" s="63">
        <v>0</v>
      </c>
      <c r="K8" s="63">
        <v>0</v>
      </c>
      <c r="L8" s="63">
        <v>13.83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</row>
    <row r="9" spans="1:19" ht="42.75" customHeight="1">
      <c r="A9" s="52" t="s">
        <v>131</v>
      </c>
      <c r="B9" s="52" t="s">
        <v>137</v>
      </c>
      <c r="C9" s="52" t="s">
        <v>135</v>
      </c>
      <c r="D9" s="66" t="s">
        <v>136</v>
      </c>
      <c r="E9" s="52" t="s">
        <v>120</v>
      </c>
      <c r="F9" s="52" t="s">
        <v>97</v>
      </c>
      <c r="G9" s="62">
        <v>140</v>
      </c>
      <c r="H9" s="62">
        <v>0</v>
      </c>
      <c r="I9" s="63">
        <v>0</v>
      </c>
      <c r="J9" s="63">
        <v>10</v>
      </c>
      <c r="K9" s="63">
        <v>130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</row>
    <row r="10" spans="1:19" ht="42.75" customHeight="1">
      <c r="A10" s="52" t="s">
        <v>131</v>
      </c>
      <c r="B10" s="52" t="s">
        <v>135</v>
      </c>
      <c r="C10" s="52" t="s">
        <v>135</v>
      </c>
      <c r="D10" s="66" t="s">
        <v>136</v>
      </c>
      <c r="E10" s="52" t="s">
        <v>120</v>
      </c>
      <c r="F10" s="52" t="s">
        <v>97</v>
      </c>
      <c r="G10" s="62">
        <v>15</v>
      </c>
      <c r="H10" s="62">
        <v>0</v>
      </c>
      <c r="I10" s="63">
        <v>15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</row>
    <row r="11" spans="1:19" ht="42.75" customHeight="1">
      <c r="A11" s="52" t="s">
        <v>138</v>
      </c>
      <c r="B11" s="52" t="s">
        <v>139</v>
      </c>
      <c r="C11" s="52" t="s">
        <v>140</v>
      </c>
      <c r="D11" s="66" t="s">
        <v>141</v>
      </c>
      <c r="E11" s="52" t="s">
        <v>120</v>
      </c>
      <c r="F11" s="52" t="s">
        <v>97</v>
      </c>
      <c r="G11" s="62">
        <v>34</v>
      </c>
      <c r="H11" s="62">
        <v>0</v>
      </c>
      <c r="I11" s="63">
        <v>34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</row>
    <row r="12" spans="1:19" ht="42.75" customHeight="1">
      <c r="A12" s="52" t="s">
        <v>131</v>
      </c>
      <c r="B12" s="52" t="s">
        <v>132</v>
      </c>
      <c r="C12" s="52" t="s">
        <v>135</v>
      </c>
      <c r="D12" s="66" t="s">
        <v>136</v>
      </c>
      <c r="E12" s="52" t="s">
        <v>120</v>
      </c>
      <c r="F12" s="52" t="s">
        <v>97</v>
      </c>
      <c r="G12" s="62">
        <v>481.02</v>
      </c>
      <c r="H12" s="62">
        <v>0</v>
      </c>
      <c r="I12" s="63">
        <v>120</v>
      </c>
      <c r="J12" s="63">
        <v>0</v>
      </c>
      <c r="K12" s="63">
        <v>80</v>
      </c>
      <c r="L12" s="63">
        <v>0</v>
      </c>
      <c r="M12" s="63">
        <v>0</v>
      </c>
      <c r="N12" s="63">
        <v>0</v>
      </c>
      <c r="O12" s="63">
        <v>0</v>
      </c>
      <c r="P12" s="63">
        <v>281.02</v>
      </c>
      <c r="Q12" s="63">
        <v>0</v>
      </c>
      <c r="R12" s="63">
        <v>0</v>
      </c>
      <c r="S12" s="63">
        <v>0</v>
      </c>
    </row>
    <row r="13" spans="1:19" ht="42.75" customHeight="1">
      <c r="A13" s="52" t="s">
        <v>142</v>
      </c>
      <c r="B13" s="52" t="s">
        <v>137</v>
      </c>
      <c r="C13" s="52" t="s">
        <v>143</v>
      </c>
      <c r="D13" s="66" t="s">
        <v>144</v>
      </c>
      <c r="E13" s="52" t="s">
        <v>120</v>
      </c>
      <c r="F13" s="52" t="s">
        <v>97</v>
      </c>
      <c r="G13" s="62">
        <v>150</v>
      </c>
      <c r="H13" s="62">
        <v>0</v>
      </c>
      <c r="I13" s="63">
        <v>0</v>
      </c>
      <c r="J13" s="63">
        <v>150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499999887361302" right="0.7499999887361302" top="0.9999999849815068" bottom="0.9999999849815068" header="0.4999999924907534" footer="0.499999992490753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25" t="s">
        <v>178</v>
      </c>
      <c r="B1" s="125"/>
      <c r="C1" s="125"/>
      <c r="D1" s="125"/>
      <c r="E1" s="125"/>
      <c r="F1" s="126"/>
      <c r="G1" s="127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  <c r="DE1" s="126"/>
      <c r="DF1" s="126"/>
      <c r="DG1" s="126"/>
      <c r="DH1" s="126"/>
      <c r="DI1" s="126"/>
      <c r="DJ1" s="126"/>
      <c r="DK1" s="126"/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26"/>
      <c r="FS1" s="126"/>
      <c r="FT1" s="126"/>
      <c r="FU1" s="126"/>
      <c r="FV1" s="126"/>
      <c r="FW1" s="126"/>
      <c r="FX1" s="126"/>
      <c r="FY1" s="126"/>
      <c r="FZ1" s="126"/>
      <c r="GA1" s="126"/>
      <c r="GB1" s="126"/>
      <c r="GC1" s="126"/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26"/>
      <c r="HB1" s="126"/>
      <c r="HC1" s="126"/>
      <c r="HD1" s="126"/>
      <c r="HE1" s="126"/>
      <c r="HF1" s="126"/>
      <c r="HG1" s="126"/>
      <c r="HH1" s="126"/>
      <c r="HI1" s="126"/>
      <c r="HJ1" s="126"/>
      <c r="HK1" s="126"/>
      <c r="HL1" s="126"/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</row>
    <row r="2" spans="1:233" ht="16.5" customHeight="1">
      <c r="A2" s="128" t="s">
        <v>179</v>
      </c>
      <c r="B2" s="128"/>
      <c r="C2" s="128"/>
      <c r="D2" s="128"/>
      <c r="E2" s="128"/>
      <c r="F2" s="128"/>
      <c r="G2" s="128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</row>
    <row r="3" spans="1:233" ht="21" customHeight="1">
      <c r="A3" s="129" t="s">
        <v>7</v>
      </c>
      <c r="B3" s="129"/>
      <c r="C3" s="129"/>
      <c r="D3" s="130"/>
      <c r="E3" s="131"/>
      <c r="F3" s="130"/>
      <c r="G3" s="132" t="s">
        <v>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</row>
    <row r="4" spans="1:233" ht="21" customHeight="1">
      <c r="A4" s="133" t="s">
        <v>9</v>
      </c>
      <c r="B4" s="134"/>
      <c r="C4" s="134" t="s">
        <v>10</v>
      </c>
      <c r="D4" s="134"/>
      <c r="E4" s="135"/>
      <c r="F4" s="135"/>
      <c r="G4" s="135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  <c r="FS4" s="136"/>
      <c r="FT4" s="136"/>
      <c r="FU4" s="136"/>
      <c r="FV4" s="136"/>
      <c r="FW4" s="136"/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  <c r="GY4" s="136"/>
      <c r="GZ4" s="136"/>
      <c r="HA4" s="136"/>
      <c r="HB4" s="136"/>
      <c r="HC4" s="136"/>
      <c r="HD4" s="136"/>
      <c r="HE4" s="136"/>
      <c r="HF4" s="136"/>
      <c r="HG4" s="136"/>
      <c r="HH4" s="136"/>
      <c r="HI4" s="136"/>
      <c r="HJ4" s="136"/>
      <c r="HK4" s="136"/>
      <c r="HL4" s="136"/>
      <c r="HM4" s="136"/>
      <c r="HN4" s="136"/>
      <c r="HO4" s="136"/>
      <c r="HP4" s="136"/>
      <c r="HQ4" s="136"/>
      <c r="HR4" s="136"/>
      <c r="HS4" s="136"/>
      <c r="HT4" s="136"/>
      <c r="HU4" s="136"/>
      <c r="HV4" s="136"/>
      <c r="HW4" s="136"/>
      <c r="HX4" s="136"/>
      <c r="HY4" s="136"/>
    </row>
    <row r="5" spans="1:233" ht="42.75" customHeight="1">
      <c r="A5" s="8" t="s">
        <v>11</v>
      </c>
      <c r="B5" s="8" t="s">
        <v>12</v>
      </c>
      <c r="C5" s="137" t="s">
        <v>11</v>
      </c>
      <c r="D5" s="138" t="s">
        <v>113</v>
      </c>
      <c r="E5" s="138" t="s">
        <v>180</v>
      </c>
      <c r="F5" s="138" t="s">
        <v>181</v>
      </c>
      <c r="G5" s="138" t="s">
        <v>182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  <c r="FS5" s="136"/>
      <c r="FT5" s="136"/>
      <c r="FU5" s="136"/>
      <c r="FV5" s="136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  <c r="GY5" s="136"/>
      <c r="GZ5" s="136"/>
      <c r="HA5" s="136"/>
      <c r="HB5" s="136"/>
      <c r="HC5" s="136"/>
      <c r="HD5" s="136"/>
      <c r="HE5" s="136"/>
      <c r="HF5" s="136"/>
      <c r="HG5" s="136"/>
      <c r="HH5" s="136"/>
      <c r="HI5" s="136"/>
      <c r="HJ5" s="136"/>
      <c r="HK5" s="136"/>
      <c r="HL5" s="136"/>
      <c r="HM5" s="136"/>
      <c r="HN5" s="136"/>
      <c r="HO5" s="136"/>
      <c r="HP5" s="136"/>
      <c r="HQ5" s="136"/>
      <c r="HR5" s="136"/>
      <c r="HS5" s="136"/>
      <c r="HT5" s="136"/>
      <c r="HU5" s="136"/>
      <c r="HV5" s="136"/>
      <c r="HW5" s="136"/>
      <c r="HX5" s="136"/>
      <c r="HY5" s="136"/>
    </row>
    <row r="6" spans="1:233" s="36" customFormat="1" ht="21" customHeight="1">
      <c r="A6" s="139" t="s">
        <v>16</v>
      </c>
      <c r="B6" s="62">
        <v>679.36</v>
      </c>
      <c r="C6" s="139" t="s">
        <v>17</v>
      </c>
      <c r="D6" s="62">
        <f aca="true" t="shared" si="0" ref="D6:D28">E6+F6</f>
        <v>679.36</v>
      </c>
      <c r="E6" s="62">
        <v>679.36</v>
      </c>
      <c r="F6" s="62">
        <v>0</v>
      </c>
      <c r="G6" s="1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</row>
    <row r="7" spans="1:233" s="36" customFormat="1" ht="21" customHeight="1">
      <c r="A7" s="139" t="s">
        <v>183</v>
      </c>
      <c r="B7" s="62">
        <v>679.36</v>
      </c>
      <c r="C7" s="139" t="s">
        <v>184</v>
      </c>
      <c r="D7" s="62">
        <f t="shared" si="0"/>
        <v>0</v>
      </c>
      <c r="E7" s="62">
        <v>0</v>
      </c>
      <c r="F7" s="62">
        <v>0</v>
      </c>
      <c r="G7" s="1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</row>
    <row r="8" spans="1:233" s="36" customFormat="1" ht="21" customHeight="1">
      <c r="A8" s="139" t="s">
        <v>185</v>
      </c>
      <c r="B8" s="62">
        <v>0</v>
      </c>
      <c r="C8" s="139" t="s">
        <v>186</v>
      </c>
      <c r="D8" s="62">
        <f t="shared" si="0"/>
        <v>0</v>
      </c>
      <c r="E8" s="62">
        <v>0</v>
      </c>
      <c r="F8" s="62">
        <v>0</v>
      </c>
      <c r="G8" s="1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</row>
    <row r="9" spans="1:233" s="36" customFormat="1" ht="21" customHeight="1">
      <c r="A9" s="139" t="s">
        <v>187</v>
      </c>
      <c r="B9" s="62">
        <v>0</v>
      </c>
      <c r="C9" s="139" t="s">
        <v>188</v>
      </c>
      <c r="D9" s="62">
        <f t="shared" si="0"/>
        <v>0</v>
      </c>
      <c r="E9" s="62">
        <v>0</v>
      </c>
      <c r="F9" s="62">
        <v>0</v>
      </c>
      <c r="G9" s="1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</row>
    <row r="10" spans="1:233" s="36" customFormat="1" ht="21" customHeight="1">
      <c r="A10" s="139" t="s">
        <v>189</v>
      </c>
      <c r="B10" s="62">
        <v>0</v>
      </c>
      <c r="C10" s="139" t="s">
        <v>190</v>
      </c>
      <c r="D10" s="62">
        <f t="shared" si="0"/>
        <v>0</v>
      </c>
      <c r="E10" s="62">
        <v>0</v>
      </c>
      <c r="F10" s="62">
        <v>0</v>
      </c>
      <c r="G10" s="1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</row>
    <row r="11" spans="1:233" s="36" customFormat="1" ht="21" customHeight="1">
      <c r="A11" s="139" t="s">
        <v>191</v>
      </c>
      <c r="B11" s="62">
        <v>0</v>
      </c>
      <c r="C11" s="139" t="s">
        <v>192</v>
      </c>
      <c r="D11" s="62">
        <f t="shared" si="0"/>
        <v>0</v>
      </c>
      <c r="E11" s="62">
        <v>0</v>
      </c>
      <c r="F11" s="62">
        <v>0</v>
      </c>
      <c r="G11" s="1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</row>
    <row r="12" spans="1:233" s="36" customFormat="1" ht="21" customHeight="1">
      <c r="A12" s="139" t="s">
        <v>193</v>
      </c>
      <c r="B12" s="62">
        <v>0</v>
      </c>
      <c r="C12" s="139" t="s">
        <v>194</v>
      </c>
      <c r="D12" s="62">
        <f t="shared" si="0"/>
        <v>0</v>
      </c>
      <c r="E12" s="62">
        <v>0</v>
      </c>
      <c r="F12" s="62">
        <v>0</v>
      </c>
      <c r="G12" s="1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</row>
    <row r="13" spans="1:233" s="36" customFormat="1" ht="21" customHeight="1">
      <c r="A13" s="139" t="s">
        <v>195</v>
      </c>
      <c r="B13" s="62">
        <v>0</v>
      </c>
      <c r="C13" s="139" t="s">
        <v>196</v>
      </c>
      <c r="D13" s="62">
        <f t="shared" si="0"/>
        <v>0</v>
      </c>
      <c r="E13" s="62">
        <v>0</v>
      </c>
      <c r="F13" s="62">
        <v>0</v>
      </c>
      <c r="G13" s="1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</row>
    <row r="14" spans="1:233" s="36" customFormat="1" ht="21" customHeight="1">
      <c r="A14" s="139" t="s">
        <v>197</v>
      </c>
      <c r="B14" s="62">
        <v>0</v>
      </c>
      <c r="C14" s="139" t="s">
        <v>198</v>
      </c>
      <c r="D14" s="62">
        <f t="shared" si="0"/>
        <v>0</v>
      </c>
      <c r="E14" s="62">
        <v>0</v>
      </c>
      <c r="F14" s="62">
        <v>0</v>
      </c>
      <c r="G14" s="1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</row>
    <row r="15" spans="1:233" s="36" customFormat="1" ht="21" customHeight="1">
      <c r="A15" s="139" t="s">
        <v>199</v>
      </c>
      <c r="B15" s="62">
        <v>0</v>
      </c>
      <c r="C15" s="139" t="s">
        <v>200</v>
      </c>
      <c r="D15" s="62">
        <f t="shared" si="0"/>
        <v>0</v>
      </c>
      <c r="E15" s="62">
        <v>0</v>
      </c>
      <c r="F15" s="62">
        <v>0</v>
      </c>
      <c r="G15" s="1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</row>
    <row r="16" spans="1:233" s="36" customFormat="1" ht="21" customHeight="1">
      <c r="A16" s="139" t="s">
        <v>201</v>
      </c>
      <c r="B16" s="62">
        <v>0</v>
      </c>
      <c r="C16" s="139" t="s">
        <v>202</v>
      </c>
      <c r="D16" s="62">
        <f t="shared" si="0"/>
        <v>0</v>
      </c>
      <c r="E16" s="62">
        <v>0</v>
      </c>
      <c r="F16" s="62">
        <v>0</v>
      </c>
      <c r="G16" s="1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</row>
    <row r="17" spans="1:233" s="36" customFormat="1" ht="21" customHeight="1">
      <c r="A17" s="139" t="s">
        <v>52</v>
      </c>
      <c r="B17" s="62">
        <v>0</v>
      </c>
      <c r="C17" s="141" t="s">
        <v>203</v>
      </c>
      <c r="D17" s="62">
        <f t="shared" si="0"/>
        <v>0</v>
      </c>
      <c r="E17" s="62">
        <v>0</v>
      </c>
      <c r="F17" s="62">
        <v>0</v>
      </c>
      <c r="G17" s="1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</row>
    <row r="18" spans="1:233" s="36" customFormat="1" ht="21" customHeight="1">
      <c r="A18" s="139" t="s">
        <v>204</v>
      </c>
      <c r="B18" s="142"/>
      <c r="C18" s="141" t="s">
        <v>205</v>
      </c>
      <c r="D18" s="62">
        <f t="shared" si="0"/>
        <v>0</v>
      </c>
      <c r="E18" s="62">
        <v>0</v>
      </c>
      <c r="F18" s="62">
        <v>0</v>
      </c>
      <c r="G18" s="1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</row>
    <row r="19" spans="1:233" s="36" customFormat="1" ht="21" customHeight="1">
      <c r="A19" s="139"/>
      <c r="B19" s="142"/>
      <c r="C19" s="141" t="s">
        <v>206</v>
      </c>
      <c r="D19" s="62">
        <f t="shared" si="0"/>
        <v>0</v>
      </c>
      <c r="E19" s="62">
        <v>0</v>
      </c>
      <c r="F19" s="62">
        <v>0</v>
      </c>
      <c r="G19" s="1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</row>
    <row r="20" spans="1:233" s="36" customFormat="1" ht="21" customHeight="1">
      <c r="A20" s="139"/>
      <c r="B20" s="142"/>
      <c r="C20" s="141" t="s">
        <v>207</v>
      </c>
      <c r="D20" s="62">
        <f t="shared" si="0"/>
        <v>0</v>
      </c>
      <c r="E20" s="62">
        <v>0</v>
      </c>
      <c r="F20" s="62">
        <v>0</v>
      </c>
      <c r="G20" s="1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</row>
    <row r="21" spans="1:233" s="36" customFormat="1" ht="21" customHeight="1">
      <c r="A21" s="139"/>
      <c r="B21" s="62"/>
      <c r="C21" s="141" t="s">
        <v>208</v>
      </c>
      <c r="D21" s="62">
        <f t="shared" si="0"/>
        <v>0</v>
      </c>
      <c r="E21" s="62">
        <v>0</v>
      </c>
      <c r="F21" s="62">
        <v>0</v>
      </c>
      <c r="G21" s="1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</row>
    <row r="22" spans="1:233" s="36" customFormat="1" ht="21" customHeight="1">
      <c r="A22" s="139"/>
      <c r="B22" s="62"/>
      <c r="C22" s="141" t="s">
        <v>209</v>
      </c>
      <c r="D22" s="62">
        <f t="shared" si="0"/>
        <v>0</v>
      </c>
      <c r="E22" s="62">
        <v>0</v>
      </c>
      <c r="F22" s="62">
        <v>0</v>
      </c>
      <c r="G22" s="1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1:233" s="36" customFormat="1" ht="21" customHeight="1">
      <c r="A23" s="139"/>
      <c r="B23" s="62"/>
      <c r="C23" s="141" t="s">
        <v>210</v>
      </c>
      <c r="D23" s="62">
        <f t="shared" si="0"/>
        <v>0</v>
      </c>
      <c r="E23" s="62">
        <v>0</v>
      </c>
      <c r="F23" s="62">
        <v>0</v>
      </c>
      <c r="G23" s="1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</row>
    <row r="24" spans="1:233" s="36" customFormat="1" ht="21" customHeight="1">
      <c r="A24" s="139"/>
      <c r="B24" s="62"/>
      <c r="C24" s="141" t="s">
        <v>80</v>
      </c>
      <c r="D24" s="62">
        <f t="shared" si="0"/>
        <v>0</v>
      </c>
      <c r="E24" s="62">
        <v>0</v>
      </c>
      <c r="F24" s="62">
        <v>0</v>
      </c>
      <c r="G24" s="1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</row>
    <row r="25" spans="1:233" s="36" customFormat="1" ht="21" customHeight="1">
      <c r="A25" s="139"/>
      <c r="B25" s="62"/>
      <c r="C25" s="141" t="s">
        <v>81</v>
      </c>
      <c r="D25" s="62">
        <f t="shared" si="0"/>
        <v>0</v>
      </c>
      <c r="E25" s="62">
        <v>0</v>
      </c>
      <c r="F25" s="62">
        <v>0</v>
      </c>
      <c r="G25" s="1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</row>
    <row r="26" spans="1:233" s="36" customFormat="1" ht="21" customHeight="1">
      <c r="A26" s="139"/>
      <c r="B26" s="62"/>
      <c r="C26" s="141" t="s">
        <v>82</v>
      </c>
      <c r="D26" s="62">
        <f t="shared" si="0"/>
        <v>0</v>
      </c>
      <c r="E26" s="62">
        <v>0</v>
      </c>
      <c r="F26" s="62">
        <v>0</v>
      </c>
      <c r="G26" s="1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</row>
    <row r="27" spans="1:233" s="36" customFormat="1" ht="21" customHeight="1">
      <c r="A27" s="139"/>
      <c r="B27" s="62"/>
      <c r="C27" s="141" t="s">
        <v>83</v>
      </c>
      <c r="D27" s="62">
        <f t="shared" si="0"/>
        <v>0</v>
      </c>
      <c r="E27" s="62">
        <v>0</v>
      </c>
      <c r="F27" s="62">
        <v>0</v>
      </c>
      <c r="G27" s="1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</row>
    <row r="28" spans="1:233" s="36" customFormat="1" ht="21" customHeight="1">
      <c r="A28" s="143"/>
      <c r="B28" s="62"/>
      <c r="C28" s="141" t="s">
        <v>211</v>
      </c>
      <c r="D28" s="62">
        <f t="shared" si="0"/>
        <v>0</v>
      </c>
      <c r="E28" s="62">
        <v>0</v>
      </c>
      <c r="F28" s="62">
        <v>0</v>
      </c>
      <c r="G28" s="1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</row>
    <row r="29" spans="1:233" ht="21" customHeight="1">
      <c r="A29" s="137" t="s">
        <v>84</v>
      </c>
      <c r="B29" s="144">
        <f>B6+B17</f>
        <v>679.36</v>
      </c>
      <c r="C29" s="137" t="s">
        <v>85</v>
      </c>
      <c r="D29" s="144">
        <f>SUM(D6:D28)</f>
        <v>679.36</v>
      </c>
      <c r="E29" s="144">
        <f>SUM(E6:E28)</f>
        <v>679.36</v>
      </c>
      <c r="F29" s="145">
        <f>SUM(F6:F28)</f>
        <v>0</v>
      </c>
      <c r="G29" s="14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136"/>
      <c r="EY29" s="136"/>
      <c r="EZ29" s="136"/>
      <c r="FA29" s="136"/>
      <c r="FB29" s="136"/>
      <c r="FC29" s="136"/>
      <c r="FD29" s="136"/>
      <c r="FE29" s="136"/>
      <c r="FF29" s="136"/>
      <c r="FG29" s="136"/>
      <c r="FH29" s="136"/>
      <c r="FI29" s="136"/>
      <c r="FJ29" s="136"/>
      <c r="FK29" s="136"/>
      <c r="FL29" s="136"/>
      <c r="FM29" s="136"/>
      <c r="FN29" s="136"/>
      <c r="FO29" s="136"/>
      <c r="FP29" s="136"/>
      <c r="FQ29" s="136"/>
      <c r="FR29" s="136"/>
      <c r="FS29" s="136"/>
      <c r="FT29" s="136"/>
      <c r="FU29" s="136"/>
      <c r="FV29" s="136"/>
      <c r="FW29" s="136"/>
      <c r="FX29" s="136"/>
      <c r="FY29" s="136"/>
      <c r="FZ29" s="136"/>
      <c r="GA29" s="136"/>
      <c r="GB29" s="136"/>
      <c r="GC29" s="136"/>
      <c r="GD29" s="136"/>
      <c r="GE29" s="136"/>
      <c r="GF29" s="136"/>
      <c r="GG29" s="136"/>
      <c r="GH29" s="136"/>
      <c r="GI29" s="136"/>
      <c r="GJ29" s="136"/>
      <c r="GK29" s="136"/>
      <c r="GL29" s="136"/>
      <c r="GM29" s="136"/>
      <c r="GN29" s="136"/>
      <c r="GO29" s="136"/>
      <c r="GP29" s="136"/>
      <c r="GQ29" s="136"/>
      <c r="GR29" s="136"/>
      <c r="GS29" s="136"/>
      <c r="GT29" s="136"/>
      <c r="GU29" s="136"/>
      <c r="GV29" s="136"/>
      <c r="GW29" s="136"/>
      <c r="GX29" s="136"/>
      <c r="GY29" s="136"/>
      <c r="GZ29" s="136"/>
      <c r="HA29" s="136"/>
      <c r="HB29" s="136"/>
      <c r="HC29" s="136"/>
      <c r="HD29" s="136"/>
      <c r="HE29" s="136"/>
      <c r="HF29" s="136"/>
      <c r="HG29" s="136"/>
      <c r="HH29" s="136"/>
      <c r="HI29" s="136"/>
      <c r="HJ29" s="136"/>
      <c r="HK29" s="136"/>
      <c r="HL29" s="136"/>
      <c r="HM29" s="136"/>
      <c r="HN29" s="136"/>
      <c r="HO29" s="136"/>
      <c r="HP29" s="136"/>
      <c r="HQ29" s="136"/>
      <c r="HR29" s="136"/>
      <c r="HS29" s="136"/>
      <c r="HT29" s="136"/>
      <c r="HU29" s="136"/>
      <c r="HV29" s="136"/>
      <c r="HW29" s="136"/>
      <c r="HX29" s="136"/>
      <c r="HY29" s="136"/>
    </row>
    <row r="30" spans="1:233" ht="21" customHeight="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  <c r="FU30" s="126"/>
      <c r="FV30" s="126"/>
      <c r="FW30" s="126"/>
      <c r="FX30" s="126"/>
      <c r="FY30" s="126"/>
      <c r="FZ30" s="126"/>
      <c r="GA30" s="126"/>
      <c r="GB30" s="126"/>
      <c r="GC30" s="126"/>
      <c r="GD30" s="126"/>
      <c r="GE30" s="126"/>
      <c r="GF30" s="126"/>
      <c r="GG30" s="126"/>
      <c r="GH30" s="126"/>
      <c r="GI30" s="126"/>
      <c r="GJ30" s="126"/>
      <c r="GK30" s="126"/>
      <c r="GL30" s="126"/>
      <c r="GM30" s="126"/>
      <c r="GN30" s="126"/>
      <c r="GO30" s="126"/>
      <c r="GP30" s="126"/>
      <c r="GQ30" s="126"/>
      <c r="GR30" s="126"/>
      <c r="GS30" s="126"/>
      <c r="GT30" s="126"/>
      <c r="GU30" s="126"/>
      <c r="GV30" s="126"/>
      <c r="GW30" s="126"/>
      <c r="GX30" s="126"/>
      <c r="GY30" s="126"/>
      <c r="GZ30" s="126"/>
      <c r="HA30" s="126"/>
      <c r="HB30" s="126"/>
      <c r="HC30" s="126"/>
      <c r="HD30" s="126"/>
      <c r="HE30" s="126"/>
      <c r="HF30" s="126"/>
      <c r="HG30" s="126"/>
      <c r="HH30" s="126"/>
      <c r="HI30" s="126"/>
      <c r="HJ30" s="126"/>
      <c r="HK30" s="126"/>
      <c r="HL30" s="126"/>
      <c r="HM30" s="126"/>
      <c r="HN30" s="126"/>
      <c r="HO30" s="126"/>
      <c r="HP30" s="126"/>
      <c r="HQ30" s="126"/>
      <c r="HR30" s="126"/>
      <c r="HS30" s="126"/>
      <c r="HT30" s="126"/>
      <c r="HU30" s="126"/>
      <c r="HV30" s="126"/>
      <c r="HW30" s="126"/>
      <c r="HX30" s="126"/>
      <c r="HY30" s="126"/>
    </row>
    <row r="31" spans="1:233" ht="21" customHeight="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126"/>
      <c r="FY31" s="126"/>
      <c r="FZ31" s="126"/>
      <c r="GA31" s="126"/>
      <c r="GB31" s="126"/>
      <c r="GC31" s="126"/>
      <c r="GD31" s="126"/>
      <c r="GE31" s="126"/>
      <c r="GF31" s="126"/>
      <c r="GG31" s="126"/>
      <c r="GH31" s="126"/>
      <c r="GI31" s="126"/>
      <c r="GJ31" s="126"/>
      <c r="GK31" s="126"/>
      <c r="GL31" s="126"/>
      <c r="GM31" s="126"/>
      <c r="GN31" s="126"/>
      <c r="GO31" s="126"/>
      <c r="GP31" s="126"/>
      <c r="GQ31" s="126"/>
      <c r="GR31" s="126"/>
      <c r="GS31" s="126"/>
      <c r="GT31" s="126"/>
      <c r="GU31" s="126"/>
      <c r="GV31" s="126"/>
      <c r="GW31" s="126"/>
      <c r="GX31" s="126"/>
      <c r="GY31" s="126"/>
      <c r="GZ31" s="126"/>
      <c r="HA31" s="126"/>
      <c r="HB31" s="126"/>
      <c r="HC31" s="126"/>
      <c r="HD31" s="126"/>
      <c r="HE31" s="126"/>
      <c r="HF31" s="126"/>
      <c r="HG31" s="126"/>
      <c r="HH31" s="126"/>
      <c r="HI31" s="126"/>
      <c r="HJ31" s="126"/>
      <c r="HK31" s="126"/>
      <c r="HL31" s="126"/>
      <c r="HM31" s="126"/>
      <c r="HN31" s="126"/>
      <c r="HO31" s="126"/>
      <c r="HP31" s="126"/>
      <c r="HQ31" s="126"/>
      <c r="HR31" s="126"/>
      <c r="HS31" s="126"/>
      <c r="HT31" s="126"/>
      <c r="HU31" s="126"/>
      <c r="HV31" s="126"/>
      <c r="HW31" s="126"/>
      <c r="HX31" s="126"/>
      <c r="HY31" s="126"/>
    </row>
    <row r="32" spans="1:233" ht="21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6"/>
      <c r="GA32" s="126"/>
      <c r="GB32" s="126"/>
      <c r="GC32" s="126"/>
      <c r="GD32" s="126"/>
      <c r="GE32" s="126"/>
      <c r="GF32" s="126"/>
      <c r="GG32" s="126"/>
      <c r="GH32" s="126"/>
      <c r="GI32" s="126"/>
      <c r="GJ32" s="126"/>
      <c r="GK32" s="126"/>
      <c r="GL32" s="126"/>
      <c r="GM32" s="126"/>
      <c r="GN32" s="126"/>
      <c r="GO32" s="126"/>
      <c r="GP32" s="126"/>
      <c r="GQ32" s="126"/>
      <c r="GR32" s="126"/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6"/>
      <c r="HG32" s="126"/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6"/>
      <c r="HV32" s="126"/>
      <c r="HW32" s="126"/>
      <c r="HX32" s="126"/>
      <c r="HY32" s="126"/>
    </row>
    <row r="33" spans="1:233" ht="21" customHeight="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6"/>
      <c r="FL33" s="126"/>
      <c r="FM33" s="126"/>
      <c r="FN33" s="126"/>
      <c r="FO33" s="126"/>
      <c r="FP33" s="126"/>
      <c r="FQ33" s="126"/>
      <c r="FR33" s="126"/>
      <c r="FS33" s="126"/>
      <c r="FT33" s="126"/>
      <c r="FU33" s="126"/>
      <c r="FV33" s="126"/>
      <c r="FW33" s="126"/>
      <c r="FX33" s="126"/>
      <c r="FY33" s="126"/>
      <c r="FZ33" s="126"/>
      <c r="GA33" s="126"/>
      <c r="GB33" s="126"/>
      <c r="GC33" s="126"/>
      <c r="GD33" s="126"/>
      <c r="GE33" s="126"/>
      <c r="GF33" s="126"/>
      <c r="GG33" s="126"/>
      <c r="GH33" s="126"/>
      <c r="GI33" s="126"/>
      <c r="GJ33" s="126"/>
      <c r="GK33" s="126"/>
      <c r="GL33" s="126"/>
      <c r="GM33" s="126"/>
      <c r="GN33" s="126"/>
      <c r="GO33" s="126"/>
      <c r="GP33" s="126"/>
      <c r="GQ33" s="126"/>
      <c r="GR33" s="126"/>
      <c r="GS33" s="126"/>
      <c r="GT33" s="126"/>
      <c r="GU33" s="126"/>
      <c r="GV33" s="126"/>
      <c r="GW33" s="126"/>
      <c r="GX33" s="126"/>
      <c r="GY33" s="126"/>
      <c r="GZ33" s="126"/>
      <c r="HA33" s="126"/>
      <c r="HB33" s="126"/>
      <c r="HC33" s="126"/>
      <c r="HD33" s="126"/>
      <c r="HE33" s="126"/>
      <c r="HF33" s="126"/>
      <c r="HG33" s="126"/>
      <c r="HH33" s="126"/>
      <c r="HI33" s="126"/>
      <c r="HJ33" s="126"/>
      <c r="HK33" s="126"/>
      <c r="HL33" s="126"/>
      <c r="HM33" s="126"/>
      <c r="HN33" s="126"/>
      <c r="HO33" s="126"/>
      <c r="HP33" s="126"/>
      <c r="HQ33" s="126"/>
      <c r="HR33" s="126"/>
      <c r="HS33" s="126"/>
      <c r="HT33" s="126"/>
      <c r="HU33" s="126"/>
      <c r="HV33" s="126"/>
      <c r="HW33" s="126"/>
      <c r="HX33" s="126"/>
      <c r="HY33" s="126"/>
    </row>
    <row r="34" spans="1:233" ht="21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6"/>
      <c r="FL34" s="126"/>
      <c r="FM34" s="126"/>
      <c r="FN34" s="126"/>
      <c r="FO34" s="126"/>
      <c r="FP34" s="126"/>
      <c r="FQ34" s="126"/>
      <c r="FR34" s="126"/>
      <c r="FS34" s="126"/>
      <c r="FT34" s="126"/>
      <c r="FU34" s="126"/>
      <c r="FV34" s="126"/>
      <c r="FW34" s="126"/>
      <c r="FX34" s="126"/>
      <c r="FY34" s="126"/>
      <c r="FZ34" s="126"/>
      <c r="GA34" s="126"/>
      <c r="GB34" s="126"/>
      <c r="GC34" s="126"/>
      <c r="GD34" s="126"/>
      <c r="GE34" s="126"/>
      <c r="GF34" s="126"/>
      <c r="GG34" s="126"/>
      <c r="GH34" s="126"/>
      <c r="GI34" s="126"/>
      <c r="GJ34" s="126"/>
      <c r="GK34" s="126"/>
      <c r="GL34" s="126"/>
      <c r="GM34" s="126"/>
      <c r="GN34" s="126"/>
      <c r="GO34" s="126"/>
      <c r="GP34" s="126"/>
      <c r="GQ34" s="126"/>
      <c r="GR34" s="126"/>
      <c r="GS34" s="126"/>
      <c r="GT34" s="126"/>
      <c r="GU34" s="126"/>
      <c r="GV34" s="126"/>
      <c r="GW34" s="126"/>
      <c r="GX34" s="126"/>
      <c r="GY34" s="126"/>
      <c r="GZ34" s="126"/>
      <c r="HA34" s="126"/>
      <c r="HB34" s="126"/>
      <c r="HC34" s="126"/>
      <c r="HD34" s="126"/>
      <c r="HE34" s="126"/>
      <c r="HF34" s="126"/>
      <c r="HG34" s="126"/>
      <c r="HH34" s="126"/>
      <c r="HI34" s="126"/>
      <c r="HJ34" s="126"/>
      <c r="HK34" s="126"/>
      <c r="HL34" s="126"/>
      <c r="HM34" s="126"/>
      <c r="HN34" s="126"/>
      <c r="HO34" s="126"/>
      <c r="HP34" s="126"/>
      <c r="HQ34" s="126"/>
      <c r="HR34" s="126"/>
      <c r="HS34" s="126"/>
      <c r="HT34" s="126"/>
      <c r="HU34" s="126"/>
      <c r="HV34" s="126"/>
      <c r="HW34" s="126"/>
      <c r="HX34" s="126"/>
      <c r="HY34" s="126"/>
    </row>
    <row r="35" spans="3:7" ht="21" customHeight="1">
      <c r="C35" s="147"/>
      <c r="D35" s="147"/>
      <c r="E35" s="147"/>
      <c r="F35" s="147"/>
      <c r="G35" s="147"/>
    </row>
    <row r="36" spans="3:7" ht="21" customHeight="1">
      <c r="C36" s="147"/>
      <c r="D36" s="147"/>
      <c r="E36" s="147"/>
      <c r="F36" s="147"/>
      <c r="G36" s="147"/>
    </row>
    <row r="37" spans="3:7" ht="21" customHeight="1">
      <c r="C37" s="147"/>
      <c r="D37" s="147"/>
      <c r="E37" s="147"/>
      <c r="F37" s="147"/>
      <c r="G37" s="147"/>
    </row>
    <row r="38" spans="3:7" ht="21" customHeight="1">
      <c r="C38" s="147"/>
      <c r="D38" s="147"/>
      <c r="E38" s="147"/>
      <c r="F38" s="147"/>
      <c r="G38" s="147"/>
    </row>
    <row r="39" spans="3:7" ht="21" customHeight="1">
      <c r="C39" s="147"/>
      <c r="D39" s="147"/>
      <c r="E39" s="147"/>
      <c r="F39" s="147"/>
      <c r="G39" s="147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00000000000001" bottom="0.7900000000000001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2" customWidth="1"/>
    <col min="2" max="2" width="8.83203125" style="2" customWidth="1"/>
    <col min="3" max="3" width="9.16015625" style="2" customWidth="1"/>
    <col min="4" max="4" width="12" style="2" customWidth="1"/>
    <col min="5" max="5" width="12.33203125" style="2" customWidth="1"/>
    <col min="6" max="6" width="22" style="2" customWidth="1"/>
    <col min="7" max="7" width="18.5" style="2" customWidth="1"/>
    <col min="8" max="8" width="13.5" style="2" customWidth="1"/>
    <col min="9" max="22" width="10.66015625" style="2" customWidth="1"/>
    <col min="23" max="16384" width="9.16015625" style="2" customWidth="1"/>
  </cols>
  <sheetData>
    <row r="1" spans="1:22" ht="12.75" customHeight="1">
      <c r="A1" s="2" t="s">
        <v>212</v>
      </c>
      <c r="V1" s="15"/>
    </row>
    <row r="2" spans="1:22" ht="27" customHeight="1">
      <c r="A2" s="3" t="s">
        <v>213</v>
      </c>
      <c r="B2" s="3"/>
      <c r="C2" s="3"/>
      <c r="D2" s="3"/>
      <c r="E2" s="3"/>
      <c r="F2" s="3"/>
      <c r="G2" s="3"/>
      <c r="H2" s="3"/>
      <c r="I2" s="3"/>
      <c r="J2" s="3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ht="22.5" customHeight="1">
      <c r="A3" s="68" t="s">
        <v>1</v>
      </c>
      <c r="B3" s="68"/>
      <c r="C3" s="21" t="s">
        <v>97</v>
      </c>
      <c r="D3" s="22"/>
      <c r="E3" s="22"/>
      <c r="F3" s="21"/>
      <c r="J3" s="15" t="s">
        <v>98</v>
      </c>
      <c r="V3" s="15"/>
    </row>
    <row r="4" spans="1:10" ht="23.25" customHeight="1">
      <c r="A4" s="8" t="s">
        <v>123</v>
      </c>
      <c r="B4" s="8"/>
      <c r="C4" s="7"/>
      <c r="D4" s="7"/>
      <c r="E4" s="7" t="s">
        <v>99</v>
      </c>
      <c r="F4" s="8" t="s">
        <v>100</v>
      </c>
      <c r="G4" s="8" t="s">
        <v>148</v>
      </c>
      <c r="H4" s="8"/>
      <c r="I4" s="8"/>
      <c r="J4" s="8"/>
    </row>
    <row r="5" spans="1:10" ht="37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 t="s">
        <v>113</v>
      </c>
      <c r="H5" s="8" t="s">
        <v>155</v>
      </c>
      <c r="I5" s="8" t="s">
        <v>156</v>
      </c>
      <c r="J5" s="8" t="s">
        <v>157</v>
      </c>
    </row>
    <row r="6" spans="1:10" ht="23.25" customHeight="1">
      <c r="A6" s="10" t="s">
        <v>119</v>
      </c>
      <c r="B6" s="10" t="s">
        <v>119</v>
      </c>
      <c r="C6" s="10" t="s">
        <v>119</v>
      </c>
      <c r="D6" s="10" t="s">
        <v>119</v>
      </c>
      <c r="E6" s="10" t="s">
        <v>119</v>
      </c>
      <c r="F6" s="10" t="s">
        <v>119</v>
      </c>
      <c r="G6" s="10">
        <v>2</v>
      </c>
      <c r="H6" s="10">
        <v>3</v>
      </c>
      <c r="I6" s="10">
        <v>4</v>
      </c>
      <c r="J6" s="10">
        <v>5</v>
      </c>
    </row>
    <row r="7" spans="1:24" s="1" customFormat="1" ht="42" customHeight="1">
      <c r="A7" s="13" t="s">
        <v>131</v>
      </c>
      <c r="B7" s="13" t="s">
        <v>132</v>
      </c>
      <c r="C7" s="13" t="s">
        <v>132</v>
      </c>
      <c r="D7" s="122" t="s">
        <v>133</v>
      </c>
      <c r="E7" s="123">
        <v>902004001</v>
      </c>
      <c r="F7" s="123" t="s">
        <v>97</v>
      </c>
      <c r="G7" s="17">
        <v>398.34</v>
      </c>
      <c r="H7" s="18">
        <v>342.34</v>
      </c>
      <c r="I7" s="14">
        <v>56</v>
      </c>
      <c r="J7" s="17">
        <v>0</v>
      </c>
      <c r="W7" s="100"/>
      <c r="X7" s="19"/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2" customWidth="1"/>
    <col min="4" max="4" width="14.33203125" style="2" customWidth="1"/>
    <col min="5" max="6" width="16.33203125" style="2" customWidth="1"/>
    <col min="7" max="7" width="16.16015625" style="2" customWidth="1"/>
    <col min="8" max="8" width="14.33203125" style="2" customWidth="1"/>
    <col min="9" max="13" width="10.33203125" style="2" customWidth="1"/>
    <col min="14" max="14" width="13.33203125" style="2" customWidth="1"/>
    <col min="15" max="19" width="10.33203125" style="2" customWidth="1"/>
    <col min="20" max="20" width="14.5" style="2" customWidth="1"/>
    <col min="21" max="21" width="11.66015625" style="2" customWidth="1"/>
    <col min="22" max="22" width="10.33203125" style="2" customWidth="1"/>
    <col min="23" max="16384" width="9.16015625" style="2" customWidth="1"/>
  </cols>
  <sheetData>
    <row r="1" spans="1:23" ht="12.75" customHeight="1">
      <c r="A1" s="2" t="s">
        <v>214</v>
      </c>
      <c r="V1" s="15"/>
      <c r="W1" s="15"/>
    </row>
    <row r="2" spans="1:23" ht="24.75" customHeight="1">
      <c r="A2" s="3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4" customHeight="1">
      <c r="A3" s="117" t="s">
        <v>1</v>
      </c>
      <c r="B3" s="117"/>
      <c r="C3" s="75" t="s">
        <v>97</v>
      </c>
      <c r="D3" s="118"/>
      <c r="V3" s="15"/>
      <c r="W3" s="15" t="s">
        <v>98</v>
      </c>
    </row>
    <row r="4" spans="1:23" ht="25.5" customHeight="1">
      <c r="A4" s="8" t="s">
        <v>123</v>
      </c>
      <c r="B4" s="8"/>
      <c r="C4" s="7"/>
      <c r="D4" s="7"/>
      <c r="E4" s="8" t="s">
        <v>99</v>
      </c>
      <c r="F4" s="8" t="s">
        <v>100</v>
      </c>
      <c r="G4" s="8" t="s">
        <v>147</v>
      </c>
      <c r="H4" s="8" t="s">
        <v>216</v>
      </c>
      <c r="I4" s="8"/>
      <c r="J4" s="8"/>
      <c r="K4" s="8"/>
      <c r="L4" s="8"/>
      <c r="M4" s="42"/>
      <c r="N4" s="8" t="s">
        <v>217</v>
      </c>
      <c r="O4" s="8"/>
      <c r="P4" s="8"/>
      <c r="Q4" s="8"/>
      <c r="R4" s="8"/>
      <c r="S4" s="42"/>
      <c r="T4" s="9" t="s">
        <v>218</v>
      </c>
      <c r="U4" s="108" t="s">
        <v>219</v>
      </c>
      <c r="V4" s="42" t="s">
        <v>220</v>
      </c>
      <c r="W4" s="9" t="s">
        <v>221</v>
      </c>
    </row>
    <row r="5" spans="1:23" ht="25.5" customHeight="1">
      <c r="A5" s="8" t="s">
        <v>126</v>
      </c>
      <c r="B5" s="8" t="s">
        <v>127</v>
      </c>
      <c r="C5" s="8" t="s">
        <v>128</v>
      </c>
      <c r="D5" s="9" t="s">
        <v>154</v>
      </c>
      <c r="E5" s="8"/>
      <c r="F5" s="8"/>
      <c r="G5" s="8"/>
      <c r="H5" s="8" t="s">
        <v>113</v>
      </c>
      <c r="I5" s="8" t="s">
        <v>222</v>
      </c>
      <c r="J5" s="8" t="s">
        <v>223</v>
      </c>
      <c r="K5" s="8" t="s">
        <v>224</v>
      </c>
      <c r="L5" s="8" t="s">
        <v>225</v>
      </c>
      <c r="M5" s="8" t="s">
        <v>226</v>
      </c>
      <c r="N5" s="7" t="s">
        <v>113</v>
      </c>
      <c r="O5" s="7" t="s">
        <v>227</v>
      </c>
      <c r="P5" s="7" t="s">
        <v>228</v>
      </c>
      <c r="Q5" s="7" t="s">
        <v>229</v>
      </c>
      <c r="R5" s="7" t="s">
        <v>230</v>
      </c>
      <c r="S5" s="45" t="s">
        <v>231</v>
      </c>
      <c r="T5" s="9"/>
      <c r="U5" s="108"/>
      <c r="V5" s="42"/>
      <c r="W5" s="35"/>
    </row>
    <row r="6" spans="1:23" ht="25.5" customHeight="1">
      <c r="A6" s="8" t="s">
        <v>119</v>
      </c>
      <c r="B6" s="8" t="s">
        <v>119</v>
      </c>
      <c r="C6" s="8" t="s">
        <v>119</v>
      </c>
      <c r="D6" s="8" t="s">
        <v>119</v>
      </c>
      <c r="E6" s="8" t="s">
        <v>119</v>
      </c>
      <c r="F6" s="8" t="s">
        <v>119</v>
      </c>
      <c r="G6" s="8">
        <v>1</v>
      </c>
      <c r="H6" s="10">
        <v>2</v>
      </c>
      <c r="I6" s="10">
        <v>3</v>
      </c>
      <c r="J6" s="10">
        <v>4</v>
      </c>
      <c r="K6" s="10">
        <v>5</v>
      </c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10">
        <v>11</v>
      </c>
      <c r="R6" s="10">
        <v>12</v>
      </c>
      <c r="S6" s="48">
        <v>13</v>
      </c>
      <c r="T6" s="119">
        <v>14</v>
      </c>
      <c r="U6" s="119">
        <v>15</v>
      </c>
      <c r="V6" s="48">
        <v>16</v>
      </c>
      <c r="W6" s="95">
        <v>17</v>
      </c>
    </row>
    <row r="7" spans="1:24" s="36" customFormat="1" ht="48.75" customHeight="1">
      <c r="A7" s="13" t="s">
        <v>131</v>
      </c>
      <c r="B7" s="52" t="s">
        <v>132</v>
      </c>
      <c r="C7" s="44" t="s">
        <v>132</v>
      </c>
      <c r="D7" s="76" t="s">
        <v>133</v>
      </c>
      <c r="E7" s="52" t="s">
        <v>120</v>
      </c>
      <c r="F7" s="44" t="s">
        <v>97</v>
      </c>
      <c r="G7" s="63">
        <v>389.14</v>
      </c>
      <c r="H7" s="63">
        <v>286.06</v>
      </c>
      <c r="I7" s="63">
        <v>147.37</v>
      </c>
      <c r="J7" s="63">
        <v>56.64</v>
      </c>
      <c r="K7" s="77">
        <v>13.83</v>
      </c>
      <c r="L7" s="62">
        <v>0</v>
      </c>
      <c r="M7" s="77">
        <v>68.22</v>
      </c>
      <c r="N7" s="62">
        <v>26.29</v>
      </c>
      <c r="O7" s="63">
        <v>17.43</v>
      </c>
      <c r="P7" s="63">
        <v>7.77</v>
      </c>
      <c r="Q7" s="77">
        <v>0</v>
      </c>
      <c r="R7" s="62">
        <v>0</v>
      </c>
      <c r="S7" s="77">
        <v>1.09</v>
      </c>
      <c r="T7" s="80">
        <v>37.72</v>
      </c>
      <c r="U7" s="30">
        <v>17.43</v>
      </c>
      <c r="V7" s="78">
        <v>0</v>
      </c>
      <c r="W7" s="89">
        <v>21.64</v>
      </c>
      <c r="X7" s="72"/>
    </row>
    <row r="8" ht="48.75" customHeight="1">
      <c r="W8" s="121"/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Ethel～刘玲玲</cp:lastModifiedBy>
  <dcterms:created xsi:type="dcterms:W3CDTF">2020-06-02T01:07:19Z</dcterms:created>
  <dcterms:modified xsi:type="dcterms:W3CDTF">2020-06-08T03:52:33Z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13043306</vt:r8>
  </property>
  <property fmtid="{D5CDD505-2E9C-101B-9397-08002B2CF9AE}" pid="4" name="KSOProductBuildV">
    <vt:lpwstr>2052-11.1.0.9584</vt:lpwstr>
  </property>
</Properties>
</file>