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2" firstSheet="9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'20项目汇总'!$A$1:$AA$14</definedName>
    <definedName name="_xlnm.Print_Area" localSheetId="21">'21项目汇总（经济科目）'!$A$1:$Z$14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'30纳入预算'!$A$1:$W$11</definedName>
    <definedName name="_xlnm.Print_Area" localSheetId="31">'31纳入预算（政府科目）'!$A$1:$S$11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'3支出总表'!$A$1:$X$21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<sst xmlns="http://schemas.openxmlformats.org/spreadsheetml/2006/main" count="1985" uniqueCount="479">
  <si>
    <t>表1</t>
  </si>
  <si>
    <t>收  支  预  算  总  表</t>
  </si>
  <si>
    <t>单位名称：永兴县卫生计生综合监督执法局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</si>
  <si>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</si>
  <si>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</si>
  <si>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</si>
  <si>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</si>
  <si>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</si>
  <si>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</si>
  <si>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</si>
  <si>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</si>
  <si>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</si>
  <si>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</si>
  <si>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</si>
  <si>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</si>
  <si>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</si>
  <si>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</si>
  <si>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</si>
  <si>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</si>
  <si>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</si>
  <si>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</si>
  <si>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</si>
  <si>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</si>
  <si>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</si>
  <si>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</si>
  <si>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</si>
  <si>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</si>
  <si>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</si>
  <si>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</si>
  <si>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</si>
  <si>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</si>
  <si>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</si>
  <si>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</si>
  <si>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</si>
  <si>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</si>
  <si>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</si>
  <si>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</si>
  <si>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</si>
  <si>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</si>
  <si>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</si>
  <si>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</si>
  <si>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</si>
  <si>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</si>
  <si>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</si>
  <si>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</si>
  <si>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</si>
  <si>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</si>
  <si>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</si>
  <si>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</si>
  <si>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</si>
  <si>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</si>
  <si>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</si>
  <si>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</si>
  <si>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</si>
  <si>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</si>
  <si>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</si>
  <si>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</si>
  <si>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</si>
  <si>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</si>
  <si>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</si>
  <si>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</si>
  <si>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</si>
  <si>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</si>
  <si>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</si>
  <si>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</si>
  <si>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</si>
  <si>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</si>
  <si>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</si>
  <si>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</si>
  <si>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</si>
  <si>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</si>
  <si>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</si>
  <si>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</si>
  <si>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</si>
  <si>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</si>
  <si>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</si>
  <si>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</si>
  <si>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</si>
  <si>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</si>
  <si>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</si>
  <si>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</si>
  <si>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</si>
  <si>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</si>
  <si>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</si>
  <si>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</si>
  <si>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</si>
  <si>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</si>
  <si>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</si>
  <si>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</si>
  <si>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</si>
  <si>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</si>
  <si>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</si>
  <si>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单位名称：</t>
  </si>
  <si>
    <t>永兴县卫生计生综合监督执法局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</si>
  <si>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</si>
  <si>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</si>
  <si>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</si>
  <si>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</si>
  <si>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</si>
  <si>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</si>
  <si>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</si>
  <si>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</si>
  <si>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</si>
  <si>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</si>
  <si>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</si>
  <si>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</si>
  <si>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</si>
  <si>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</si>
  <si>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</si>
  <si>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</si>
  <si>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</si>
  <si>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</si>
  <si>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</si>
  <si>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</si>
  <si>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</si>
  <si>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</si>
  <si>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603003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</si>
  <si>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</si>
  <si>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</si>
  <si>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</si>
  <si>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</si>
  <si>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</si>
  <si>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</si>
  <si>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</si>
  <si>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</si>
  <si>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</si>
  <si>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</si>
  <si>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表32</t>
  </si>
  <si>
    <t>208</t>
  </si>
  <si>
    <t>05</t>
  </si>
  <si>
    <t>99</t>
  </si>
  <si>
    <t>210</t>
  </si>
  <si>
    <t>01</t>
  </si>
  <si>
    <t>04</t>
  </si>
  <si>
    <t>02</t>
  </si>
  <si>
    <t>221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</si>
  <si>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</si>
  <si>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</si>
  <si>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</si>
  <si>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</si>
  <si>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</si>
  <si>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</si>
  <si>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</si>
  <si>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</si>
  <si>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</si>
  <si>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</si>
  <si>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</si>
  <si>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</si>
  <si>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</si>
  <si>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</si>
  <si>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</si>
  <si>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</si>
  <si>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</si>
  <si>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</si>
  <si>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</si>
  <si>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</si>
  <si>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行政运行</t>
  </si>
  <si>
    <t>其他行政事业单位离退休支出</t>
  </si>
  <si>
    <t>机关事业单位基本养老保险缴费支出</t>
  </si>
  <si>
    <t>住房公积金</t>
  </si>
  <si>
    <t>卫生监督机构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</si>
  <si>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</si>
  <si>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</si>
  <si>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</si>
  <si>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</si>
  <si>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</si>
  <si>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</si>
  <si>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</si>
  <si>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</si>
  <si>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</si>
  <si>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</si>
  <si>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</si>
  <si>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</si>
  <si>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</si>
  <si>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功能科目项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</si>
  <si>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</si>
  <si>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</si>
  <si>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</si>
  <si>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</si>
  <si>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</si>
  <si>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</si>
  <si>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</si>
  <si>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</si>
  <si>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</si>
  <si>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</si>
  <si>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</si>
  <si>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</si>
  <si>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</si>
  <si>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</si>
  <si>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</si>
  <si>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</si>
  <si>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</si>
  <si>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</si>
  <si>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</si>
  <si>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</si>
  <si>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</si>
  <si>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</si>
  <si>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</si>
  <si>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</si>
  <si>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</si>
  <si>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</si>
  <si>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</si>
  <si>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</si>
  <si>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</si>
  <si>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</si>
  <si>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</si>
  <si>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</si>
  <si>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</si>
  <si>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</si>
  <si>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</si>
  <si>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</si>
  <si>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</si>
  <si>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</si>
  <si>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</si>
  <si>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</si>
  <si>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</si>
  <si>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</si>
  <si>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</si>
  <si>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</si>
  <si>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</si>
  <si>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</si>
  <si>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</si>
  <si>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</si>
  <si>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</si>
  <si>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</si>
  <si>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</si>
  <si>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</si>
  <si>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</si>
  <si>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</si>
  <si>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</si>
  <si>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</si>
  <si>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</si>
  <si>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</si>
  <si>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</si>
  <si>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</si>
  <si>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</si>
  <si>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210</t>
  </si>
  <si>
    <t xml:space="preserve">  01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</si>
  <si>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</si>
  <si>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</si>
  <si>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</si>
  <si>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</si>
  <si>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</si>
  <si>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</si>
  <si>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</si>
  <si>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</si>
  <si>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填报单位:永兴县卫生计生综合监督执法局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</si>
  <si>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</si>
  <si>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</si>
  <si>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</si>
  <si>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</si>
  <si>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</si>
  <si>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</si>
  <si>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</si>
  <si>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</si>
  <si>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</si>
  <si>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</si>
  <si>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</si>
  <si>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</si>
  <si>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</si>
  <si>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</si>
  <si>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</si>
  <si>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</si>
  <si>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</si>
  <si>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</si>
  <si>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</si>
  <si>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</si>
  <si>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</si>
  <si>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</si>
  <si>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</si>
  <si>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</si>
  <si>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</si>
  <si>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</si>
  <si>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</si>
  <si>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</si>
  <si>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</si>
  <si>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</si>
  <si>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</si>
  <si>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</si>
  <si>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</si>
  <si>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</si>
  <si>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</si>
  <si>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</si>
  <si>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</si>
  <si>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</si>
  <si>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</si>
  <si>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</si>
  <si>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</si>
  <si>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</si>
  <si>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</si>
  <si>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</si>
  <si>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</si>
  <si>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</si>
  <si>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</si>
  <si>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</si>
  <si>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</si>
  <si>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</si>
  <si>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</si>
  <si>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</si>
  <si>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</si>
  <si>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</si>
  <si>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</si>
  <si>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</si>
  <si>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</si>
  <si>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</si>
  <si>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</si>
  <si>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</si>
  <si>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</si>
  <si>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</si>
  <si>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</si>
  <si>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</si>
  <si>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</si>
  <si>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</si>
  <si>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</si>
  <si>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</si>
  <si>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</si>
  <si>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</si>
  <si>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</si>
  <si>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</si>
  <si>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</si>
  <si>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</si>
  <si>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</si>
  <si>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</si>
  <si>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</si>
  <si>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学校幼儿园饮用水卫生监督</t>
  </si>
  <si>
    <t>2100402</t>
  </si>
  <si>
    <t>2020</t>
  </si>
  <si>
    <t>公共场所卫生监督</t>
  </si>
  <si>
    <t>打击非法代孕</t>
  </si>
  <si>
    <t>非税收入执收成本</t>
  </si>
  <si>
    <t>打击两非</t>
  </si>
  <si>
    <t>表21</t>
  </si>
  <si>
    <t>项目支出预算汇总表（经济科目）</t>
  </si>
  <si>
    <t>政府预算经济分类</t>
  </si>
  <si>
    <t>经济科目</t>
  </si>
  <si>
    <t>资     金     来     源</t>
  </si>
  <si>
    <t xml:space="preserve">  603003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</si>
  <si>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</si>
  <si>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</si>
  <si>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</si>
  <si>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</si>
  <si>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</si>
  <si>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</si>
  <si>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</si>
  <si>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</si>
  <si>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</si>
  <si>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</si>
  <si>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</si>
  <si>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</si>
  <si>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</si>
  <si>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</si>
  <si>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</si>
  <si>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</si>
  <si>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</si>
  <si>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</si>
  <si>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</si>
  <si>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</si>
  <si>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</si>
  <si>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</si>
  <si>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</si>
  <si>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</si>
  <si>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</si>
  <si>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</si>
  <si>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</si>
  <si>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</si>
  <si>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</si>
  <si>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</si>
  <si>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</si>
  <si>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</si>
  <si>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</si>
  <si>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</si>
  <si>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</si>
  <si>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</si>
  <si>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</si>
  <si>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</si>
  <si>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</si>
  <si>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</si>
  <si>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</si>
  <si>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</si>
  <si>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</si>
  <si>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</si>
  <si>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</si>
  <si>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</si>
  <si>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</si>
  <si>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</si>
  <si>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</si>
  <si>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</si>
  <si>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</si>
  <si>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</si>
  <si>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</si>
  <si>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</si>
  <si>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</si>
  <si>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</si>
  <si>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</si>
  <si>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</si>
  <si>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</si>
  <si>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</si>
  <si>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</si>
  <si>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</si>
  <si>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</si>
  <si>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</si>
  <si>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</si>
  <si>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</si>
  <si>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</si>
  <si>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</si>
  <si>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</si>
  <si>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</si>
  <si>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</si>
  <si>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</si>
  <si>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</si>
  <si>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</si>
  <si>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</si>
  <si>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</si>
  <si>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</si>
  <si>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</si>
  <si>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</si>
  <si>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</si>
  <si>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</si>
  <si>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</si>
  <si>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</si>
  <si>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</si>
  <si>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</si>
  <si>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</si>
  <si>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</si>
  <si>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</si>
  <si>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</si>
  <si>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</si>
  <si>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</si>
  <si>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</si>
  <si>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</si>
  <si>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</si>
  <si>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</si>
  <si>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</si>
  <si>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</si>
  <si>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</si>
  <si>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</si>
  <si>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</si>
  <si>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填报单位：永兴县卫生计生综合监督执法局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</si>
  <si>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</si>
  <si>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</si>
  <si>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</si>
  <si>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</si>
  <si>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</si>
  <si>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</si>
  <si>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</si>
  <si>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永兴县卫生计生综合监督执法局                                  单位：万元</t>
  </si>
  <si>
    <t>部门名称</t>
  </si>
  <si>
    <t>年度预算申请</t>
  </si>
  <si>
    <t>资金总额：204.24</t>
  </si>
  <si>
    <t>按收入性质分：</t>
  </si>
  <si>
    <t>按支出性质分：</t>
  </si>
  <si>
    <t>其中：财政拨款：177.20</t>
  </si>
  <si>
    <t>其中： 基本支出：184.04</t>
  </si>
  <si>
    <t>纳入预算管理的非税收入拨款：27.04</t>
  </si>
  <si>
    <t xml:space="preserve">       项目支出：20.20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</si>
  <si>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</si>
  <si>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</si>
  <si>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</si>
  <si>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</si>
  <si>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</si>
  <si>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</si>
  <si>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负责全县医疗执业、公共场所、生活饮用水、学校、放射、计划生育等卫生监督工作。</t>
  </si>
  <si>
    <t>整体绩效目标</t>
  </si>
  <si>
    <t>目标1（党委政府下达的绩效考核个性指标任务）：查处“两非”案例4例</t>
  </si>
  <si>
    <t>目标2（上级主管部门下达的主要考核任务）：公共场所监督覆盖率≥95%</t>
  </si>
  <si>
    <t>目标3（本部门发展规划）：认真学习贯彻党的十九大精神，以科学发展观为统领，以维护群众健康权益为主导，以群众满意为目标，不断加强卫生计生监督队伍建设和体系建设，强化监督稽查，大力推进规范执法、文明执法，加强医疗执业、公共场所、生活饮用水、学校及放射等卫生监督工作，为群众提供安全、有效、方便的医疗卫生服务和生活环境，推进全县卫生计生监督事业又好又快的发展。</t>
  </si>
  <si>
    <t>部门整体支出年度绩效指标</t>
  </si>
  <si>
    <t>产出指标</t>
  </si>
  <si>
    <t>部门重点支出占部门整体支出的比例：79.04%</t>
  </si>
  <si>
    <t>三公经费增减率：-30%</t>
  </si>
  <si>
    <t>部门整体支出支付进度：按月度支出进度拨付</t>
  </si>
  <si>
    <t>结转结余资金增减率：0</t>
  </si>
  <si>
    <t>部门预决算和三公经费预决算公开：在部门预决算和三公经费预决算下达单位20天内公开。</t>
  </si>
  <si>
    <t>政府采购执行率：100%</t>
  </si>
  <si>
    <t>重点工作办结率：100%</t>
  </si>
  <si>
    <t>效益指标</t>
  </si>
  <si>
    <t>指标1（经济效益）：完成非税收入≥95%</t>
  </si>
  <si>
    <t>指标2（社会效益）：公共场所监督覆盖率≥95%</t>
  </si>
  <si>
    <t>指标3（社会公众或服务对象满意度）：群众满意度≥95%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</si>
</sst>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</numFmts>
  <fonts count="53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33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ht="26.25" customHeight="1"/>
    <row r="2" ht="26.25" customHeight="1"/>
    <row r="3" ht="26.25" customHeight="1"/>
    <row r="4" ht="78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28.5" customHeight="1"/>
    <row r="16" ht="28.5" customHeight="1"/>
    <row r="17" ht="28.5" customHeight="1"/>
  </sheetData>
  <sheetProtection formatCells="0" formatColumns="0" formatRows="0"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tabSelected="1" workbookViewId="0" topLeftCell="A1">
      <selection activeCell="P5" sqref="P5"/>
    </sheetView>
  </sheetViews>
  <sheetFormatPr defaultColWidth="9.16015625" defaultRowHeight="12.75" customHeight="1"/>
  <cols>
    <col min="1" max="1" width="9.33203125" style="21" customWidth="1"/>
    <col min="2" max="2" width="9.5" style="21" customWidth="1"/>
    <col min="3" max="3" width="9.16015625" style="21" customWidth="1"/>
    <col min="4" max="5" width="11.83203125" style="21" customWidth="1"/>
    <col min="6" max="6" width="15.5" style="21" customWidth="1"/>
    <col min="7" max="7" width="15.33203125" style="21" customWidth="1"/>
    <col min="8" max="8" width="17.5" style="21" customWidth="1"/>
    <col min="9" max="15" width="11.83203125" style="21" customWidth="1"/>
    <col min="16" max="16384" width="9.16015625" style="21" customWidth="1"/>
  </cols>
  <sheetData>
    <row r="1" ht="12.75" customHeight="1">
      <c r="A1" s="21" t="s">
        <v>228</v>
      </c>
    </row>
    <row r="2" spans="1:15" ht="24" customHeight="1">
      <c r="A2" s="22" t="s">
        <v>229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customHeight="1">
      <c r="A3" s="124" t="s">
        <v>92</v>
      </c>
      <c r="B3" s="70" t="s">
        <v>93</v>
      </c>
      <c r="C3" s="71"/>
      <c r="D3" s="92"/>
      <c r="O3" s="21" t="s">
        <v>94</v>
      </c>
    </row>
    <row r="4" spans="1:15" ht="30.75" customHeight="1">
      <c r="A4" s="27" t="s">
        <v>119</v>
      </c>
      <c r="B4" s="26"/>
      <c r="C4" s="26"/>
      <c r="D4" s="27"/>
      <c r="E4" s="27" t="s">
        <v>95</v>
      </c>
      <c r="F4" s="27" t="s">
        <v>96</v>
      </c>
      <c r="G4" s="27" t="s">
        <v>138</v>
      </c>
      <c r="H4" s="27" t="s">
        <v>164</v>
      </c>
      <c r="I4" s="27"/>
      <c r="J4" s="27"/>
      <c r="K4" s="27"/>
      <c r="L4" s="27"/>
      <c r="M4" s="27" t="s">
        <v>168</v>
      </c>
      <c r="N4" s="27"/>
      <c r="O4" s="27"/>
    </row>
    <row r="5" spans="1:15" ht="36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230</v>
      </c>
      <c r="J5" s="27" t="s">
        <v>231</v>
      </c>
      <c r="K5" s="27" t="s">
        <v>159</v>
      </c>
      <c r="L5" s="27" t="s">
        <v>232</v>
      </c>
      <c r="M5" s="26" t="s">
        <v>109</v>
      </c>
      <c r="N5" s="26" t="s">
        <v>146</v>
      </c>
      <c r="O5" s="26" t="s">
        <v>233</v>
      </c>
    </row>
    <row r="6" spans="1:15" ht="21.7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73">
        <v>7</v>
      </c>
      <c r="N6" s="73">
        <v>8</v>
      </c>
      <c r="O6" s="73">
        <v>9</v>
      </c>
    </row>
    <row r="7" spans="1:15" s="39" customFormat="1" ht="45" customHeight="1">
      <c r="A7" s="55" t="s">
        <v>128</v>
      </c>
      <c r="B7" s="55"/>
      <c r="C7" s="55"/>
      <c r="D7" s="85"/>
      <c r="E7" s="55"/>
      <c r="F7" s="55"/>
      <c r="G7" s="66">
        <v>30.79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30.79</v>
      </c>
      <c r="N7" s="67">
        <v>30.79</v>
      </c>
      <c r="O7" s="67">
        <v>0</v>
      </c>
    </row>
    <row r="8" spans="1:15" ht="45" customHeight="1">
      <c r="A8" s="55"/>
      <c r="B8" s="55" t="s">
        <v>129</v>
      </c>
      <c r="C8" s="55"/>
      <c r="D8" s="85"/>
      <c r="E8" s="55"/>
      <c r="F8" s="55"/>
      <c r="G8" s="66">
        <v>30.79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30.79</v>
      </c>
      <c r="N8" s="67">
        <v>30.79</v>
      </c>
      <c r="O8" s="67">
        <v>0</v>
      </c>
    </row>
    <row r="9" spans="1:15" ht="45" customHeight="1">
      <c r="A9" s="55" t="s">
        <v>234</v>
      </c>
      <c r="B9" s="55" t="s">
        <v>235</v>
      </c>
      <c r="C9" s="55" t="s">
        <v>129</v>
      </c>
      <c r="D9" s="85" t="s">
        <v>158</v>
      </c>
      <c r="E9" s="55" t="s">
        <v>116</v>
      </c>
      <c r="F9" s="55" t="s">
        <v>93</v>
      </c>
      <c r="G9" s="66">
        <v>30.79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30.79</v>
      </c>
      <c r="N9" s="67">
        <v>30.79</v>
      </c>
      <c r="O9" s="67">
        <v>0</v>
      </c>
    </row>
    <row r="10" spans="1:15" ht="45" customHeight="1">
      <c r="A10" s="55" t="s">
        <v>131</v>
      </c>
      <c r="B10" s="55"/>
      <c r="C10" s="55"/>
      <c r="D10" s="85"/>
      <c r="E10" s="55"/>
      <c r="F10" s="55"/>
      <c r="G10" s="66">
        <v>119.92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119.92</v>
      </c>
      <c r="N10" s="67">
        <v>119.92</v>
      </c>
      <c r="O10" s="67">
        <v>0</v>
      </c>
    </row>
    <row r="11" spans="1:15" ht="45" customHeight="1">
      <c r="A11" s="55"/>
      <c r="B11" s="55" t="s">
        <v>132</v>
      </c>
      <c r="C11" s="55"/>
      <c r="D11" s="85"/>
      <c r="E11" s="55"/>
      <c r="F11" s="55"/>
      <c r="G11" s="66">
        <v>119.92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119.92</v>
      </c>
      <c r="N11" s="67">
        <v>119.92</v>
      </c>
      <c r="O11" s="67">
        <v>0</v>
      </c>
    </row>
    <row r="12" spans="1:15" ht="45" customHeight="1">
      <c r="A12" s="55" t="s">
        <v>236</v>
      </c>
      <c r="B12" s="55" t="s">
        <v>237</v>
      </c>
      <c r="C12" s="55" t="s">
        <v>132</v>
      </c>
      <c r="D12" s="85" t="s">
        <v>156</v>
      </c>
      <c r="E12" s="55" t="s">
        <v>116</v>
      </c>
      <c r="F12" s="55" t="s">
        <v>93</v>
      </c>
      <c r="G12" s="66">
        <v>119.92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119.92</v>
      </c>
      <c r="N12" s="67">
        <v>119.92</v>
      </c>
      <c r="O12" s="67">
        <v>0</v>
      </c>
    </row>
    <row r="13" spans="1:15" ht="45" customHeight="1">
      <c r="A13" s="55" t="s">
        <v>135</v>
      </c>
      <c r="B13" s="55"/>
      <c r="C13" s="55"/>
      <c r="D13" s="85"/>
      <c r="E13" s="55"/>
      <c r="F13" s="55"/>
      <c r="G13" s="66">
        <v>10.73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10.73</v>
      </c>
      <c r="N13" s="67">
        <v>10.73</v>
      </c>
      <c r="O13" s="67">
        <v>0</v>
      </c>
    </row>
    <row r="14" spans="1:15" ht="45" customHeight="1">
      <c r="A14" s="55"/>
      <c r="B14" s="55" t="s">
        <v>134</v>
      </c>
      <c r="C14" s="55"/>
      <c r="D14" s="85"/>
      <c r="E14" s="55"/>
      <c r="F14" s="55"/>
      <c r="G14" s="66">
        <v>10.73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10.73</v>
      </c>
      <c r="N14" s="67">
        <v>10.73</v>
      </c>
      <c r="O14" s="67">
        <v>0</v>
      </c>
    </row>
    <row r="15" spans="1:15" ht="45" customHeight="1">
      <c r="A15" s="55" t="s">
        <v>238</v>
      </c>
      <c r="B15" s="55" t="s">
        <v>239</v>
      </c>
      <c r="C15" s="55" t="s">
        <v>132</v>
      </c>
      <c r="D15" s="85" t="s">
        <v>159</v>
      </c>
      <c r="E15" s="55" t="s">
        <v>116</v>
      </c>
      <c r="F15" s="55" t="s">
        <v>93</v>
      </c>
      <c r="G15" s="66">
        <v>10.73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10.73</v>
      </c>
      <c r="N15" s="67">
        <v>10.73</v>
      </c>
      <c r="O15" s="67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1" customWidth="1"/>
    <col min="2" max="2" width="7.5" style="21" customWidth="1"/>
    <col min="3" max="3" width="9.5" style="21" customWidth="1"/>
    <col min="4" max="4" width="14.33203125" style="21" customWidth="1"/>
    <col min="5" max="5" width="16.33203125" style="21" customWidth="1"/>
    <col min="6" max="6" width="20.33203125" style="21" customWidth="1"/>
    <col min="7" max="7" width="15.66015625" style="21" customWidth="1"/>
    <col min="8" max="8" width="15" style="21" customWidth="1"/>
    <col min="9" max="13" width="10.33203125" style="21" customWidth="1"/>
    <col min="14" max="14" width="13.5" style="21" customWidth="1"/>
    <col min="15" max="19" width="10.33203125" style="21" customWidth="1"/>
    <col min="20" max="20" width="14.5" style="21" customWidth="1"/>
    <col min="21" max="21" width="11.66015625" style="21" customWidth="1"/>
    <col min="22" max="22" width="10.33203125" style="21" customWidth="1"/>
    <col min="23" max="16384" width="9.16015625" style="21" customWidth="1"/>
  </cols>
  <sheetData>
    <row r="1" spans="1:23" ht="12.75" customHeight="1">
      <c r="A1" s="21" t="s">
        <v>240</v>
      </c>
      <c r="V1" s="34"/>
      <c r="W1" s="34"/>
    </row>
    <row r="2" spans="1:23" ht="24.75" customHeight="1">
      <c r="A2" s="125" t="s">
        <v>241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24" customHeight="1">
      <c r="A3" s="126" t="s">
        <v>92</v>
      </c>
      <c r="B3" s="126"/>
      <c r="C3" s="127" t="s">
        <v>93</v>
      </c>
      <c r="D3" s="128"/>
      <c r="V3" s="34"/>
      <c r="W3" s="34" t="s">
        <v>94</v>
      </c>
    </row>
    <row r="4" spans="1:23" ht="25.5" customHeight="1">
      <c r="A4" s="27" t="s">
        <v>119</v>
      </c>
      <c r="B4" s="27"/>
      <c r="C4" s="26"/>
      <c r="D4" s="26"/>
      <c r="E4" s="27" t="s">
        <v>95</v>
      </c>
      <c r="F4" s="27" t="s">
        <v>96</v>
      </c>
      <c r="G4" s="27" t="s">
        <v>138</v>
      </c>
      <c r="H4" s="27" t="s">
        <v>213</v>
      </c>
      <c r="I4" s="27"/>
      <c r="J4" s="27"/>
      <c r="K4" s="27"/>
      <c r="L4" s="27"/>
      <c r="M4" s="45"/>
      <c r="N4" s="27" t="s">
        <v>214</v>
      </c>
      <c r="O4" s="27"/>
      <c r="P4" s="27"/>
      <c r="Q4" s="27"/>
      <c r="R4" s="27"/>
      <c r="S4" s="45"/>
      <c r="T4" s="28" t="s">
        <v>215</v>
      </c>
      <c r="U4" s="118" t="s">
        <v>216</v>
      </c>
      <c r="V4" s="45" t="s">
        <v>217</v>
      </c>
      <c r="W4" s="28" t="s">
        <v>159</v>
      </c>
    </row>
    <row r="5" spans="1:23" ht="25.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218</v>
      </c>
      <c r="J5" s="27" t="s">
        <v>219</v>
      </c>
      <c r="K5" s="27" t="s">
        <v>220</v>
      </c>
      <c r="L5" s="27" t="s">
        <v>221</v>
      </c>
      <c r="M5" s="27" t="s">
        <v>222</v>
      </c>
      <c r="N5" s="26" t="s">
        <v>109</v>
      </c>
      <c r="O5" s="26" t="s">
        <v>223</v>
      </c>
      <c r="P5" s="26" t="s">
        <v>224</v>
      </c>
      <c r="Q5" s="26" t="s">
        <v>225</v>
      </c>
      <c r="R5" s="26" t="s">
        <v>226</v>
      </c>
      <c r="S5" s="48" t="s">
        <v>227</v>
      </c>
      <c r="T5" s="28"/>
      <c r="U5" s="118"/>
      <c r="V5" s="45"/>
      <c r="W5" s="129"/>
    </row>
    <row r="6" spans="1:23" ht="25.5" customHeight="1">
      <c r="A6" s="29" t="s">
        <v>115</v>
      </c>
      <c r="B6" s="29" t="s">
        <v>115</v>
      </c>
      <c r="C6" s="29" t="s">
        <v>115</v>
      </c>
      <c r="D6" s="29" t="s">
        <v>115</v>
      </c>
      <c r="E6" s="29" t="s">
        <v>115</v>
      </c>
      <c r="F6" s="29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51">
        <v>13</v>
      </c>
      <c r="T6" s="130">
        <v>14</v>
      </c>
      <c r="U6" s="130">
        <v>15</v>
      </c>
      <c r="V6" s="51">
        <v>16</v>
      </c>
      <c r="W6" s="102">
        <v>17</v>
      </c>
    </row>
    <row r="7" spans="1:24" s="39" customFormat="1" ht="48" customHeight="1">
      <c r="A7" s="32"/>
      <c r="B7" s="32"/>
      <c r="C7" s="32"/>
      <c r="D7" s="30"/>
      <c r="E7" s="32"/>
      <c r="F7" s="32" t="s">
        <v>109</v>
      </c>
      <c r="G7" s="66">
        <v>161.44</v>
      </c>
      <c r="H7" s="67">
        <v>119.92</v>
      </c>
      <c r="I7" s="81">
        <v>60.84</v>
      </c>
      <c r="J7" s="82">
        <v>29.8</v>
      </c>
      <c r="K7" s="66">
        <v>0</v>
      </c>
      <c r="L7" s="81">
        <v>6.88</v>
      </c>
      <c r="M7" s="82">
        <v>22.4</v>
      </c>
      <c r="N7" s="66">
        <v>10.36</v>
      </c>
      <c r="O7" s="67">
        <v>8.62</v>
      </c>
      <c r="P7" s="81">
        <v>0.68</v>
      </c>
      <c r="Q7" s="66">
        <v>0</v>
      </c>
      <c r="R7" s="81">
        <v>0.96</v>
      </c>
      <c r="S7" s="82">
        <v>0.1</v>
      </c>
      <c r="T7" s="106">
        <v>15.51</v>
      </c>
      <c r="U7" s="87">
        <v>4.92</v>
      </c>
      <c r="V7" s="67">
        <v>0</v>
      </c>
      <c r="W7" s="131">
        <v>10.73</v>
      </c>
      <c r="X7" s="78"/>
    </row>
    <row r="8" spans="1:23" ht="48" customHeight="1">
      <c r="A8" s="32" t="s">
        <v>135</v>
      </c>
      <c r="B8" s="32" t="s">
        <v>134</v>
      </c>
      <c r="C8" s="32" t="s">
        <v>132</v>
      </c>
      <c r="D8" s="30" t="s">
        <v>159</v>
      </c>
      <c r="E8" s="32" t="s">
        <v>116</v>
      </c>
      <c r="F8" s="32" t="s">
        <v>93</v>
      </c>
      <c r="G8" s="66">
        <v>10.73</v>
      </c>
      <c r="H8" s="67">
        <v>0</v>
      </c>
      <c r="I8" s="81">
        <v>0</v>
      </c>
      <c r="J8" s="82">
        <v>0</v>
      </c>
      <c r="K8" s="66">
        <v>0</v>
      </c>
      <c r="L8" s="81">
        <v>0</v>
      </c>
      <c r="M8" s="82">
        <v>0</v>
      </c>
      <c r="N8" s="66">
        <v>0</v>
      </c>
      <c r="O8" s="67">
        <v>0</v>
      </c>
      <c r="P8" s="81">
        <v>0</v>
      </c>
      <c r="Q8" s="66">
        <v>0</v>
      </c>
      <c r="R8" s="81">
        <v>0</v>
      </c>
      <c r="S8" s="82">
        <v>0</v>
      </c>
      <c r="T8" s="106">
        <v>0</v>
      </c>
      <c r="U8" s="87">
        <v>0</v>
      </c>
      <c r="V8" s="67">
        <v>0</v>
      </c>
      <c r="W8" s="131">
        <v>10.73</v>
      </c>
    </row>
    <row r="9" spans="1:23" ht="48" customHeight="1">
      <c r="A9" s="32" t="s">
        <v>131</v>
      </c>
      <c r="B9" s="32" t="s">
        <v>132</v>
      </c>
      <c r="C9" s="32" t="s">
        <v>132</v>
      </c>
      <c r="D9" s="30" t="s">
        <v>156</v>
      </c>
      <c r="E9" s="32" t="s">
        <v>116</v>
      </c>
      <c r="F9" s="32" t="s">
        <v>93</v>
      </c>
      <c r="G9" s="66">
        <v>119.92</v>
      </c>
      <c r="H9" s="67">
        <v>119.92</v>
      </c>
      <c r="I9" s="81">
        <v>60.84</v>
      </c>
      <c r="J9" s="82">
        <v>29.8</v>
      </c>
      <c r="K9" s="66">
        <v>0</v>
      </c>
      <c r="L9" s="81">
        <v>6.88</v>
      </c>
      <c r="M9" s="82">
        <v>22.4</v>
      </c>
      <c r="N9" s="66">
        <v>0</v>
      </c>
      <c r="O9" s="67">
        <v>0</v>
      </c>
      <c r="P9" s="81">
        <v>0</v>
      </c>
      <c r="Q9" s="66">
        <v>0</v>
      </c>
      <c r="R9" s="81">
        <v>0</v>
      </c>
      <c r="S9" s="82">
        <v>0</v>
      </c>
      <c r="T9" s="106">
        <v>0</v>
      </c>
      <c r="U9" s="87">
        <v>0</v>
      </c>
      <c r="V9" s="67">
        <v>0</v>
      </c>
      <c r="W9" s="131">
        <v>0</v>
      </c>
    </row>
    <row r="10" spans="1:23" ht="48" customHeight="1">
      <c r="A10" s="32" t="s">
        <v>128</v>
      </c>
      <c r="B10" s="32" t="s">
        <v>129</v>
      </c>
      <c r="C10" s="32" t="s">
        <v>129</v>
      </c>
      <c r="D10" s="30" t="s">
        <v>158</v>
      </c>
      <c r="E10" s="32" t="s">
        <v>116</v>
      </c>
      <c r="F10" s="32" t="s">
        <v>93</v>
      </c>
      <c r="G10" s="66">
        <v>30.79</v>
      </c>
      <c r="H10" s="67">
        <v>0</v>
      </c>
      <c r="I10" s="81">
        <v>0</v>
      </c>
      <c r="J10" s="82">
        <v>0</v>
      </c>
      <c r="K10" s="66">
        <v>0</v>
      </c>
      <c r="L10" s="81">
        <v>0</v>
      </c>
      <c r="M10" s="82">
        <v>0</v>
      </c>
      <c r="N10" s="66">
        <v>10.36</v>
      </c>
      <c r="O10" s="67">
        <v>8.62</v>
      </c>
      <c r="P10" s="81">
        <v>0.68</v>
      </c>
      <c r="Q10" s="66">
        <v>0</v>
      </c>
      <c r="R10" s="81">
        <v>0.96</v>
      </c>
      <c r="S10" s="82">
        <v>0.1</v>
      </c>
      <c r="T10" s="106">
        <v>15.51</v>
      </c>
      <c r="U10" s="87">
        <v>4.92</v>
      </c>
      <c r="V10" s="67">
        <v>0</v>
      </c>
      <c r="W10" s="131">
        <v>0</v>
      </c>
    </row>
    <row r="11" spans="23:256" ht="12.75" customHeight="1">
      <c r="W11" s="132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P5" sqref="P5"/>
    </sheetView>
  </sheetViews>
  <sheetFormatPr defaultColWidth="9.16015625" defaultRowHeight="12.75" customHeight="1"/>
  <cols>
    <col min="1" max="1" width="9.83203125" style="21" customWidth="1"/>
    <col min="2" max="3" width="9.33203125" style="21" customWidth="1"/>
    <col min="4" max="5" width="11.83203125" style="21" customWidth="1"/>
    <col min="6" max="6" width="18.16015625" style="21" customWidth="1"/>
    <col min="7" max="15" width="11.83203125" style="21" customWidth="1"/>
    <col min="16" max="16384" width="9.16015625" style="21" customWidth="1"/>
  </cols>
  <sheetData>
    <row r="1" ht="12.75" customHeight="1">
      <c r="A1" s="21" t="s">
        <v>242</v>
      </c>
    </row>
    <row r="2" spans="1:15" ht="24" customHeight="1">
      <c r="A2" s="22" t="s">
        <v>243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customHeight="1">
      <c r="A3" s="124" t="s">
        <v>92</v>
      </c>
      <c r="B3" s="70" t="s">
        <v>93</v>
      </c>
      <c r="C3" s="71"/>
      <c r="D3" s="92"/>
      <c r="O3" s="21" t="s">
        <v>94</v>
      </c>
    </row>
    <row r="4" spans="1:15" ht="30.75" customHeight="1">
      <c r="A4" s="27" t="s">
        <v>119</v>
      </c>
      <c r="B4" s="26"/>
      <c r="C4" s="26"/>
      <c r="D4" s="27"/>
      <c r="E4" s="27" t="s">
        <v>95</v>
      </c>
      <c r="F4" s="27" t="s">
        <v>96</v>
      </c>
      <c r="G4" s="27" t="s">
        <v>138</v>
      </c>
      <c r="H4" s="27" t="s">
        <v>164</v>
      </c>
      <c r="I4" s="27"/>
      <c r="J4" s="27"/>
      <c r="K4" s="27"/>
      <c r="L4" s="27"/>
      <c r="M4" s="27" t="s">
        <v>168</v>
      </c>
      <c r="N4" s="27"/>
      <c r="O4" s="27"/>
    </row>
    <row r="5" spans="1:15" ht="36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230</v>
      </c>
      <c r="J5" s="27" t="s">
        <v>231</v>
      </c>
      <c r="K5" s="27" t="s">
        <v>159</v>
      </c>
      <c r="L5" s="27" t="s">
        <v>232</v>
      </c>
      <c r="M5" s="26" t="s">
        <v>109</v>
      </c>
      <c r="N5" s="26" t="s">
        <v>146</v>
      </c>
      <c r="O5" s="26" t="s">
        <v>233</v>
      </c>
    </row>
    <row r="6" spans="1:15" ht="21.75" customHeight="1">
      <c r="A6" s="29" t="s">
        <v>115</v>
      </c>
      <c r="B6" s="29" t="s">
        <v>115</v>
      </c>
      <c r="C6" s="29" t="s">
        <v>115</v>
      </c>
      <c r="D6" s="29" t="s">
        <v>115</v>
      </c>
      <c r="E6" s="29" t="s">
        <v>115</v>
      </c>
      <c r="F6" s="29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73">
        <v>7</v>
      </c>
      <c r="N6" s="73">
        <v>8</v>
      </c>
      <c r="O6" s="73">
        <v>9</v>
      </c>
    </row>
    <row r="7" spans="1:15" s="39" customFormat="1" ht="48.75" customHeight="1">
      <c r="A7" s="32"/>
      <c r="B7" s="32"/>
      <c r="C7" s="32"/>
      <c r="D7" s="75"/>
      <c r="E7" s="32"/>
      <c r="F7" s="32" t="s">
        <v>109</v>
      </c>
      <c r="G7" s="66">
        <v>161.44</v>
      </c>
      <c r="H7" s="67">
        <v>0</v>
      </c>
      <c r="I7" s="81">
        <v>0</v>
      </c>
      <c r="J7" s="82">
        <v>0</v>
      </c>
      <c r="K7" s="82">
        <v>0</v>
      </c>
      <c r="L7" s="82">
        <v>0</v>
      </c>
      <c r="M7" s="82">
        <v>0</v>
      </c>
      <c r="N7" s="66">
        <v>161.44</v>
      </c>
      <c r="O7" s="67">
        <v>0</v>
      </c>
    </row>
    <row r="8" spans="1:15" ht="48.75" customHeight="1">
      <c r="A8" s="32" t="s">
        <v>135</v>
      </c>
      <c r="B8" s="32" t="s">
        <v>134</v>
      </c>
      <c r="C8" s="32" t="s">
        <v>132</v>
      </c>
      <c r="D8" s="75" t="s">
        <v>159</v>
      </c>
      <c r="E8" s="32" t="s">
        <v>116</v>
      </c>
      <c r="F8" s="32" t="s">
        <v>93</v>
      </c>
      <c r="G8" s="66">
        <v>10.73</v>
      </c>
      <c r="H8" s="67">
        <v>0</v>
      </c>
      <c r="I8" s="81">
        <v>0</v>
      </c>
      <c r="J8" s="82">
        <v>0</v>
      </c>
      <c r="K8" s="82">
        <v>0</v>
      </c>
      <c r="L8" s="82">
        <v>0</v>
      </c>
      <c r="M8" s="82">
        <v>0</v>
      </c>
      <c r="N8" s="66">
        <v>10.73</v>
      </c>
      <c r="O8" s="67">
        <v>0</v>
      </c>
    </row>
    <row r="9" spans="1:15" ht="48.75" customHeight="1">
      <c r="A9" s="32" t="s">
        <v>128</v>
      </c>
      <c r="B9" s="32" t="s">
        <v>129</v>
      </c>
      <c r="C9" s="32" t="s">
        <v>129</v>
      </c>
      <c r="D9" s="75" t="s">
        <v>158</v>
      </c>
      <c r="E9" s="32" t="s">
        <v>116</v>
      </c>
      <c r="F9" s="32" t="s">
        <v>93</v>
      </c>
      <c r="G9" s="66">
        <v>30.79</v>
      </c>
      <c r="H9" s="67">
        <v>0</v>
      </c>
      <c r="I9" s="81">
        <v>0</v>
      </c>
      <c r="J9" s="82">
        <v>0</v>
      </c>
      <c r="K9" s="82">
        <v>0</v>
      </c>
      <c r="L9" s="82">
        <v>0</v>
      </c>
      <c r="M9" s="82">
        <v>0</v>
      </c>
      <c r="N9" s="66">
        <v>30.79</v>
      </c>
      <c r="O9" s="67">
        <v>0</v>
      </c>
    </row>
    <row r="10" spans="1:15" ht="48.75" customHeight="1">
      <c r="A10" s="32" t="s">
        <v>131</v>
      </c>
      <c r="B10" s="32" t="s">
        <v>132</v>
      </c>
      <c r="C10" s="32" t="s">
        <v>132</v>
      </c>
      <c r="D10" s="75" t="s">
        <v>156</v>
      </c>
      <c r="E10" s="32" t="s">
        <v>116</v>
      </c>
      <c r="F10" s="32" t="s">
        <v>93</v>
      </c>
      <c r="G10" s="66">
        <v>119.92</v>
      </c>
      <c r="H10" s="67">
        <v>0</v>
      </c>
      <c r="I10" s="81">
        <v>0</v>
      </c>
      <c r="J10" s="82">
        <v>0</v>
      </c>
      <c r="K10" s="82">
        <v>0</v>
      </c>
      <c r="L10" s="82">
        <v>0</v>
      </c>
      <c r="M10" s="82">
        <v>0</v>
      </c>
      <c r="N10" s="66">
        <v>119.92</v>
      </c>
      <c r="O10" s="67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1" customWidth="1"/>
    <col min="4" max="4" width="16.83203125" style="21" customWidth="1"/>
    <col min="5" max="5" width="12.83203125" style="21" customWidth="1"/>
    <col min="6" max="6" width="19.66015625" style="21" customWidth="1"/>
    <col min="7" max="19" width="12.83203125" style="21" customWidth="1"/>
    <col min="20" max="20" width="12.66015625" style="21" customWidth="1"/>
    <col min="21" max="16384" width="9.16015625" style="21" customWidth="1"/>
  </cols>
  <sheetData>
    <row r="1" spans="1:34" ht="12.75" customHeight="1">
      <c r="A1" s="21" t="s">
        <v>244</v>
      </c>
      <c r="AH1" s="34"/>
    </row>
    <row r="2" spans="1:34" ht="21.75" customHeight="1">
      <c r="A2" s="22" t="s">
        <v>245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8" customHeight="1">
      <c r="A3" s="70" t="s">
        <v>246</v>
      </c>
      <c r="B3" s="71"/>
      <c r="C3" s="71"/>
      <c r="D3" s="71"/>
      <c r="E3" s="69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AH3" s="34" t="s">
        <v>94</v>
      </c>
    </row>
    <row r="4" spans="1:34" ht="26.25" customHeight="1">
      <c r="A4" s="26" t="s">
        <v>119</v>
      </c>
      <c r="B4" s="26"/>
      <c r="C4" s="26"/>
      <c r="D4" s="26"/>
      <c r="E4" s="27" t="s">
        <v>95</v>
      </c>
      <c r="F4" s="27" t="s">
        <v>96</v>
      </c>
      <c r="G4" s="27" t="s">
        <v>97</v>
      </c>
      <c r="H4" s="27" t="s">
        <v>247</v>
      </c>
      <c r="I4" s="27" t="s">
        <v>248</v>
      </c>
      <c r="J4" s="27"/>
      <c r="K4" s="27" t="s">
        <v>249</v>
      </c>
      <c r="L4" s="27" t="s">
        <v>250</v>
      </c>
      <c r="M4" s="27"/>
      <c r="N4" s="27"/>
      <c r="O4" s="27"/>
      <c r="P4" s="27"/>
      <c r="Q4" s="2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6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 t="s">
        <v>251</v>
      </c>
      <c r="J5" s="27" t="s">
        <v>252</v>
      </c>
      <c r="K5" s="27"/>
      <c r="L5" s="121" t="s">
        <v>253</v>
      </c>
      <c r="M5" s="121" t="s">
        <v>254</v>
      </c>
      <c r="N5" s="121" t="s">
        <v>255</v>
      </c>
      <c r="O5" s="121" t="s">
        <v>256</v>
      </c>
      <c r="P5" s="121" t="s">
        <v>257</v>
      </c>
      <c r="Q5" s="122" t="s">
        <v>258</v>
      </c>
      <c r="R5" s="27" t="s">
        <v>259</v>
      </c>
      <c r="S5" s="27" t="s">
        <v>260</v>
      </c>
      <c r="T5" s="28" t="s">
        <v>261</v>
      </c>
      <c r="U5" s="28" t="s">
        <v>262</v>
      </c>
      <c r="V5" s="28" t="s">
        <v>263</v>
      </c>
      <c r="W5" s="28" t="s">
        <v>264</v>
      </c>
      <c r="X5" s="28" t="s">
        <v>265</v>
      </c>
      <c r="Y5" s="28" t="s">
        <v>266</v>
      </c>
      <c r="Z5" s="28" t="s">
        <v>267</v>
      </c>
      <c r="AA5" s="28" t="s">
        <v>268</v>
      </c>
      <c r="AB5" s="28" t="s">
        <v>269</v>
      </c>
      <c r="AC5" s="28" t="s">
        <v>270</v>
      </c>
      <c r="AD5" s="28" t="s">
        <v>271</v>
      </c>
      <c r="AE5" s="28" t="s">
        <v>272</v>
      </c>
      <c r="AF5" s="28" t="s">
        <v>273</v>
      </c>
      <c r="AG5" s="123" t="s">
        <v>274</v>
      </c>
      <c r="AH5" s="28" t="s">
        <v>275</v>
      </c>
    </row>
    <row r="6" spans="1:34" ht="26.2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45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27">
        <v>19</v>
      </c>
      <c r="Z6" s="27">
        <v>20</v>
      </c>
      <c r="AA6" s="27">
        <v>21</v>
      </c>
      <c r="AB6" s="27">
        <v>22</v>
      </c>
      <c r="AC6" s="27">
        <v>23</v>
      </c>
      <c r="AD6" s="27">
        <v>24</v>
      </c>
      <c r="AE6" s="27">
        <v>25</v>
      </c>
      <c r="AF6" s="27">
        <v>26</v>
      </c>
      <c r="AG6" s="29">
        <v>27</v>
      </c>
      <c r="AH6" s="27">
        <v>28</v>
      </c>
    </row>
    <row r="7" spans="1:35" s="38" customFormat="1" ht="42" customHeight="1">
      <c r="A7" s="55"/>
      <c r="B7" s="55"/>
      <c r="C7" s="55"/>
      <c r="D7" s="72"/>
      <c r="E7" s="55"/>
      <c r="F7" s="55" t="s">
        <v>109</v>
      </c>
      <c r="G7" s="36">
        <v>19.2</v>
      </c>
      <c r="H7" s="36">
        <v>3.08</v>
      </c>
      <c r="I7" s="36">
        <v>0</v>
      </c>
      <c r="J7" s="36">
        <v>6.6</v>
      </c>
      <c r="K7" s="36">
        <v>0</v>
      </c>
      <c r="L7" s="37">
        <v>1.8</v>
      </c>
      <c r="M7" s="33">
        <v>0.6</v>
      </c>
      <c r="N7" s="33">
        <v>0</v>
      </c>
      <c r="O7" s="33">
        <v>0</v>
      </c>
      <c r="P7" s="33">
        <v>0.8</v>
      </c>
      <c r="Q7" s="33">
        <v>1.5</v>
      </c>
      <c r="R7" s="36">
        <v>0.8</v>
      </c>
      <c r="S7" s="36">
        <v>0</v>
      </c>
      <c r="T7" s="87">
        <v>0</v>
      </c>
      <c r="U7" s="87">
        <v>1.5</v>
      </c>
      <c r="V7" s="87">
        <v>0.8</v>
      </c>
      <c r="W7" s="87">
        <v>0</v>
      </c>
      <c r="X7" s="87">
        <v>0</v>
      </c>
      <c r="Y7" s="87">
        <v>0.4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106">
        <v>0</v>
      </c>
      <c r="AG7" s="87">
        <v>0</v>
      </c>
      <c r="AH7" s="88">
        <v>1.32</v>
      </c>
      <c r="AI7" s="110"/>
    </row>
    <row r="8" spans="1:34" ht="42" customHeight="1">
      <c r="A8" s="55" t="s">
        <v>131</v>
      </c>
      <c r="B8" s="55"/>
      <c r="C8" s="55"/>
      <c r="D8" s="72"/>
      <c r="E8" s="55"/>
      <c r="F8" s="55"/>
      <c r="G8" s="36">
        <v>19.2</v>
      </c>
      <c r="H8" s="36">
        <v>3.08</v>
      </c>
      <c r="I8" s="36">
        <v>0</v>
      </c>
      <c r="J8" s="36">
        <v>6.6</v>
      </c>
      <c r="K8" s="36">
        <v>0</v>
      </c>
      <c r="L8" s="37">
        <v>1.8</v>
      </c>
      <c r="M8" s="33">
        <v>0.6</v>
      </c>
      <c r="N8" s="33">
        <v>0</v>
      </c>
      <c r="O8" s="33">
        <v>0</v>
      </c>
      <c r="P8" s="33">
        <v>0.8</v>
      </c>
      <c r="Q8" s="33">
        <v>1.5</v>
      </c>
      <c r="R8" s="36">
        <v>0.8</v>
      </c>
      <c r="S8" s="36">
        <v>0</v>
      </c>
      <c r="T8" s="87">
        <v>0</v>
      </c>
      <c r="U8" s="87">
        <v>1.5</v>
      </c>
      <c r="V8" s="87">
        <v>0.8</v>
      </c>
      <c r="W8" s="87">
        <v>0</v>
      </c>
      <c r="X8" s="87">
        <v>0</v>
      </c>
      <c r="Y8" s="87">
        <v>0.4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106">
        <v>0</v>
      </c>
      <c r="AG8" s="87">
        <v>0</v>
      </c>
      <c r="AH8" s="88">
        <v>1.32</v>
      </c>
    </row>
    <row r="9" spans="1:34" ht="42" customHeight="1">
      <c r="A9" s="55"/>
      <c r="B9" s="55" t="s">
        <v>132</v>
      </c>
      <c r="C9" s="55"/>
      <c r="D9" s="72"/>
      <c r="E9" s="55"/>
      <c r="F9" s="55"/>
      <c r="G9" s="36">
        <v>19.2</v>
      </c>
      <c r="H9" s="36">
        <v>3.08</v>
      </c>
      <c r="I9" s="36">
        <v>0</v>
      </c>
      <c r="J9" s="36">
        <v>6.6</v>
      </c>
      <c r="K9" s="36">
        <v>0</v>
      </c>
      <c r="L9" s="37">
        <v>1.8</v>
      </c>
      <c r="M9" s="33">
        <v>0.6</v>
      </c>
      <c r="N9" s="33">
        <v>0</v>
      </c>
      <c r="O9" s="33">
        <v>0</v>
      </c>
      <c r="P9" s="33">
        <v>0.8</v>
      </c>
      <c r="Q9" s="33">
        <v>1.5</v>
      </c>
      <c r="R9" s="36">
        <v>0.8</v>
      </c>
      <c r="S9" s="36">
        <v>0</v>
      </c>
      <c r="T9" s="87">
        <v>0</v>
      </c>
      <c r="U9" s="87">
        <v>1.5</v>
      </c>
      <c r="V9" s="87">
        <v>0.8</v>
      </c>
      <c r="W9" s="87">
        <v>0</v>
      </c>
      <c r="X9" s="87">
        <v>0</v>
      </c>
      <c r="Y9" s="87">
        <v>0.4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106">
        <v>0</v>
      </c>
      <c r="AG9" s="87">
        <v>0</v>
      </c>
      <c r="AH9" s="88">
        <v>1.32</v>
      </c>
    </row>
    <row r="10" spans="1:34" ht="42" customHeight="1">
      <c r="A10" s="55" t="s">
        <v>236</v>
      </c>
      <c r="B10" s="55" t="s">
        <v>237</v>
      </c>
      <c r="C10" s="55" t="s">
        <v>132</v>
      </c>
      <c r="D10" s="72" t="s">
        <v>156</v>
      </c>
      <c r="E10" s="55" t="s">
        <v>116</v>
      </c>
      <c r="F10" s="55" t="s">
        <v>93</v>
      </c>
      <c r="G10" s="36">
        <v>19.2</v>
      </c>
      <c r="H10" s="36">
        <v>3.08</v>
      </c>
      <c r="I10" s="36">
        <v>0</v>
      </c>
      <c r="J10" s="36">
        <v>6.6</v>
      </c>
      <c r="K10" s="36">
        <v>0</v>
      </c>
      <c r="L10" s="37">
        <v>1.8</v>
      </c>
      <c r="M10" s="33">
        <v>0.6</v>
      </c>
      <c r="N10" s="33">
        <v>0</v>
      </c>
      <c r="O10" s="33">
        <v>0</v>
      </c>
      <c r="P10" s="33">
        <v>0.8</v>
      </c>
      <c r="Q10" s="33">
        <v>1.5</v>
      </c>
      <c r="R10" s="36">
        <v>0.8</v>
      </c>
      <c r="S10" s="36">
        <v>0</v>
      </c>
      <c r="T10" s="87">
        <v>0</v>
      </c>
      <c r="U10" s="87">
        <v>1.5</v>
      </c>
      <c r="V10" s="87">
        <v>0.8</v>
      </c>
      <c r="W10" s="87">
        <v>0</v>
      </c>
      <c r="X10" s="87">
        <v>0</v>
      </c>
      <c r="Y10" s="87">
        <v>0.4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106">
        <v>0</v>
      </c>
      <c r="AG10" s="87">
        <v>0</v>
      </c>
      <c r="AH10" s="88">
        <v>1.32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2" width="10.16015625" style="21" customWidth="1"/>
    <col min="3" max="3" width="9.33203125" style="21" customWidth="1"/>
    <col min="4" max="5" width="9.16015625" style="21" customWidth="1"/>
    <col min="6" max="6" width="15.5" style="21" customWidth="1"/>
    <col min="7" max="7" width="11.5" style="21" customWidth="1"/>
    <col min="8" max="8" width="12.33203125" style="21" customWidth="1"/>
    <col min="9" max="16" width="9.16015625" style="21" customWidth="1"/>
    <col min="17" max="17" width="12.33203125" style="21" customWidth="1"/>
    <col min="18" max="18" width="14.16015625" style="21" customWidth="1"/>
    <col min="19" max="19" width="12" style="21" customWidth="1"/>
    <col min="20" max="16384" width="9.16015625" style="21" customWidth="1"/>
  </cols>
  <sheetData>
    <row r="1" spans="1:19" ht="12.75" customHeight="1">
      <c r="A1" s="21" t="s">
        <v>276</v>
      </c>
      <c r="S1" s="34"/>
    </row>
    <row r="2" spans="1:19" ht="25.5" customHeight="1">
      <c r="A2" s="22" t="s">
        <v>277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70" t="s">
        <v>246</v>
      </c>
      <c r="B3" s="71"/>
      <c r="C3" s="71"/>
      <c r="D3" s="71"/>
      <c r="E3" s="69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34" t="s">
        <v>94</v>
      </c>
    </row>
    <row r="4" spans="1:19" ht="33.75" customHeight="1">
      <c r="A4" s="26" t="s">
        <v>119</v>
      </c>
      <c r="B4" s="26"/>
      <c r="C4" s="26"/>
      <c r="D4" s="26"/>
      <c r="E4" s="27" t="s">
        <v>95</v>
      </c>
      <c r="F4" s="27" t="s">
        <v>96</v>
      </c>
      <c r="G4" s="27" t="s">
        <v>97</v>
      </c>
      <c r="H4" s="27" t="s">
        <v>165</v>
      </c>
      <c r="I4" s="27"/>
      <c r="J4" s="27"/>
      <c r="K4" s="27"/>
      <c r="L4" s="27"/>
      <c r="M4" s="27"/>
      <c r="N4" s="27"/>
      <c r="O4" s="27"/>
      <c r="P4" s="27"/>
      <c r="Q4" s="77" t="s">
        <v>168</v>
      </c>
      <c r="R4" s="27"/>
      <c r="S4" s="27"/>
    </row>
    <row r="5" spans="1:19" ht="38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99" t="s">
        <v>109</v>
      </c>
      <c r="I5" s="99" t="s">
        <v>278</v>
      </c>
      <c r="J5" s="99" t="s">
        <v>265</v>
      </c>
      <c r="K5" s="99" t="s">
        <v>266</v>
      </c>
      <c r="L5" s="99" t="s">
        <v>271</v>
      </c>
      <c r="M5" s="99" t="s">
        <v>247</v>
      </c>
      <c r="N5" s="99" t="s">
        <v>251</v>
      </c>
      <c r="O5" s="99" t="s">
        <v>279</v>
      </c>
      <c r="P5" s="99" t="s">
        <v>275</v>
      </c>
      <c r="Q5" s="121" t="s">
        <v>109</v>
      </c>
      <c r="R5" s="121" t="s">
        <v>280</v>
      </c>
      <c r="S5" s="121" t="s">
        <v>281</v>
      </c>
    </row>
    <row r="6" spans="1:19" ht="15.7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73">
        <v>11</v>
      </c>
      <c r="R6" s="73">
        <v>12</v>
      </c>
      <c r="S6" s="73">
        <v>13</v>
      </c>
    </row>
    <row r="7" spans="1:19" s="39" customFormat="1" ht="49.5" customHeight="1">
      <c r="A7" s="55" t="s">
        <v>131</v>
      </c>
      <c r="B7" s="47" t="s">
        <v>133</v>
      </c>
      <c r="C7" s="47" t="s">
        <v>134</v>
      </c>
      <c r="D7" s="120" t="s">
        <v>160</v>
      </c>
      <c r="E7" s="47" t="s">
        <v>116</v>
      </c>
      <c r="F7" s="58" t="s">
        <v>93</v>
      </c>
      <c r="G7" s="82">
        <v>20.2</v>
      </c>
      <c r="H7" s="66">
        <v>0</v>
      </c>
      <c r="I7" s="81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66">
        <v>20.2</v>
      </c>
      <c r="R7" s="67">
        <v>20.2</v>
      </c>
      <c r="S7" s="67">
        <v>0</v>
      </c>
    </row>
    <row r="8" spans="1:19" ht="49.5" customHeight="1">
      <c r="A8" s="55" t="s">
        <v>131</v>
      </c>
      <c r="B8" s="47" t="s">
        <v>132</v>
      </c>
      <c r="C8" s="47" t="s">
        <v>132</v>
      </c>
      <c r="D8" s="120" t="s">
        <v>156</v>
      </c>
      <c r="E8" s="47" t="s">
        <v>116</v>
      </c>
      <c r="F8" s="58" t="s">
        <v>93</v>
      </c>
      <c r="G8" s="82">
        <v>19.2</v>
      </c>
      <c r="H8" s="66">
        <v>0</v>
      </c>
      <c r="I8" s="81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66">
        <v>19.2</v>
      </c>
      <c r="R8" s="67">
        <v>19.2</v>
      </c>
      <c r="S8" s="67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1" customWidth="1"/>
    <col min="4" max="4" width="16.83203125" style="21" customWidth="1"/>
    <col min="5" max="5" width="12.83203125" style="21" customWidth="1"/>
    <col min="6" max="6" width="16.66015625" style="21" customWidth="1"/>
    <col min="7" max="19" width="12.83203125" style="21" customWidth="1"/>
    <col min="20" max="20" width="12.66015625" style="21" customWidth="1"/>
    <col min="21" max="16384" width="9.16015625" style="21" customWidth="1"/>
  </cols>
  <sheetData>
    <row r="1" spans="1:34" ht="12.75" customHeight="1">
      <c r="A1" s="21" t="s">
        <v>282</v>
      </c>
      <c r="AH1" s="34"/>
    </row>
    <row r="2" spans="1:34" ht="21.75" customHeight="1">
      <c r="A2" s="22" t="s">
        <v>283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8" customHeight="1">
      <c r="A3" s="70" t="s">
        <v>246</v>
      </c>
      <c r="B3" s="71"/>
      <c r="C3" s="71"/>
      <c r="D3" s="71"/>
      <c r="E3" s="69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AH3" s="34" t="s">
        <v>94</v>
      </c>
    </row>
    <row r="4" spans="1:34" ht="26.25" customHeight="1">
      <c r="A4" s="26" t="s">
        <v>119</v>
      </c>
      <c r="B4" s="26"/>
      <c r="C4" s="26"/>
      <c r="D4" s="26"/>
      <c r="E4" s="27" t="s">
        <v>95</v>
      </c>
      <c r="F4" s="27" t="s">
        <v>96</v>
      </c>
      <c r="G4" s="27" t="s">
        <v>97</v>
      </c>
      <c r="H4" s="27" t="s">
        <v>247</v>
      </c>
      <c r="I4" s="27" t="s">
        <v>248</v>
      </c>
      <c r="J4" s="27"/>
      <c r="K4" s="27" t="s">
        <v>249</v>
      </c>
      <c r="L4" s="27" t="s">
        <v>250</v>
      </c>
      <c r="M4" s="27"/>
      <c r="N4" s="27"/>
      <c r="O4" s="27"/>
      <c r="P4" s="27"/>
      <c r="Q4" s="2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6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 t="s">
        <v>251</v>
      </c>
      <c r="J5" s="27" t="s">
        <v>252</v>
      </c>
      <c r="K5" s="27"/>
      <c r="L5" s="121" t="s">
        <v>253</v>
      </c>
      <c r="M5" s="121" t="s">
        <v>254</v>
      </c>
      <c r="N5" s="121" t="s">
        <v>255</v>
      </c>
      <c r="O5" s="121" t="s">
        <v>256</v>
      </c>
      <c r="P5" s="121" t="s">
        <v>257</v>
      </c>
      <c r="Q5" s="122" t="s">
        <v>258</v>
      </c>
      <c r="R5" s="27" t="s">
        <v>259</v>
      </c>
      <c r="S5" s="27" t="s">
        <v>260</v>
      </c>
      <c r="T5" s="28" t="s">
        <v>261</v>
      </c>
      <c r="U5" s="28" t="s">
        <v>262</v>
      </c>
      <c r="V5" s="28" t="s">
        <v>263</v>
      </c>
      <c r="W5" s="28" t="s">
        <v>264</v>
      </c>
      <c r="X5" s="28" t="s">
        <v>265</v>
      </c>
      <c r="Y5" s="28" t="s">
        <v>266</v>
      </c>
      <c r="Z5" s="28" t="s">
        <v>267</v>
      </c>
      <c r="AA5" s="28" t="s">
        <v>268</v>
      </c>
      <c r="AB5" s="28" t="s">
        <v>269</v>
      </c>
      <c r="AC5" s="28" t="s">
        <v>270</v>
      </c>
      <c r="AD5" s="28" t="s">
        <v>271</v>
      </c>
      <c r="AE5" s="28" t="s">
        <v>272</v>
      </c>
      <c r="AF5" s="28" t="s">
        <v>273</v>
      </c>
      <c r="AG5" s="123" t="s">
        <v>274</v>
      </c>
      <c r="AH5" s="28" t="s">
        <v>275</v>
      </c>
    </row>
    <row r="6" spans="1:34" ht="26.2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45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27">
        <v>19</v>
      </c>
      <c r="Z6" s="27">
        <v>20</v>
      </c>
      <c r="AA6" s="27">
        <v>21</v>
      </c>
      <c r="AB6" s="27">
        <v>22</v>
      </c>
      <c r="AC6" s="27">
        <v>23</v>
      </c>
      <c r="AD6" s="27">
        <v>24</v>
      </c>
      <c r="AE6" s="27">
        <v>25</v>
      </c>
      <c r="AF6" s="27">
        <v>26</v>
      </c>
      <c r="AG6" s="29">
        <v>27</v>
      </c>
      <c r="AH6" s="27">
        <v>28</v>
      </c>
    </row>
    <row r="7" spans="1:36" s="39" customFormat="1" ht="42" customHeight="1">
      <c r="A7" s="55"/>
      <c r="B7" s="55"/>
      <c r="C7" s="55"/>
      <c r="D7" s="72"/>
      <c r="E7" s="55"/>
      <c r="F7" s="55" t="s">
        <v>109</v>
      </c>
      <c r="G7" s="36">
        <v>19.2</v>
      </c>
      <c r="H7" s="36">
        <v>3.08</v>
      </c>
      <c r="I7" s="36">
        <v>0</v>
      </c>
      <c r="J7" s="36">
        <v>6.6</v>
      </c>
      <c r="K7" s="36">
        <v>0</v>
      </c>
      <c r="L7" s="37">
        <v>1.8</v>
      </c>
      <c r="M7" s="33">
        <v>0.6</v>
      </c>
      <c r="N7" s="33">
        <v>0</v>
      </c>
      <c r="O7" s="33">
        <v>0</v>
      </c>
      <c r="P7" s="33">
        <v>0.8</v>
      </c>
      <c r="Q7" s="33">
        <v>1.5</v>
      </c>
      <c r="R7" s="36">
        <v>0.8</v>
      </c>
      <c r="S7" s="36">
        <v>0</v>
      </c>
      <c r="T7" s="87">
        <v>0</v>
      </c>
      <c r="U7" s="87">
        <v>1.5</v>
      </c>
      <c r="V7" s="87">
        <v>0.8</v>
      </c>
      <c r="W7" s="87">
        <v>0</v>
      </c>
      <c r="X7" s="87">
        <v>0</v>
      </c>
      <c r="Y7" s="87">
        <v>0.4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106">
        <v>0</v>
      </c>
      <c r="AG7" s="87">
        <v>0</v>
      </c>
      <c r="AH7" s="88">
        <v>1.32</v>
      </c>
      <c r="AI7" s="110"/>
      <c r="AJ7" s="38"/>
    </row>
    <row r="8" spans="1:34" ht="42" customHeight="1">
      <c r="A8" s="55" t="s">
        <v>131</v>
      </c>
      <c r="B8" s="55"/>
      <c r="C8" s="55"/>
      <c r="D8" s="72"/>
      <c r="E8" s="55"/>
      <c r="F8" s="55"/>
      <c r="G8" s="36">
        <v>19.2</v>
      </c>
      <c r="H8" s="36">
        <v>3.08</v>
      </c>
      <c r="I8" s="36">
        <v>0</v>
      </c>
      <c r="J8" s="36">
        <v>6.6</v>
      </c>
      <c r="K8" s="36">
        <v>0</v>
      </c>
      <c r="L8" s="37">
        <v>1.8</v>
      </c>
      <c r="M8" s="33">
        <v>0.6</v>
      </c>
      <c r="N8" s="33">
        <v>0</v>
      </c>
      <c r="O8" s="33">
        <v>0</v>
      </c>
      <c r="P8" s="33">
        <v>0.8</v>
      </c>
      <c r="Q8" s="33">
        <v>1.5</v>
      </c>
      <c r="R8" s="36">
        <v>0.8</v>
      </c>
      <c r="S8" s="36">
        <v>0</v>
      </c>
      <c r="T8" s="87">
        <v>0</v>
      </c>
      <c r="U8" s="87">
        <v>1.5</v>
      </c>
      <c r="V8" s="87">
        <v>0.8</v>
      </c>
      <c r="W8" s="87">
        <v>0</v>
      </c>
      <c r="X8" s="87">
        <v>0</v>
      </c>
      <c r="Y8" s="87">
        <v>0.4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106">
        <v>0</v>
      </c>
      <c r="AG8" s="87">
        <v>0</v>
      </c>
      <c r="AH8" s="88">
        <v>1.32</v>
      </c>
    </row>
    <row r="9" spans="1:34" ht="42" customHeight="1">
      <c r="A9" s="55"/>
      <c r="B9" s="55" t="s">
        <v>132</v>
      </c>
      <c r="C9" s="55"/>
      <c r="D9" s="72"/>
      <c r="E9" s="55"/>
      <c r="F9" s="55"/>
      <c r="G9" s="36">
        <v>19.2</v>
      </c>
      <c r="H9" s="36">
        <v>3.08</v>
      </c>
      <c r="I9" s="36">
        <v>0</v>
      </c>
      <c r="J9" s="36">
        <v>6.6</v>
      </c>
      <c r="K9" s="36">
        <v>0</v>
      </c>
      <c r="L9" s="37">
        <v>1.8</v>
      </c>
      <c r="M9" s="33">
        <v>0.6</v>
      </c>
      <c r="N9" s="33">
        <v>0</v>
      </c>
      <c r="O9" s="33">
        <v>0</v>
      </c>
      <c r="P9" s="33">
        <v>0.8</v>
      </c>
      <c r="Q9" s="33">
        <v>1.5</v>
      </c>
      <c r="R9" s="36">
        <v>0.8</v>
      </c>
      <c r="S9" s="36">
        <v>0</v>
      </c>
      <c r="T9" s="87">
        <v>0</v>
      </c>
      <c r="U9" s="87">
        <v>1.5</v>
      </c>
      <c r="V9" s="87">
        <v>0.8</v>
      </c>
      <c r="W9" s="87">
        <v>0</v>
      </c>
      <c r="X9" s="87">
        <v>0</v>
      </c>
      <c r="Y9" s="87">
        <v>0.4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106">
        <v>0</v>
      </c>
      <c r="AG9" s="87">
        <v>0</v>
      </c>
      <c r="AH9" s="88">
        <v>1.32</v>
      </c>
    </row>
    <row r="10" spans="1:34" ht="42" customHeight="1">
      <c r="A10" s="55" t="s">
        <v>236</v>
      </c>
      <c r="B10" s="55" t="s">
        <v>237</v>
      </c>
      <c r="C10" s="55" t="s">
        <v>132</v>
      </c>
      <c r="D10" s="72" t="s">
        <v>156</v>
      </c>
      <c r="E10" s="55" t="s">
        <v>116</v>
      </c>
      <c r="F10" s="55" t="s">
        <v>93</v>
      </c>
      <c r="G10" s="36">
        <v>19.2</v>
      </c>
      <c r="H10" s="36">
        <v>3.08</v>
      </c>
      <c r="I10" s="36">
        <v>0</v>
      </c>
      <c r="J10" s="36">
        <v>6.6</v>
      </c>
      <c r="K10" s="36">
        <v>0</v>
      </c>
      <c r="L10" s="37">
        <v>1.8</v>
      </c>
      <c r="M10" s="33">
        <v>0.6</v>
      </c>
      <c r="N10" s="33">
        <v>0</v>
      </c>
      <c r="O10" s="33">
        <v>0</v>
      </c>
      <c r="P10" s="33">
        <v>0.8</v>
      </c>
      <c r="Q10" s="33">
        <v>1.5</v>
      </c>
      <c r="R10" s="36">
        <v>0.8</v>
      </c>
      <c r="S10" s="36">
        <v>0</v>
      </c>
      <c r="T10" s="87">
        <v>0</v>
      </c>
      <c r="U10" s="87">
        <v>1.5</v>
      </c>
      <c r="V10" s="87">
        <v>0.8</v>
      </c>
      <c r="W10" s="87">
        <v>0</v>
      </c>
      <c r="X10" s="87">
        <v>0</v>
      </c>
      <c r="Y10" s="87">
        <v>0.4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106">
        <v>0</v>
      </c>
      <c r="AG10" s="87">
        <v>0</v>
      </c>
      <c r="AH10" s="88">
        <v>1.32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2" width="10.16015625" style="21" customWidth="1"/>
    <col min="3" max="3" width="9.33203125" style="21" customWidth="1"/>
    <col min="4" max="5" width="9.16015625" style="21" customWidth="1"/>
    <col min="6" max="6" width="17.83203125" style="21" customWidth="1"/>
    <col min="7" max="7" width="13.33203125" style="21" customWidth="1"/>
    <col min="8" max="8" width="12.83203125" style="21" customWidth="1"/>
    <col min="9" max="16" width="9.16015625" style="21" customWidth="1"/>
    <col min="17" max="17" width="12.33203125" style="21" customWidth="1"/>
    <col min="18" max="16384" width="9.16015625" style="21" customWidth="1"/>
  </cols>
  <sheetData>
    <row r="1" spans="1:19" ht="12.75" customHeight="1">
      <c r="A1" s="21" t="s">
        <v>284</v>
      </c>
      <c r="S1" s="34"/>
    </row>
    <row r="2" spans="1:19" ht="25.5" customHeight="1">
      <c r="A2" s="22" t="s">
        <v>285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9.5" customHeight="1">
      <c r="A3" s="70" t="s">
        <v>246</v>
      </c>
      <c r="B3" s="71"/>
      <c r="C3" s="71"/>
      <c r="D3" s="71"/>
      <c r="E3" s="69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34" t="s">
        <v>94</v>
      </c>
    </row>
    <row r="4" spans="1:19" ht="33.75" customHeight="1">
      <c r="A4" s="26" t="s">
        <v>119</v>
      </c>
      <c r="B4" s="26"/>
      <c r="C4" s="26"/>
      <c r="D4" s="26"/>
      <c r="E4" s="27" t="s">
        <v>95</v>
      </c>
      <c r="F4" s="27" t="s">
        <v>96</v>
      </c>
      <c r="G4" s="27" t="s">
        <v>97</v>
      </c>
      <c r="H4" s="27" t="s">
        <v>165</v>
      </c>
      <c r="I4" s="27"/>
      <c r="J4" s="27"/>
      <c r="K4" s="27"/>
      <c r="L4" s="27"/>
      <c r="M4" s="27"/>
      <c r="N4" s="27"/>
      <c r="O4" s="27"/>
      <c r="P4" s="27"/>
      <c r="Q4" s="77" t="s">
        <v>168</v>
      </c>
      <c r="R4" s="27"/>
      <c r="S4" s="27"/>
    </row>
    <row r="5" spans="1:19" ht="38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99" t="s">
        <v>109</v>
      </c>
      <c r="I5" s="99" t="s">
        <v>278</v>
      </c>
      <c r="J5" s="99" t="s">
        <v>265</v>
      </c>
      <c r="K5" s="99" t="s">
        <v>266</v>
      </c>
      <c r="L5" s="99" t="s">
        <v>271</v>
      </c>
      <c r="M5" s="99" t="s">
        <v>247</v>
      </c>
      <c r="N5" s="99" t="s">
        <v>251</v>
      </c>
      <c r="O5" s="99" t="s">
        <v>279</v>
      </c>
      <c r="P5" s="99" t="s">
        <v>275</v>
      </c>
      <c r="Q5" s="121" t="s">
        <v>109</v>
      </c>
      <c r="R5" s="121" t="s">
        <v>280</v>
      </c>
      <c r="S5" s="121" t="s">
        <v>281</v>
      </c>
    </row>
    <row r="6" spans="1:19" ht="15.7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73">
        <v>11</v>
      </c>
      <c r="R6" s="73">
        <v>12</v>
      </c>
      <c r="S6" s="73">
        <v>13</v>
      </c>
    </row>
    <row r="7" spans="1:19" s="39" customFormat="1" ht="39.75" customHeight="1">
      <c r="A7" s="55" t="s">
        <v>131</v>
      </c>
      <c r="B7" s="47" t="s">
        <v>133</v>
      </c>
      <c r="C7" s="47" t="s">
        <v>134</v>
      </c>
      <c r="D7" s="120" t="s">
        <v>160</v>
      </c>
      <c r="E7" s="47" t="s">
        <v>116</v>
      </c>
      <c r="F7" s="58" t="s">
        <v>93</v>
      </c>
      <c r="G7" s="82">
        <v>20.2</v>
      </c>
      <c r="H7" s="66">
        <v>0</v>
      </c>
      <c r="I7" s="81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66">
        <v>20.2</v>
      </c>
      <c r="R7" s="67">
        <v>20.2</v>
      </c>
      <c r="S7" s="67">
        <v>0</v>
      </c>
    </row>
    <row r="8" spans="1:19" ht="39.75" customHeight="1">
      <c r="A8" s="55" t="s">
        <v>131</v>
      </c>
      <c r="B8" s="47" t="s">
        <v>132</v>
      </c>
      <c r="C8" s="47" t="s">
        <v>132</v>
      </c>
      <c r="D8" s="120" t="s">
        <v>156</v>
      </c>
      <c r="E8" s="47" t="s">
        <v>116</v>
      </c>
      <c r="F8" s="58" t="s">
        <v>93</v>
      </c>
      <c r="G8" s="82">
        <v>19.2</v>
      </c>
      <c r="H8" s="66">
        <v>0</v>
      </c>
      <c r="I8" s="81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66">
        <v>19.2</v>
      </c>
      <c r="R8" s="67">
        <v>19.2</v>
      </c>
      <c r="S8" s="67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3" width="5.33203125" style="21" customWidth="1"/>
    <col min="4" max="4" width="13.83203125" style="21" customWidth="1"/>
    <col min="5" max="5" width="11.33203125" style="21" customWidth="1"/>
    <col min="6" max="6" width="21.83203125" style="21" customWidth="1"/>
    <col min="7" max="18" width="11.33203125" style="21" customWidth="1"/>
    <col min="19" max="16384" width="9.16015625" style="21" customWidth="1"/>
  </cols>
  <sheetData>
    <row r="1" spans="1:18" ht="18.75" customHeight="1">
      <c r="A1" s="21" t="s">
        <v>286</v>
      </c>
      <c r="R1" s="34"/>
    </row>
    <row r="2" spans="1:18" ht="21" customHeight="1">
      <c r="A2" s="22" t="s">
        <v>287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6.5" customHeight="1">
      <c r="A3" s="70" t="s">
        <v>246</v>
      </c>
      <c r="B3" s="71"/>
      <c r="C3" s="71"/>
      <c r="D3" s="71"/>
      <c r="R3" s="34" t="s">
        <v>94</v>
      </c>
    </row>
    <row r="4" spans="1:18" ht="25.5" customHeight="1">
      <c r="A4" s="26" t="s">
        <v>119</v>
      </c>
      <c r="B4" s="26"/>
      <c r="C4" s="26"/>
      <c r="D4" s="26"/>
      <c r="E4" s="27" t="s">
        <v>95</v>
      </c>
      <c r="F4" s="27" t="s">
        <v>96</v>
      </c>
      <c r="G4" s="27" t="s">
        <v>97</v>
      </c>
      <c r="H4" s="27" t="s">
        <v>288</v>
      </c>
      <c r="I4" s="27" t="s">
        <v>289</v>
      </c>
      <c r="J4" s="27" t="s">
        <v>290</v>
      </c>
      <c r="K4" s="27" t="s">
        <v>291</v>
      </c>
      <c r="L4" s="27" t="s">
        <v>292</v>
      </c>
      <c r="M4" s="27" t="s">
        <v>293</v>
      </c>
      <c r="N4" s="27" t="s">
        <v>294</v>
      </c>
      <c r="O4" s="27" t="s">
        <v>295</v>
      </c>
      <c r="P4" s="27" t="s">
        <v>296</v>
      </c>
      <c r="Q4" s="45" t="s">
        <v>297</v>
      </c>
      <c r="R4" s="77" t="s">
        <v>298</v>
      </c>
    </row>
    <row r="5" spans="1:18" ht="25.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5"/>
      <c r="R5" s="77"/>
    </row>
    <row r="6" spans="1:18" ht="18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</row>
    <row r="7" spans="1:18" ht="42" customHeight="1">
      <c r="A7" s="55" t="s">
        <v>128</v>
      </c>
      <c r="B7" s="58" t="s">
        <v>129</v>
      </c>
      <c r="C7" s="32" t="s">
        <v>130</v>
      </c>
      <c r="D7" s="72" t="s">
        <v>157</v>
      </c>
      <c r="E7" s="58" t="s">
        <v>116</v>
      </c>
      <c r="F7" s="32" t="s">
        <v>93</v>
      </c>
      <c r="G7" s="82">
        <v>3.4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66">
        <v>3.4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1" customWidth="1"/>
    <col min="4" max="5" width="17.66015625" style="21" customWidth="1"/>
    <col min="6" max="6" width="22.33203125" style="21" customWidth="1"/>
    <col min="7" max="11" width="17.66015625" style="21" customWidth="1"/>
    <col min="12" max="16384" width="9.16015625" style="21" customWidth="1"/>
  </cols>
  <sheetData>
    <row r="1" spans="1:11" ht="12.75" customHeight="1">
      <c r="A1" s="21" t="s">
        <v>299</v>
      </c>
      <c r="K1" s="34"/>
    </row>
    <row r="2" spans="1:11" ht="37.5" customHeight="1">
      <c r="A2" s="22" t="s">
        <v>300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 customHeight="1">
      <c r="A3" s="90" t="s">
        <v>246</v>
      </c>
      <c r="B3" s="91"/>
      <c r="C3" s="91"/>
      <c r="D3" s="114"/>
      <c r="E3" s="114"/>
      <c r="F3" s="114"/>
      <c r="G3" s="114"/>
      <c r="H3" s="114"/>
      <c r="I3" s="114"/>
      <c r="J3" s="114"/>
      <c r="K3" s="92" t="s">
        <v>94</v>
      </c>
    </row>
    <row r="4" spans="1:11" ht="27.75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97</v>
      </c>
      <c r="H4" s="27" t="s">
        <v>301</v>
      </c>
      <c r="I4" s="27" t="s">
        <v>295</v>
      </c>
      <c r="J4" s="27" t="s">
        <v>302</v>
      </c>
      <c r="K4" s="26" t="s">
        <v>303</v>
      </c>
    </row>
    <row r="5" spans="1:11" ht="30.7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27"/>
      <c r="K5" s="27"/>
    </row>
    <row r="6" spans="1:11" ht="12.7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9">
        <v>3</v>
      </c>
      <c r="J6" s="29">
        <v>4</v>
      </c>
      <c r="K6" s="29">
        <v>5</v>
      </c>
    </row>
    <row r="7" spans="1:12" s="20" customFormat="1" ht="36" customHeight="1">
      <c r="A7" s="85" t="s">
        <v>128</v>
      </c>
      <c r="B7" s="85" t="s">
        <v>129</v>
      </c>
      <c r="C7" s="85" t="s">
        <v>130</v>
      </c>
      <c r="D7" s="85" t="s">
        <v>157</v>
      </c>
      <c r="E7" s="85" t="s">
        <v>116</v>
      </c>
      <c r="F7" s="85" t="s">
        <v>93</v>
      </c>
      <c r="G7" s="87">
        <v>3.4</v>
      </c>
      <c r="H7" s="87">
        <v>0</v>
      </c>
      <c r="I7" s="88">
        <v>0</v>
      </c>
      <c r="J7" s="88">
        <v>0</v>
      </c>
      <c r="K7" s="88">
        <v>3.4</v>
      </c>
      <c r="L7" s="3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J18" sqref="J18"/>
    </sheetView>
  </sheetViews>
  <sheetFormatPr defaultColWidth="9.16015625" defaultRowHeight="12.75" customHeight="1"/>
  <cols>
    <col min="1" max="3" width="5.33203125" style="21" customWidth="1"/>
    <col min="4" max="4" width="13.83203125" style="21" customWidth="1"/>
    <col min="5" max="5" width="11.33203125" style="21" customWidth="1"/>
    <col min="6" max="6" width="24.33203125" style="21" customWidth="1"/>
    <col min="7" max="18" width="11.33203125" style="21" customWidth="1"/>
    <col min="19" max="16384" width="9.16015625" style="21" customWidth="1"/>
  </cols>
  <sheetData>
    <row r="1" spans="1:18" ht="18.75" customHeight="1">
      <c r="A1" s="21" t="s">
        <v>304</v>
      </c>
      <c r="R1" s="34"/>
    </row>
    <row r="2" spans="1:18" ht="21" customHeight="1">
      <c r="A2" s="22" t="s">
        <v>305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6.5" customHeight="1">
      <c r="A3" s="70" t="s">
        <v>246</v>
      </c>
      <c r="B3" s="71"/>
      <c r="C3" s="71"/>
      <c r="D3" s="71"/>
      <c r="R3" s="34" t="s">
        <v>94</v>
      </c>
    </row>
    <row r="4" spans="1:18" ht="25.5" customHeight="1">
      <c r="A4" s="26" t="s">
        <v>119</v>
      </c>
      <c r="B4" s="26"/>
      <c r="C4" s="26"/>
      <c r="D4" s="26"/>
      <c r="E4" s="27" t="s">
        <v>95</v>
      </c>
      <c r="F4" s="27" t="s">
        <v>96</v>
      </c>
      <c r="G4" s="27" t="s">
        <v>97</v>
      </c>
      <c r="H4" s="27" t="s">
        <v>288</v>
      </c>
      <c r="I4" s="27" t="s">
        <v>289</v>
      </c>
      <c r="J4" s="27" t="s">
        <v>290</v>
      </c>
      <c r="K4" s="27" t="s">
        <v>291</v>
      </c>
      <c r="L4" s="27" t="s">
        <v>292</v>
      </c>
      <c r="M4" s="27" t="s">
        <v>293</v>
      </c>
      <c r="N4" s="27" t="s">
        <v>294</v>
      </c>
      <c r="O4" s="27" t="s">
        <v>295</v>
      </c>
      <c r="P4" s="27" t="s">
        <v>296</v>
      </c>
      <c r="Q4" s="45" t="s">
        <v>297</v>
      </c>
      <c r="R4" s="77" t="s">
        <v>298</v>
      </c>
    </row>
    <row r="5" spans="1:18" ht="25.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5"/>
      <c r="R5" s="77"/>
    </row>
    <row r="6" spans="1:18" ht="18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</row>
    <row r="7" spans="1:18" ht="42" customHeight="1">
      <c r="A7" s="55" t="s">
        <v>128</v>
      </c>
      <c r="B7" s="58" t="s">
        <v>129</v>
      </c>
      <c r="C7" s="32" t="s">
        <v>130</v>
      </c>
      <c r="D7" s="72" t="s">
        <v>157</v>
      </c>
      <c r="E7" s="58" t="s">
        <v>116</v>
      </c>
      <c r="F7" s="32" t="s">
        <v>93</v>
      </c>
      <c r="G7" s="82">
        <v>3.4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66">
        <v>3.4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1" customWidth="1"/>
    <col min="2" max="2" width="14.83203125" style="21" customWidth="1"/>
    <col min="3" max="3" width="35" style="21" customWidth="1"/>
    <col min="4" max="4" width="15.5" style="21" customWidth="1"/>
    <col min="5" max="5" width="39.66015625" style="21" customWidth="1"/>
    <col min="6" max="6" width="15.5" style="21" customWidth="1"/>
    <col min="7" max="7" width="30.66015625" style="21" customWidth="1"/>
    <col min="8" max="8" width="19.66015625" style="21" customWidth="1"/>
    <col min="9" max="16384" width="9.16015625" style="21" customWidth="1"/>
  </cols>
  <sheetData>
    <row r="1" spans="1:6" ht="19.5" customHeight="1">
      <c r="A1" s="156" t="s">
        <v>0</v>
      </c>
      <c r="B1" s="156"/>
      <c r="C1" s="156"/>
      <c r="D1" s="156"/>
      <c r="E1" s="156"/>
      <c r="F1" s="83"/>
    </row>
    <row r="2" spans="1:8" ht="19.5" customHeight="1">
      <c r="A2" s="125" t="s">
        <v>1</v>
      </c>
      <c r="B2" s="125"/>
      <c r="C2" s="125"/>
      <c r="D2" s="125"/>
      <c r="E2" s="125"/>
      <c r="F2" s="125"/>
      <c r="G2" s="125"/>
      <c r="H2" s="125"/>
    </row>
    <row r="3" spans="1:12" ht="24.75" customHeight="1">
      <c r="A3" s="114" t="s">
        <v>2</v>
      </c>
      <c r="B3" s="127"/>
      <c r="C3" s="156"/>
      <c r="D3" s="156"/>
      <c r="E3" s="156"/>
      <c r="F3" s="83"/>
      <c r="G3" s="156"/>
      <c r="H3" s="83" t="s">
        <v>3</v>
      </c>
      <c r="I3" s="156"/>
      <c r="J3" s="156"/>
      <c r="K3" s="156"/>
      <c r="L3" s="156"/>
    </row>
    <row r="4" spans="1:12" ht="24.75" customHeight="1">
      <c r="A4" s="144" t="s">
        <v>4</v>
      </c>
      <c r="B4" s="163"/>
      <c r="C4" s="164" t="s">
        <v>5</v>
      </c>
      <c r="D4" s="144"/>
      <c r="E4" s="144"/>
      <c r="F4" s="144"/>
      <c r="G4" s="144"/>
      <c r="H4" s="144"/>
      <c r="I4" s="186"/>
      <c r="J4" s="186"/>
      <c r="K4" s="186"/>
      <c r="L4" s="186"/>
    </row>
    <row r="5" spans="1:12" ht="24.75" customHeight="1">
      <c r="A5" s="29" t="s">
        <v>6</v>
      </c>
      <c r="B5" s="29" t="s">
        <v>7</v>
      </c>
      <c r="C5" s="165" t="s">
        <v>8</v>
      </c>
      <c r="D5" s="73" t="s">
        <v>7</v>
      </c>
      <c r="E5" s="165" t="s">
        <v>9</v>
      </c>
      <c r="F5" s="113" t="s">
        <v>7</v>
      </c>
      <c r="G5" s="166" t="s">
        <v>10</v>
      </c>
      <c r="H5" s="167" t="s">
        <v>7</v>
      </c>
      <c r="I5" s="186"/>
      <c r="J5" s="186"/>
      <c r="K5" s="186"/>
      <c r="L5" s="186"/>
    </row>
    <row r="6" spans="1:12" s="39" customFormat="1" ht="24.75" customHeight="1">
      <c r="A6" s="168" t="s">
        <v>11</v>
      </c>
      <c r="B6" s="169">
        <v>204.24</v>
      </c>
      <c r="C6" s="170" t="s">
        <v>12</v>
      </c>
      <c r="D6" s="169">
        <v>0</v>
      </c>
      <c r="E6" s="170" t="s">
        <v>13</v>
      </c>
      <c r="F6" s="171">
        <v>184.04</v>
      </c>
      <c r="G6" s="172" t="s">
        <v>14</v>
      </c>
      <c r="H6" s="173">
        <v>0</v>
      </c>
      <c r="I6" s="43"/>
      <c r="J6" s="43"/>
      <c r="K6" s="43"/>
      <c r="L6" s="43"/>
    </row>
    <row r="7" spans="1:12" s="39" customFormat="1" ht="24.75" customHeight="1">
      <c r="A7" s="174" t="s">
        <v>15</v>
      </c>
      <c r="B7" s="169">
        <v>177.2</v>
      </c>
      <c r="C7" s="170" t="s">
        <v>16</v>
      </c>
      <c r="D7" s="169">
        <v>0</v>
      </c>
      <c r="E7" s="149" t="s">
        <v>17</v>
      </c>
      <c r="F7" s="171">
        <v>161.44</v>
      </c>
      <c r="G7" s="172" t="s">
        <v>18</v>
      </c>
      <c r="H7" s="173">
        <v>0</v>
      </c>
      <c r="I7" s="43"/>
      <c r="J7" s="43"/>
      <c r="K7" s="43"/>
      <c r="L7" s="43"/>
    </row>
    <row r="8" spans="1:12" s="39" customFormat="1" ht="24.75" customHeight="1">
      <c r="A8" s="174" t="s">
        <v>19</v>
      </c>
      <c r="B8" s="169">
        <v>27.04</v>
      </c>
      <c r="C8" s="170" t="s">
        <v>20</v>
      </c>
      <c r="D8" s="169">
        <v>0</v>
      </c>
      <c r="E8" s="174" t="s">
        <v>21</v>
      </c>
      <c r="F8" s="96">
        <v>19.2</v>
      </c>
      <c r="G8" s="172" t="s">
        <v>22</v>
      </c>
      <c r="H8" s="173">
        <v>0</v>
      </c>
      <c r="I8" s="43"/>
      <c r="J8" s="43"/>
      <c r="K8" s="43"/>
      <c r="L8" s="43"/>
    </row>
    <row r="9" spans="1:12" s="39" customFormat="1" ht="24.75" customHeight="1">
      <c r="A9" s="174" t="s">
        <v>23</v>
      </c>
      <c r="B9" s="169">
        <v>0</v>
      </c>
      <c r="C9" s="170" t="s">
        <v>24</v>
      </c>
      <c r="D9" s="169">
        <v>0</v>
      </c>
      <c r="E9" s="174" t="s">
        <v>25</v>
      </c>
      <c r="F9" s="175">
        <v>3.4</v>
      </c>
      <c r="G9" s="172" t="s">
        <v>26</v>
      </c>
      <c r="H9" s="173">
        <v>0</v>
      </c>
      <c r="I9" s="43"/>
      <c r="J9" s="43"/>
      <c r="K9" s="43"/>
      <c r="L9" s="43"/>
    </row>
    <row r="10" spans="1:12" s="39" customFormat="1" ht="24.75" customHeight="1">
      <c r="A10" s="174" t="s">
        <v>27</v>
      </c>
      <c r="B10" s="169">
        <v>0</v>
      </c>
      <c r="C10" s="170" t="s">
        <v>28</v>
      </c>
      <c r="D10" s="171">
        <v>0</v>
      </c>
      <c r="E10" s="174" t="s">
        <v>29</v>
      </c>
      <c r="F10" s="175">
        <v>20.2</v>
      </c>
      <c r="G10" s="172" t="s">
        <v>30</v>
      </c>
      <c r="H10" s="173">
        <v>200.84</v>
      </c>
      <c r="I10" s="43"/>
      <c r="J10" s="43"/>
      <c r="K10" s="43"/>
      <c r="L10" s="43"/>
    </row>
    <row r="11" spans="1:12" s="39" customFormat="1" ht="24.75" customHeight="1">
      <c r="A11" s="174" t="s">
        <v>31</v>
      </c>
      <c r="B11" s="169">
        <v>24.4</v>
      </c>
      <c r="C11" s="170" t="s">
        <v>32</v>
      </c>
      <c r="D11" s="169">
        <v>0</v>
      </c>
      <c r="E11" s="174" t="s">
        <v>33</v>
      </c>
      <c r="F11" s="175">
        <v>20.2</v>
      </c>
      <c r="G11" s="172" t="s">
        <v>34</v>
      </c>
      <c r="H11" s="173">
        <v>0</v>
      </c>
      <c r="I11" s="43"/>
      <c r="J11" s="43"/>
      <c r="K11" s="43"/>
      <c r="L11" s="43"/>
    </row>
    <row r="12" spans="1:12" s="39" customFormat="1" ht="24.75" customHeight="1">
      <c r="A12" s="174" t="s">
        <v>35</v>
      </c>
      <c r="B12" s="169">
        <v>2.64</v>
      </c>
      <c r="C12" s="170" t="s">
        <v>36</v>
      </c>
      <c r="D12" s="169">
        <v>34.19</v>
      </c>
      <c r="E12" s="174" t="s">
        <v>37</v>
      </c>
      <c r="F12" s="175">
        <v>0</v>
      </c>
      <c r="G12" s="172" t="s">
        <v>38</v>
      </c>
      <c r="H12" s="173">
        <v>0</v>
      </c>
      <c r="I12" s="43"/>
      <c r="J12" s="43"/>
      <c r="K12" s="43"/>
      <c r="L12" s="43"/>
    </row>
    <row r="13" spans="1:12" s="39" customFormat="1" ht="24.75" customHeight="1">
      <c r="A13" s="174" t="s">
        <v>39</v>
      </c>
      <c r="B13" s="169">
        <v>0</v>
      </c>
      <c r="C13" s="170" t="s">
        <v>40</v>
      </c>
      <c r="D13" s="169">
        <v>159.32</v>
      </c>
      <c r="E13" s="174" t="s">
        <v>41</v>
      </c>
      <c r="F13" s="175">
        <v>0</v>
      </c>
      <c r="G13" s="172" t="s">
        <v>42</v>
      </c>
      <c r="H13" s="173">
        <v>0</v>
      </c>
      <c r="I13" s="43"/>
      <c r="J13" s="43"/>
      <c r="K13" s="43"/>
      <c r="L13" s="43"/>
    </row>
    <row r="14" spans="1:12" s="39" customFormat="1" ht="24.75" customHeight="1">
      <c r="A14" s="174" t="s">
        <v>43</v>
      </c>
      <c r="B14" s="169">
        <v>0</v>
      </c>
      <c r="C14" s="170" t="s">
        <v>44</v>
      </c>
      <c r="D14" s="169">
        <v>0</v>
      </c>
      <c r="E14" s="174" t="s">
        <v>45</v>
      </c>
      <c r="F14" s="175">
        <v>0</v>
      </c>
      <c r="G14" s="172" t="s">
        <v>46</v>
      </c>
      <c r="H14" s="173">
        <v>3.4</v>
      </c>
      <c r="I14" s="43"/>
      <c r="J14" s="43"/>
      <c r="K14" s="43"/>
      <c r="L14" s="43"/>
    </row>
    <row r="15" spans="1:12" s="39" customFormat="1" ht="24.75" customHeight="1">
      <c r="A15" s="174" t="s">
        <v>47</v>
      </c>
      <c r="B15" s="169">
        <v>0</v>
      </c>
      <c r="C15" s="170" t="s">
        <v>48</v>
      </c>
      <c r="D15" s="169">
        <v>0</v>
      </c>
      <c r="E15" s="174" t="s">
        <v>49</v>
      </c>
      <c r="F15" s="175">
        <v>0</v>
      </c>
      <c r="G15" s="172" t="s">
        <v>50</v>
      </c>
      <c r="H15" s="173">
        <v>0</v>
      </c>
      <c r="I15" s="43"/>
      <c r="J15" s="43"/>
      <c r="K15" s="43"/>
      <c r="L15" s="43"/>
    </row>
    <row r="16" spans="1:12" s="39" customFormat="1" ht="24.75" customHeight="1">
      <c r="A16" s="174" t="s">
        <v>51</v>
      </c>
      <c r="B16" s="169">
        <v>0</v>
      </c>
      <c r="C16" s="170" t="s">
        <v>52</v>
      </c>
      <c r="D16" s="169">
        <v>0</v>
      </c>
      <c r="E16" s="170" t="s">
        <v>53</v>
      </c>
      <c r="F16" s="175">
        <v>0</v>
      </c>
      <c r="G16" s="172" t="s">
        <v>54</v>
      </c>
      <c r="H16" s="173">
        <v>0</v>
      </c>
      <c r="I16" s="43"/>
      <c r="J16" s="43"/>
      <c r="K16" s="43"/>
      <c r="L16" s="43"/>
    </row>
    <row r="17" spans="1:12" s="39" customFormat="1" ht="24.75" customHeight="1">
      <c r="A17" s="174" t="s">
        <v>55</v>
      </c>
      <c r="B17" s="169">
        <v>0</v>
      </c>
      <c r="C17" s="176" t="s">
        <v>56</v>
      </c>
      <c r="D17" s="169">
        <v>0</v>
      </c>
      <c r="E17" s="170" t="s">
        <v>57</v>
      </c>
      <c r="F17" s="175">
        <v>0</v>
      </c>
      <c r="G17" s="172" t="s">
        <v>58</v>
      </c>
      <c r="H17" s="177">
        <v>0</v>
      </c>
      <c r="I17" s="43"/>
      <c r="J17" s="43"/>
      <c r="K17" s="43"/>
      <c r="L17" s="186"/>
    </row>
    <row r="18" spans="1:12" s="39" customFormat="1" ht="24.75" customHeight="1">
      <c r="A18" s="174" t="s">
        <v>59</v>
      </c>
      <c r="B18" s="169">
        <v>0</v>
      </c>
      <c r="C18" s="176" t="s">
        <v>60</v>
      </c>
      <c r="D18" s="169">
        <v>0</v>
      </c>
      <c r="E18" s="170" t="s">
        <v>61</v>
      </c>
      <c r="F18" s="175">
        <v>0</v>
      </c>
      <c r="G18" s="178"/>
      <c r="H18" s="179"/>
      <c r="I18" s="43"/>
      <c r="J18" s="43"/>
      <c r="K18" s="43"/>
      <c r="L18" s="43"/>
    </row>
    <row r="19" spans="1:12" s="39" customFormat="1" ht="24.75" customHeight="1">
      <c r="A19" s="174" t="s">
        <v>62</v>
      </c>
      <c r="B19" s="94">
        <v>0</v>
      </c>
      <c r="C19" s="176" t="s">
        <v>63</v>
      </c>
      <c r="D19" s="169">
        <v>0</v>
      </c>
      <c r="E19" s="170" t="s">
        <v>64</v>
      </c>
      <c r="F19" s="175">
        <v>0</v>
      </c>
      <c r="G19" s="178"/>
      <c r="H19" s="180"/>
      <c r="I19" s="43"/>
      <c r="J19" s="43"/>
      <c r="K19" s="43"/>
      <c r="L19" s="43"/>
    </row>
    <row r="20" spans="1:12" s="39" customFormat="1" ht="24.75" customHeight="1">
      <c r="A20" s="174" t="s">
        <v>65</v>
      </c>
      <c r="B20" s="181">
        <v>0</v>
      </c>
      <c r="C20" s="182" t="s">
        <v>66</v>
      </c>
      <c r="D20" s="169">
        <v>0</v>
      </c>
      <c r="E20" s="170" t="s">
        <v>67</v>
      </c>
      <c r="F20" s="175">
        <v>0</v>
      </c>
      <c r="G20" s="178"/>
      <c r="H20" s="180"/>
      <c r="I20" s="43"/>
      <c r="J20" s="43"/>
      <c r="K20" s="43"/>
      <c r="L20" s="43"/>
    </row>
    <row r="21" spans="1:12" s="39" customFormat="1" ht="24.75" customHeight="1">
      <c r="A21" s="174" t="s">
        <v>68</v>
      </c>
      <c r="B21" s="169">
        <v>0</v>
      </c>
      <c r="C21" s="176" t="s">
        <v>69</v>
      </c>
      <c r="D21" s="169">
        <v>0</v>
      </c>
      <c r="E21" s="170" t="s">
        <v>70</v>
      </c>
      <c r="F21" s="175">
        <v>0</v>
      </c>
      <c r="G21" s="178"/>
      <c r="H21" s="180"/>
      <c r="I21" s="43"/>
      <c r="J21" s="43"/>
      <c r="K21" s="43"/>
      <c r="L21" s="43"/>
    </row>
    <row r="22" spans="1:12" s="39" customFormat="1" ht="24.75" customHeight="1">
      <c r="A22" s="174" t="s">
        <v>71</v>
      </c>
      <c r="B22" s="94">
        <v>0</v>
      </c>
      <c r="C22" s="176" t="s">
        <v>72</v>
      </c>
      <c r="D22" s="169">
        <v>10.73</v>
      </c>
      <c r="E22" s="170" t="s">
        <v>73</v>
      </c>
      <c r="F22" s="175">
        <v>0</v>
      </c>
      <c r="G22" s="178"/>
      <c r="H22" s="180"/>
      <c r="I22" s="43"/>
      <c r="J22" s="43"/>
      <c r="K22" s="43"/>
      <c r="L22" s="43"/>
    </row>
    <row r="23" spans="1:12" s="39" customFormat="1" ht="24.75" customHeight="1">
      <c r="A23" s="150"/>
      <c r="B23" s="94"/>
      <c r="C23" s="151" t="s">
        <v>74</v>
      </c>
      <c r="D23" s="94">
        <v>0</v>
      </c>
      <c r="E23" s="150"/>
      <c r="F23" s="94"/>
      <c r="G23" s="183"/>
      <c r="H23" s="150"/>
      <c r="I23" s="43"/>
      <c r="J23" s="43"/>
      <c r="K23" s="43"/>
      <c r="L23" s="43"/>
    </row>
    <row r="24" spans="1:12" s="39" customFormat="1" ht="27" customHeight="1">
      <c r="A24" s="150"/>
      <c r="B24" s="94"/>
      <c r="C24" s="151" t="s">
        <v>75</v>
      </c>
      <c r="D24" s="94">
        <v>0</v>
      </c>
      <c r="E24" s="150"/>
      <c r="F24" s="94"/>
      <c r="G24" s="183"/>
      <c r="H24" s="150"/>
      <c r="I24" s="43"/>
      <c r="J24" s="43"/>
      <c r="K24" s="43"/>
      <c r="L24" s="43"/>
    </row>
    <row r="25" spans="1:12" s="39" customFormat="1" ht="24.75" customHeight="1">
      <c r="A25" s="184"/>
      <c r="B25" s="185"/>
      <c r="C25" s="186" t="s">
        <v>76</v>
      </c>
      <c r="D25" s="181">
        <v>0</v>
      </c>
      <c r="E25" s="150"/>
      <c r="F25" s="185"/>
      <c r="G25" s="150"/>
      <c r="H25" s="150"/>
      <c r="I25" s="43"/>
      <c r="J25" s="43"/>
      <c r="K25" s="43"/>
      <c r="L25" s="43"/>
    </row>
    <row r="26" spans="1:12" s="39" customFormat="1" ht="24.75" customHeight="1">
      <c r="A26" s="147"/>
      <c r="B26" s="94"/>
      <c r="C26" s="187" t="s">
        <v>77</v>
      </c>
      <c r="D26" s="169">
        <v>0</v>
      </c>
      <c r="E26" s="188"/>
      <c r="F26" s="185"/>
      <c r="G26" s="150"/>
      <c r="H26" s="150"/>
      <c r="I26" s="43"/>
      <c r="J26" s="43"/>
      <c r="K26" s="43"/>
      <c r="L26" s="43"/>
    </row>
    <row r="27" spans="1:12" s="39" customFormat="1" ht="24.75" customHeight="1">
      <c r="A27" s="147"/>
      <c r="B27" s="94"/>
      <c r="C27" s="187" t="s">
        <v>78</v>
      </c>
      <c r="D27" s="94">
        <v>0</v>
      </c>
      <c r="E27" s="188"/>
      <c r="F27" s="94"/>
      <c r="G27" s="150"/>
      <c r="H27" s="150"/>
      <c r="I27" s="43"/>
      <c r="J27" s="43"/>
      <c r="K27" s="43"/>
      <c r="L27" s="43"/>
    </row>
    <row r="28" spans="1:8" ht="24.75" customHeight="1">
      <c r="A28" s="164" t="s">
        <v>79</v>
      </c>
      <c r="B28" s="189">
        <f>SUM(B22,B19,B18,B17,B16,B15,B8,B7)</f>
        <v>204.23999999999998</v>
      </c>
      <c r="C28" s="164" t="s">
        <v>80</v>
      </c>
      <c r="D28" s="190">
        <f>SUM(D6:D27)</f>
        <v>204.23999999999998</v>
      </c>
      <c r="E28" s="164" t="s">
        <v>80</v>
      </c>
      <c r="F28" s="191">
        <f>SUM(F22+F21+F20+F19+F10+F6)</f>
        <v>204.23999999999998</v>
      </c>
      <c r="G28" s="192"/>
      <c r="H28" s="192"/>
    </row>
    <row r="29" spans="1:12" s="39" customFormat="1" ht="24" customHeight="1">
      <c r="A29" s="149" t="s">
        <v>81</v>
      </c>
      <c r="B29" s="169">
        <f>B30+B31+B32</f>
        <v>0</v>
      </c>
      <c r="C29" s="149" t="s">
        <v>82</v>
      </c>
      <c r="D29" s="94">
        <f>F29</f>
        <v>0</v>
      </c>
      <c r="E29" s="174" t="s">
        <v>83</v>
      </c>
      <c r="F29" s="193">
        <v>0</v>
      </c>
      <c r="G29" s="194"/>
      <c r="H29" s="150"/>
      <c r="I29" s="43"/>
      <c r="J29" s="43"/>
      <c r="K29" s="43"/>
      <c r="L29" s="43"/>
    </row>
    <row r="30" spans="1:12" s="39" customFormat="1" ht="24" customHeight="1">
      <c r="A30" s="174" t="s">
        <v>84</v>
      </c>
      <c r="B30" s="169">
        <v>0</v>
      </c>
      <c r="C30" s="195"/>
      <c r="D30" s="94"/>
      <c r="E30" s="149"/>
      <c r="F30" s="185"/>
      <c r="G30" s="196"/>
      <c r="H30" s="150"/>
      <c r="I30" s="43"/>
      <c r="J30" s="43"/>
      <c r="K30" s="43"/>
      <c r="L30" s="43"/>
    </row>
    <row r="31" spans="1:12" s="39" customFormat="1" ht="24" customHeight="1">
      <c r="A31" s="174" t="s">
        <v>85</v>
      </c>
      <c r="B31" s="169">
        <v>0</v>
      </c>
      <c r="C31" s="195"/>
      <c r="D31" s="94"/>
      <c r="E31" s="149"/>
      <c r="F31" s="94"/>
      <c r="G31" s="196"/>
      <c r="H31" s="150"/>
      <c r="I31" s="43"/>
      <c r="J31" s="43"/>
      <c r="K31" s="43"/>
      <c r="L31" s="43"/>
    </row>
    <row r="32" spans="1:12" s="39" customFormat="1" ht="21.75" customHeight="1">
      <c r="A32" s="174" t="s">
        <v>86</v>
      </c>
      <c r="B32" s="94">
        <v>0</v>
      </c>
      <c r="C32" s="195"/>
      <c r="D32" s="94"/>
      <c r="E32" s="197"/>
      <c r="F32" s="94"/>
      <c r="G32" s="196"/>
      <c r="H32" s="198"/>
      <c r="I32" s="43"/>
      <c r="J32" s="43"/>
      <c r="K32" s="43"/>
      <c r="L32" s="43"/>
    </row>
    <row r="33" spans="1:8" s="39" customFormat="1" ht="24.75" customHeight="1">
      <c r="A33" s="147" t="s">
        <v>87</v>
      </c>
      <c r="B33" s="185">
        <f>B28+B29</f>
        <v>204.23999999999998</v>
      </c>
      <c r="C33" s="147" t="s">
        <v>88</v>
      </c>
      <c r="D33" s="94">
        <f>D28+D29</f>
        <v>204.23999999999998</v>
      </c>
      <c r="E33" s="147" t="s">
        <v>88</v>
      </c>
      <c r="F33" s="94">
        <f>F28+F29</f>
        <v>204.23999999999998</v>
      </c>
      <c r="G33" s="199" t="s">
        <v>89</v>
      </c>
      <c r="H33" s="200">
        <v>204.24</v>
      </c>
    </row>
    <row r="34" spans="1:2" ht="24.75" customHeight="1">
      <c r="A34" s="142"/>
      <c r="B34" s="114"/>
    </row>
    <row r="35" spans="1:2" ht="24.75" customHeight="1">
      <c r="A35" s="142"/>
      <c r="B35" s="114"/>
    </row>
    <row r="36" ht="24.75" customHeight="1">
      <c r="A36" s="142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1" customWidth="1"/>
    <col min="4" max="5" width="17.66015625" style="21" customWidth="1"/>
    <col min="6" max="6" width="22.33203125" style="21" customWidth="1"/>
    <col min="7" max="11" width="17.66015625" style="21" customWidth="1"/>
    <col min="12" max="16384" width="9.16015625" style="21" customWidth="1"/>
  </cols>
  <sheetData>
    <row r="1" spans="1:11" ht="12.75" customHeight="1">
      <c r="A1" s="21" t="s">
        <v>306</v>
      </c>
      <c r="K1" s="34"/>
    </row>
    <row r="2" spans="1:11" ht="37.5" customHeight="1">
      <c r="A2" s="22" t="s">
        <v>307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 customHeight="1">
      <c r="A3" s="90" t="s">
        <v>246</v>
      </c>
      <c r="B3" s="91"/>
      <c r="C3" s="91"/>
      <c r="D3" s="114"/>
      <c r="E3" s="114"/>
      <c r="F3" s="114"/>
      <c r="G3" s="114"/>
      <c r="H3" s="114"/>
      <c r="I3" s="114"/>
      <c r="J3" s="114"/>
      <c r="K3" s="92" t="s">
        <v>94</v>
      </c>
    </row>
    <row r="4" spans="1:11" ht="27.75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97</v>
      </c>
      <c r="H4" s="27" t="s">
        <v>301</v>
      </c>
      <c r="I4" s="27" t="s">
        <v>295</v>
      </c>
      <c r="J4" s="27" t="s">
        <v>302</v>
      </c>
      <c r="K4" s="26" t="s">
        <v>303</v>
      </c>
    </row>
    <row r="5" spans="1:11" ht="30.7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27"/>
      <c r="K5" s="27"/>
    </row>
    <row r="6" spans="1:11" ht="12.7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9">
        <v>3</v>
      </c>
      <c r="J6" s="29">
        <v>4</v>
      </c>
      <c r="K6" s="29">
        <v>5</v>
      </c>
    </row>
    <row r="7" spans="1:12" s="20" customFormat="1" ht="48" customHeight="1">
      <c r="A7" s="85" t="s">
        <v>128</v>
      </c>
      <c r="B7" s="85" t="s">
        <v>129</v>
      </c>
      <c r="C7" s="85" t="s">
        <v>130</v>
      </c>
      <c r="D7" s="85" t="s">
        <v>157</v>
      </c>
      <c r="E7" s="85" t="s">
        <v>116</v>
      </c>
      <c r="F7" s="85" t="s">
        <v>93</v>
      </c>
      <c r="G7" s="87">
        <v>3.4</v>
      </c>
      <c r="H7" s="87">
        <v>0</v>
      </c>
      <c r="I7" s="88">
        <v>0</v>
      </c>
      <c r="J7" s="88">
        <v>0</v>
      </c>
      <c r="K7" s="88">
        <v>3.4</v>
      </c>
      <c r="L7" s="38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1" customWidth="1"/>
    <col min="2" max="3" width="17.16015625" style="21" customWidth="1"/>
    <col min="4" max="4" width="14.66015625" style="21" customWidth="1"/>
    <col min="5" max="5" width="16" style="21" customWidth="1"/>
    <col min="6" max="6" width="14.33203125" style="21" customWidth="1"/>
    <col min="7" max="7" width="9.83203125" style="21" customWidth="1"/>
    <col min="8" max="8" width="10.66015625" style="21" customWidth="1"/>
    <col min="9" max="9" width="15" style="21" customWidth="1"/>
    <col min="10" max="10" width="11.66015625" style="21" customWidth="1"/>
    <col min="11" max="12" width="14" style="21" customWidth="1"/>
    <col min="13" max="27" width="8.33203125" style="21" customWidth="1"/>
    <col min="28" max="16384" width="9.16015625" style="21" customWidth="1"/>
  </cols>
  <sheetData>
    <row r="1" spans="1:27" ht="12.75" customHeight="1">
      <c r="A1" s="21" t="s">
        <v>308</v>
      </c>
      <c r="AA1" s="34"/>
    </row>
    <row r="2" spans="1:27" ht="22.5" customHeight="1">
      <c r="A2" s="22" t="s">
        <v>309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.75" customHeight="1">
      <c r="A3" s="90" t="s">
        <v>92</v>
      </c>
      <c r="B3" s="114" t="s">
        <v>93</v>
      </c>
      <c r="AA3" s="34" t="s">
        <v>94</v>
      </c>
    </row>
    <row r="4" spans="1:27" ht="24.75" customHeight="1">
      <c r="A4" s="45" t="s">
        <v>95</v>
      </c>
      <c r="B4" s="45" t="s">
        <v>96</v>
      </c>
      <c r="C4" s="45" t="s">
        <v>310</v>
      </c>
      <c r="D4" s="45" t="s">
        <v>311</v>
      </c>
      <c r="E4" s="45" t="s">
        <v>312</v>
      </c>
      <c r="F4" s="27" t="s">
        <v>313</v>
      </c>
      <c r="G4" s="53" t="s">
        <v>314</v>
      </c>
      <c r="H4" s="29"/>
      <c r="I4" s="29" t="s">
        <v>140</v>
      </c>
      <c r="J4" s="45"/>
      <c r="K4" s="44" t="s">
        <v>315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9.5" customHeight="1">
      <c r="A5" s="45"/>
      <c r="B5" s="45"/>
      <c r="C5" s="45"/>
      <c r="D5" s="45"/>
      <c r="E5" s="45"/>
      <c r="F5" s="27"/>
      <c r="G5" s="45" t="s">
        <v>316</v>
      </c>
      <c r="H5" s="45" t="s">
        <v>317</v>
      </c>
      <c r="I5" s="27" t="s">
        <v>97</v>
      </c>
      <c r="J5" s="115" t="s">
        <v>318</v>
      </c>
      <c r="K5" s="116" t="s">
        <v>98</v>
      </c>
      <c r="L5" s="116"/>
      <c r="M5" s="117"/>
      <c r="N5" s="117"/>
      <c r="O5" s="117"/>
      <c r="P5" s="117"/>
      <c r="Q5" s="117"/>
      <c r="R5" s="117"/>
      <c r="S5" s="119"/>
      <c r="T5" s="48" t="s">
        <v>319</v>
      </c>
      <c r="U5" s="48" t="s">
        <v>100</v>
      </c>
      <c r="V5" s="48" t="s">
        <v>101</v>
      </c>
      <c r="W5" s="26" t="s">
        <v>102</v>
      </c>
      <c r="X5" s="26" t="s">
        <v>103</v>
      </c>
      <c r="Y5" s="26"/>
      <c r="Z5" s="26" t="s">
        <v>104</v>
      </c>
      <c r="AA5" s="26" t="s">
        <v>105</v>
      </c>
    </row>
    <row r="6" spans="1:27" ht="21.75" customHeight="1">
      <c r="A6" s="45"/>
      <c r="B6" s="45"/>
      <c r="C6" s="45"/>
      <c r="D6" s="45"/>
      <c r="E6" s="45"/>
      <c r="F6" s="27"/>
      <c r="G6" s="45"/>
      <c r="H6" s="45"/>
      <c r="I6" s="27"/>
      <c r="J6" s="45" t="s">
        <v>320</v>
      </c>
      <c r="K6" s="118" t="s">
        <v>106</v>
      </c>
      <c r="L6" s="27" t="s">
        <v>321</v>
      </c>
      <c r="M6" s="77" t="s">
        <v>126</v>
      </c>
      <c r="N6" s="27"/>
      <c r="O6" s="27"/>
      <c r="P6" s="27"/>
      <c r="Q6" s="27"/>
      <c r="R6" s="27"/>
      <c r="S6" s="45"/>
      <c r="T6" s="45"/>
      <c r="U6" s="45"/>
      <c r="V6" s="45"/>
      <c r="W6" s="45"/>
      <c r="X6" s="27"/>
      <c r="Y6" s="27"/>
      <c r="Z6" s="27"/>
      <c r="AA6" s="27"/>
    </row>
    <row r="7" spans="1:27" ht="49.5" customHeight="1">
      <c r="A7" s="45"/>
      <c r="B7" s="45"/>
      <c r="C7" s="45"/>
      <c r="D7" s="45"/>
      <c r="E7" s="45"/>
      <c r="F7" s="27"/>
      <c r="G7" s="45"/>
      <c r="H7" s="45"/>
      <c r="I7" s="27"/>
      <c r="J7" s="45"/>
      <c r="K7" s="118"/>
      <c r="L7" s="27"/>
      <c r="M7" s="50" t="s">
        <v>109</v>
      </c>
      <c r="N7" s="26" t="s">
        <v>110</v>
      </c>
      <c r="O7" s="26" t="s">
        <v>322</v>
      </c>
      <c r="P7" s="26" t="s">
        <v>112</v>
      </c>
      <c r="Q7" s="26" t="s">
        <v>113</v>
      </c>
      <c r="R7" s="26" t="s">
        <v>323</v>
      </c>
      <c r="S7" s="48" t="s">
        <v>102</v>
      </c>
      <c r="T7" s="45"/>
      <c r="U7" s="45"/>
      <c r="V7" s="45"/>
      <c r="W7" s="45"/>
      <c r="X7" s="99" t="s">
        <v>107</v>
      </c>
      <c r="Y7" s="99" t="s">
        <v>108</v>
      </c>
      <c r="Z7" s="27"/>
      <c r="AA7" s="29"/>
    </row>
    <row r="8" spans="1:27" ht="24.75" customHeight="1">
      <c r="A8" s="73" t="s">
        <v>115</v>
      </c>
      <c r="B8" s="73" t="s">
        <v>115</v>
      </c>
      <c r="C8" s="73" t="s">
        <v>115</v>
      </c>
      <c r="D8" s="73" t="s">
        <v>115</v>
      </c>
      <c r="E8" s="73" t="s">
        <v>115</v>
      </c>
      <c r="F8" s="73" t="s">
        <v>115</v>
      </c>
      <c r="G8" s="73" t="s">
        <v>115</v>
      </c>
      <c r="H8" s="73" t="s">
        <v>115</v>
      </c>
      <c r="I8" s="73">
        <v>1</v>
      </c>
      <c r="J8" s="73">
        <v>2</v>
      </c>
      <c r="K8" s="73">
        <v>3</v>
      </c>
      <c r="L8" s="29">
        <v>4</v>
      </c>
      <c r="M8" s="29">
        <v>5</v>
      </c>
      <c r="N8" s="29">
        <v>6</v>
      </c>
      <c r="O8" s="29">
        <v>7</v>
      </c>
      <c r="P8" s="29">
        <v>8</v>
      </c>
      <c r="Q8" s="29">
        <v>9</v>
      </c>
      <c r="R8" s="29">
        <v>10</v>
      </c>
      <c r="S8" s="73">
        <v>11</v>
      </c>
      <c r="T8" s="73">
        <v>12</v>
      </c>
      <c r="U8" s="73">
        <v>13</v>
      </c>
      <c r="V8" s="73">
        <v>14</v>
      </c>
      <c r="W8" s="73">
        <v>15</v>
      </c>
      <c r="X8" s="73">
        <v>16</v>
      </c>
      <c r="Y8" s="73">
        <v>17</v>
      </c>
      <c r="Z8" s="73">
        <v>18</v>
      </c>
      <c r="AA8" s="102">
        <v>20</v>
      </c>
    </row>
    <row r="9" spans="1:30" s="20" customFormat="1" ht="57.75" customHeight="1">
      <c r="A9" s="30"/>
      <c r="B9" s="30"/>
      <c r="C9" s="85"/>
      <c r="D9" s="89"/>
      <c r="E9" s="75"/>
      <c r="F9" s="72" t="s">
        <v>109</v>
      </c>
      <c r="G9" s="89"/>
      <c r="H9" s="30"/>
      <c r="I9" s="87">
        <v>20.2</v>
      </c>
      <c r="J9" s="88">
        <v>0</v>
      </c>
      <c r="K9" s="103">
        <v>20.2</v>
      </c>
      <c r="L9" s="87">
        <v>9</v>
      </c>
      <c r="M9" s="88">
        <v>11.2</v>
      </c>
      <c r="N9" s="88">
        <v>0</v>
      </c>
      <c r="O9" s="88">
        <v>0</v>
      </c>
      <c r="P9" s="88">
        <v>11.2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38"/>
      <c r="AC9" s="38"/>
      <c r="AD9" s="38"/>
    </row>
    <row r="10" spans="1:27" ht="57.75" customHeight="1">
      <c r="A10" s="30" t="s">
        <v>116</v>
      </c>
      <c r="B10" s="30" t="s">
        <v>93</v>
      </c>
      <c r="C10" s="85" t="s">
        <v>324</v>
      </c>
      <c r="D10" s="89" t="s">
        <v>325</v>
      </c>
      <c r="E10" s="75" t="s">
        <v>160</v>
      </c>
      <c r="F10" s="72" t="s">
        <v>149</v>
      </c>
      <c r="G10" s="89" t="s">
        <v>326</v>
      </c>
      <c r="H10" s="30" t="s">
        <v>326</v>
      </c>
      <c r="I10" s="87">
        <v>2.5</v>
      </c>
      <c r="J10" s="88">
        <v>0</v>
      </c>
      <c r="K10" s="103">
        <v>2.5</v>
      </c>
      <c r="L10" s="87">
        <v>2.5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</row>
    <row r="11" spans="1:27" ht="57.75" customHeight="1">
      <c r="A11" s="30" t="s">
        <v>116</v>
      </c>
      <c r="B11" s="30" t="s">
        <v>93</v>
      </c>
      <c r="C11" s="85" t="s">
        <v>327</v>
      </c>
      <c r="D11" s="89" t="s">
        <v>325</v>
      </c>
      <c r="E11" s="75" t="s">
        <v>160</v>
      </c>
      <c r="F11" s="72" t="s">
        <v>149</v>
      </c>
      <c r="G11" s="89" t="s">
        <v>326</v>
      </c>
      <c r="H11" s="30" t="s">
        <v>326</v>
      </c>
      <c r="I11" s="87">
        <v>2</v>
      </c>
      <c r="J11" s="88">
        <v>0</v>
      </c>
      <c r="K11" s="103">
        <v>2</v>
      </c>
      <c r="L11" s="87">
        <v>2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</row>
    <row r="12" spans="1:27" ht="57.75" customHeight="1">
      <c r="A12" s="30" t="s">
        <v>116</v>
      </c>
      <c r="B12" s="30" t="s">
        <v>93</v>
      </c>
      <c r="C12" s="85" t="s">
        <v>328</v>
      </c>
      <c r="D12" s="89" t="s">
        <v>325</v>
      </c>
      <c r="E12" s="75" t="s">
        <v>160</v>
      </c>
      <c r="F12" s="72" t="s">
        <v>149</v>
      </c>
      <c r="G12" s="89" t="s">
        <v>326</v>
      </c>
      <c r="H12" s="30" t="s">
        <v>326</v>
      </c>
      <c r="I12" s="87">
        <v>2</v>
      </c>
      <c r="J12" s="88">
        <v>0</v>
      </c>
      <c r="K12" s="103">
        <v>2</v>
      </c>
      <c r="L12" s="87">
        <v>2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</row>
    <row r="13" spans="1:27" ht="57.75" customHeight="1">
      <c r="A13" s="30" t="s">
        <v>116</v>
      </c>
      <c r="B13" s="30" t="s">
        <v>93</v>
      </c>
      <c r="C13" s="85" t="s">
        <v>329</v>
      </c>
      <c r="D13" s="89" t="s">
        <v>325</v>
      </c>
      <c r="E13" s="75" t="s">
        <v>160</v>
      </c>
      <c r="F13" s="72" t="s">
        <v>149</v>
      </c>
      <c r="G13" s="89" t="s">
        <v>326</v>
      </c>
      <c r="H13" s="30" t="s">
        <v>326</v>
      </c>
      <c r="I13" s="87">
        <v>4.9</v>
      </c>
      <c r="J13" s="88">
        <v>0</v>
      </c>
      <c r="K13" s="103">
        <v>4.9</v>
      </c>
      <c r="L13" s="87">
        <v>0</v>
      </c>
      <c r="M13" s="88">
        <v>4.9</v>
      </c>
      <c r="N13" s="88">
        <v>0</v>
      </c>
      <c r="O13" s="88">
        <v>0</v>
      </c>
      <c r="P13" s="88">
        <v>4.9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</row>
    <row r="14" spans="1:27" ht="57.75" customHeight="1">
      <c r="A14" s="30" t="s">
        <v>116</v>
      </c>
      <c r="B14" s="30" t="s">
        <v>93</v>
      </c>
      <c r="C14" s="85" t="s">
        <v>330</v>
      </c>
      <c r="D14" s="89" t="s">
        <v>325</v>
      </c>
      <c r="E14" s="75" t="s">
        <v>160</v>
      </c>
      <c r="F14" s="72" t="s">
        <v>149</v>
      </c>
      <c r="G14" s="89" t="s">
        <v>326</v>
      </c>
      <c r="H14" s="30" t="s">
        <v>326</v>
      </c>
      <c r="I14" s="87">
        <v>8.8</v>
      </c>
      <c r="J14" s="88">
        <v>0</v>
      </c>
      <c r="K14" s="103">
        <v>8.8</v>
      </c>
      <c r="L14" s="87">
        <v>2.5</v>
      </c>
      <c r="M14" s="88">
        <v>6.3</v>
      </c>
      <c r="N14" s="88">
        <v>0</v>
      </c>
      <c r="O14" s="88">
        <v>0</v>
      </c>
      <c r="P14" s="88">
        <v>6.3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</row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1" customWidth="1"/>
    <col min="2" max="2" width="19.33203125" style="21" customWidth="1"/>
    <col min="3" max="3" width="11.66015625" style="21" customWidth="1"/>
    <col min="4" max="5" width="12.66015625" style="21" customWidth="1"/>
    <col min="6" max="6" width="17.5" style="21" customWidth="1"/>
    <col min="7" max="7" width="11.5" style="21" customWidth="1"/>
    <col min="8" max="8" width="12.66015625" style="21" customWidth="1"/>
    <col min="9" max="9" width="16.33203125" style="21" customWidth="1"/>
    <col min="10" max="10" width="13.16015625" style="21" customWidth="1"/>
    <col min="11" max="11" width="13.5" style="21" customWidth="1"/>
    <col min="12" max="25" width="8.66015625" style="21" customWidth="1"/>
    <col min="26" max="16384" width="9.16015625" style="21" customWidth="1"/>
  </cols>
  <sheetData>
    <row r="1" spans="1:25" ht="12.75" customHeight="1">
      <c r="A1" s="21" t="s">
        <v>331</v>
      </c>
      <c r="Y1" s="34"/>
    </row>
    <row r="2" spans="1:25" ht="26.25" customHeight="1">
      <c r="A2" s="22" t="s">
        <v>332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 customHeight="1">
      <c r="A3" s="90" t="s">
        <v>92</v>
      </c>
      <c r="B3" s="69" t="s">
        <v>93</v>
      </c>
      <c r="Y3" s="34" t="s">
        <v>94</v>
      </c>
    </row>
    <row r="4" spans="1:25" ht="12.75" customHeight="1">
      <c r="A4" s="45" t="s">
        <v>95</v>
      </c>
      <c r="B4" s="45" t="s">
        <v>96</v>
      </c>
      <c r="C4" s="45" t="s">
        <v>311</v>
      </c>
      <c r="D4" s="45" t="s">
        <v>312</v>
      </c>
      <c r="E4" s="45" t="s">
        <v>313</v>
      </c>
      <c r="F4" s="45" t="s">
        <v>310</v>
      </c>
      <c r="G4" s="45" t="s">
        <v>333</v>
      </c>
      <c r="H4" s="45" t="s">
        <v>334</v>
      </c>
      <c r="I4" s="45" t="s">
        <v>97</v>
      </c>
      <c r="J4" s="27" t="s">
        <v>335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2.75" customHeight="1">
      <c r="A5" s="45"/>
      <c r="B5" s="45"/>
      <c r="C5" s="45"/>
      <c r="D5" s="45"/>
      <c r="E5" s="45"/>
      <c r="F5" s="45"/>
      <c r="G5" s="45"/>
      <c r="H5" s="45"/>
      <c r="I5" s="27"/>
      <c r="J5" s="50" t="s">
        <v>98</v>
      </c>
      <c r="K5" s="26"/>
      <c r="L5" s="26"/>
      <c r="M5" s="26"/>
      <c r="N5" s="26"/>
      <c r="O5" s="26"/>
      <c r="P5" s="26"/>
      <c r="Q5" s="26"/>
      <c r="R5" s="48"/>
      <c r="S5" s="48" t="s">
        <v>319</v>
      </c>
      <c r="T5" s="48" t="s">
        <v>100</v>
      </c>
      <c r="U5" s="48" t="s">
        <v>101</v>
      </c>
      <c r="V5" s="48" t="s">
        <v>102</v>
      </c>
      <c r="W5" s="48" t="s">
        <v>103</v>
      </c>
      <c r="X5" s="48" t="s">
        <v>104</v>
      </c>
      <c r="Y5" s="26" t="s">
        <v>105</v>
      </c>
    </row>
    <row r="6" spans="1:25" ht="28.5" customHeight="1">
      <c r="A6" s="45"/>
      <c r="B6" s="45"/>
      <c r="C6" s="45"/>
      <c r="D6" s="45"/>
      <c r="E6" s="45"/>
      <c r="F6" s="45"/>
      <c r="G6" s="45"/>
      <c r="H6" s="45"/>
      <c r="I6" s="27"/>
      <c r="J6" s="77" t="s">
        <v>106</v>
      </c>
      <c r="K6" s="27" t="s">
        <v>321</v>
      </c>
      <c r="L6" s="27" t="s">
        <v>126</v>
      </c>
      <c r="M6" s="27"/>
      <c r="N6" s="27"/>
      <c r="O6" s="27"/>
      <c r="P6" s="27"/>
      <c r="Q6" s="27"/>
      <c r="R6" s="45"/>
      <c r="S6" s="45"/>
      <c r="T6" s="45"/>
      <c r="U6" s="45"/>
      <c r="V6" s="45"/>
      <c r="W6" s="45"/>
      <c r="X6" s="45"/>
      <c r="Y6" s="27"/>
    </row>
    <row r="7" spans="1:25" ht="52.5" customHeight="1">
      <c r="A7" s="45"/>
      <c r="B7" s="45"/>
      <c r="C7" s="45"/>
      <c r="D7" s="45"/>
      <c r="E7" s="45"/>
      <c r="F7" s="45"/>
      <c r="G7" s="45"/>
      <c r="H7" s="45"/>
      <c r="I7" s="27"/>
      <c r="J7" s="77"/>
      <c r="K7" s="27"/>
      <c r="L7" s="27" t="s">
        <v>109</v>
      </c>
      <c r="M7" s="27" t="s">
        <v>110</v>
      </c>
      <c r="N7" s="27" t="s">
        <v>322</v>
      </c>
      <c r="O7" s="27" t="s">
        <v>112</v>
      </c>
      <c r="P7" s="27" t="s">
        <v>113</v>
      </c>
      <c r="Q7" s="27" t="s">
        <v>323</v>
      </c>
      <c r="R7" s="45" t="s">
        <v>102</v>
      </c>
      <c r="S7" s="45"/>
      <c r="T7" s="45"/>
      <c r="U7" s="45"/>
      <c r="V7" s="45"/>
      <c r="W7" s="45"/>
      <c r="X7" s="45"/>
      <c r="Y7" s="29"/>
    </row>
    <row r="8" spans="1:25" ht="12.75" customHeight="1">
      <c r="A8" s="73" t="s">
        <v>115</v>
      </c>
      <c r="B8" s="73" t="s">
        <v>115</v>
      </c>
      <c r="C8" s="73" t="s">
        <v>115</v>
      </c>
      <c r="D8" s="73" t="s">
        <v>115</v>
      </c>
      <c r="E8" s="73" t="s">
        <v>115</v>
      </c>
      <c r="F8" s="73" t="s">
        <v>115</v>
      </c>
      <c r="G8" s="73" t="s">
        <v>115</v>
      </c>
      <c r="H8" s="73" t="s">
        <v>115</v>
      </c>
      <c r="I8" s="113">
        <v>1</v>
      </c>
      <c r="J8" s="98">
        <v>2</v>
      </c>
      <c r="K8" s="29">
        <v>3</v>
      </c>
      <c r="L8" s="29">
        <v>4</v>
      </c>
      <c r="M8" s="29">
        <v>5</v>
      </c>
      <c r="N8" s="29">
        <v>6</v>
      </c>
      <c r="O8" s="29">
        <v>7</v>
      </c>
      <c r="P8" s="29">
        <v>8</v>
      </c>
      <c r="Q8" s="29">
        <v>9</v>
      </c>
      <c r="R8" s="73">
        <v>10</v>
      </c>
      <c r="S8" s="73">
        <v>11</v>
      </c>
      <c r="T8" s="73">
        <v>12</v>
      </c>
      <c r="U8" s="73">
        <v>13</v>
      </c>
      <c r="V8" s="73">
        <v>14</v>
      </c>
      <c r="W8" s="73">
        <v>15</v>
      </c>
      <c r="X8" s="73">
        <v>16</v>
      </c>
      <c r="Y8" s="102">
        <v>18</v>
      </c>
    </row>
    <row r="9" spans="1:25" s="39" customFormat="1" ht="46.5" customHeight="1">
      <c r="A9" s="55" t="s">
        <v>116</v>
      </c>
      <c r="B9" s="47"/>
      <c r="C9" s="47"/>
      <c r="D9" s="111"/>
      <c r="E9" s="58"/>
      <c r="F9" s="55"/>
      <c r="G9" s="58"/>
      <c r="H9" s="112"/>
      <c r="I9" s="81">
        <v>20.2</v>
      </c>
      <c r="J9" s="66">
        <v>20.2</v>
      </c>
      <c r="K9" s="67">
        <v>9</v>
      </c>
      <c r="L9" s="67">
        <v>11.2</v>
      </c>
      <c r="M9" s="67">
        <v>0</v>
      </c>
      <c r="N9" s="67">
        <v>0</v>
      </c>
      <c r="O9" s="67">
        <v>11.2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81">
        <v>0</v>
      </c>
      <c r="W9" s="66">
        <v>0</v>
      </c>
      <c r="X9" s="67">
        <v>0</v>
      </c>
      <c r="Y9" s="66">
        <v>0</v>
      </c>
    </row>
    <row r="10" spans="1:25" ht="46.5" customHeight="1">
      <c r="A10" s="55" t="s">
        <v>336</v>
      </c>
      <c r="B10" s="47" t="s">
        <v>93</v>
      </c>
      <c r="C10" s="47" t="s">
        <v>325</v>
      </c>
      <c r="D10" s="111" t="s">
        <v>160</v>
      </c>
      <c r="E10" s="58" t="s">
        <v>337</v>
      </c>
      <c r="F10" s="55" t="s">
        <v>327</v>
      </c>
      <c r="G10" s="58"/>
      <c r="H10" s="112" t="s">
        <v>149</v>
      </c>
      <c r="I10" s="81">
        <v>2</v>
      </c>
      <c r="J10" s="66">
        <v>2</v>
      </c>
      <c r="K10" s="67">
        <v>2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81">
        <v>0</v>
      </c>
      <c r="W10" s="66">
        <v>0</v>
      </c>
      <c r="X10" s="67">
        <v>0</v>
      </c>
      <c r="Y10" s="66">
        <v>0</v>
      </c>
    </row>
    <row r="11" spans="1:25" ht="46.5" customHeight="1">
      <c r="A11" s="55" t="s">
        <v>336</v>
      </c>
      <c r="B11" s="47" t="s">
        <v>93</v>
      </c>
      <c r="C11" s="47" t="s">
        <v>325</v>
      </c>
      <c r="D11" s="111" t="s">
        <v>160</v>
      </c>
      <c r="E11" s="58" t="s">
        <v>337</v>
      </c>
      <c r="F11" s="55" t="s">
        <v>324</v>
      </c>
      <c r="G11" s="58"/>
      <c r="H11" s="112" t="s">
        <v>149</v>
      </c>
      <c r="I11" s="81">
        <v>2.5</v>
      </c>
      <c r="J11" s="66">
        <v>2.5</v>
      </c>
      <c r="K11" s="67">
        <v>2.5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81">
        <v>0</v>
      </c>
      <c r="W11" s="66">
        <v>0</v>
      </c>
      <c r="X11" s="67">
        <v>0</v>
      </c>
      <c r="Y11" s="66">
        <v>0</v>
      </c>
    </row>
    <row r="12" spans="1:25" ht="46.5" customHeight="1">
      <c r="A12" s="55" t="s">
        <v>336</v>
      </c>
      <c r="B12" s="47" t="s">
        <v>93</v>
      </c>
      <c r="C12" s="47" t="s">
        <v>325</v>
      </c>
      <c r="D12" s="111" t="s">
        <v>160</v>
      </c>
      <c r="E12" s="58" t="s">
        <v>337</v>
      </c>
      <c r="F12" s="55" t="s">
        <v>329</v>
      </c>
      <c r="G12" s="58"/>
      <c r="H12" s="112" t="s">
        <v>149</v>
      </c>
      <c r="I12" s="81">
        <v>4.9</v>
      </c>
      <c r="J12" s="66">
        <v>4.9</v>
      </c>
      <c r="K12" s="67">
        <v>0</v>
      </c>
      <c r="L12" s="67">
        <v>4.9</v>
      </c>
      <c r="M12" s="67">
        <v>0</v>
      </c>
      <c r="N12" s="67">
        <v>0</v>
      </c>
      <c r="O12" s="67">
        <v>4.9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81">
        <v>0</v>
      </c>
      <c r="W12" s="66">
        <v>0</v>
      </c>
      <c r="X12" s="67">
        <v>0</v>
      </c>
      <c r="Y12" s="66">
        <v>0</v>
      </c>
    </row>
    <row r="13" spans="1:25" ht="46.5" customHeight="1">
      <c r="A13" s="55" t="s">
        <v>336</v>
      </c>
      <c r="B13" s="47" t="s">
        <v>93</v>
      </c>
      <c r="C13" s="47" t="s">
        <v>325</v>
      </c>
      <c r="D13" s="111" t="s">
        <v>160</v>
      </c>
      <c r="E13" s="58" t="s">
        <v>337</v>
      </c>
      <c r="F13" s="55" t="s">
        <v>330</v>
      </c>
      <c r="G13" s="58"/>
      <c r="H13" s="112" t="s">
        <v>149</v>
      </c>
      <c r="I13" s="81">
        <v>8.8</v>
      </c>
      <c r="J13" s="66">
        <v>8.8</v>
      </c>
      <c r="K13" s="67">
        <v>2.5</v>
      </c>
      <c r="L13" s="67">
        <v>6.3</v>
      </c>
      <c r="M13" s="67">
        <v>0</v>
      </c>
      <c r="N13" s="67">
        <v>0</v>
      </c>
      <c r="O13" s="67">
        <v>6.3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81">
        <v>0</v>
      </c>
      <c r="W13" s="66">
        <v>0</v>
      </c>
      <c r="X13" s="67">
        <v>0</v>
      </c>
      <c r="Y13" s="66">
        <v>0</v>
      </c>
    </row>
    <row r="14" spans="1:25" ht="46.5" customHeight="1">
      <c r="A14" s="55" t="s">
        <v>336</v>
      </c>
      <c r="B14" s="47" t="s">
        <v>93</v>
      </c>
      <c r="C14" s="47" t="s">
        <v>325</v>
      </c>
      <c r="D14" s="111" t="s">
        <v>160</v>
      </c>
      <c r="E14" s="58" t="s">
        <v>337</v>
      </c>
      <c r="F14" s="55" t="s">
        <v>328</v>
      </c>
      <c r="G14" s="58"/>
      <c r="H14" s="112" t="s">
        <v>149</v>
      </c>
      <c r="I14" s="81">
        <v>2</v>
      </c>
      <c r="J14" s="66">
        <v>2</v>
      </c>
      <c r="K14" s="67">
        <v>2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81">
        <v>0</v>
      </c>
      <c r="W14" s="66">
        <v>0</v>
      </c>
      <c r="X14" s="67">
        <v>0</v>
      </c>
      <c r="Y14" s="66">
        <v>0</v>
      </c>
    </row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1" customWidth="1"/>
    <col min="4" max="4" width="14.16015625" style="21" customWidth="1"/>
    <col min="5" max="5" width="15.83203125" style="21" customWidth="1"/>
    <col min="6" max="6" width="27.5" style="21" customWidth="1"/>
    <col min="7" max="7" width="16.83203125" style="21" customWidth="1"/>
    <col min="8" max="8" width="13.33203125" style="21" customWidth="1"/>
    <col min="9" max="29" width="9.16015625" style="21" customWidth="1"/>
    <col min="30" max="30" width="9.66015625" style="21" customWidth="1"/>
    <col min="31" max="16384" width="9.16015625" style="21" customWidth="1"/>
  </cols>
  <sheetData>
    <row r="1" spans="1:30" ht="18.75" customHeight="1">
      <c r="A1" s="21" t="s">
        <v>338</v>
      </c>
      <c r="AD1" s="34"/>
    </row>
    <row r="2" spans="1:30" ht="27.75" customHeight="1">
      <c r="A2" s="22" t="s">
        <v>339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22.5" customHeight="1">
      <c r="A3" s="70" t="s">
        <v>246</v>
      </c>
      <c r="B3" s="71"/>
      <c r="C3" s="71"/>
      <c r="D3" s="71"/>
      <c r="E3" s="70"/>
      <c r="AD3" s="34" t="s">
        <v>94</v>
      </c>
    </row>
    <row r="4" spans="1:30" ht="30.75" customHeight="1">
      <c r="A4" s="26" t="s">
        <v>119</v>
      </c>
      <c r="B4" s="26"/>
      <c r="C4" s="26"/>
      <c r="D4" s="73"/>
      <c r="E4" s="50" t="s">
        <v>95</v>
      </c>
      <c r="F4" s="27" t="s">
        <v>96</v>
      </c>
      <c r="G4" s="27" t="s">
        <v>109</v>
      </c>
      <c r="H4" s="27" t="s">
        <v>340</v>
      </c>
      <c r="I4" s="27"/>
      <c r="J4" s="27"/>
      <c r="K4" s="27"/>
      <c r="L4" s="27"/>
      <c r="M4" s="27"/>
      <c r="N4" s="27"/>
      <c r="O4" s="27"/>
      <c r="P4" s="27"/>
      <c r="Q4" s="27"/>
      <c r="R4" s="45"/>
      <c r="S4" s="27" t="s">
        <v>341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36.75" customHeight="1">
      <c r="A5" s="26" t="s">
        <v>122</v>
      </c>
      <c r="B5" s="26" t="s">
        <v>123</v>
      </c>
      <c r="C5" s="48" t="s">
        <v>124</v>
      </c>
      <c r="D5" s="44" t="s">
        <v>145</v>
      </c>
      <c r="E5" s="77"/>
      <c r="F5" s="27"/>
      <c r="G5" s="27"/>
      <c r="H5" s="27" t="s">
        <v>109</v>
      </c>
      <c r="I5" s="27" t="s">
        <v>253</v>
      </c>
      <c r="J5" s="27" t="s">
        <v>254</v>
      </c>
      <c r="K5" s="27" t="s">
        <v>279</v>
      </c>
      <c r="L5" s="27" t="s">
        <v>265</v>
      </c>
      <c r="M5" s="27" t="s">
        <v>266</v>
      </c>
      <c r="N5" s="27" t="s">
        <v>247</v>
      </c>
      <c r="O5" s="27" t="s">
        <v>267</v>
      </c>
      <c r="P5" s="27" t="s">
        <v>269</v>
      </c>
      <c r="Q5" s="27" t="s">
        <v>270</v>
      </c>
      <c r="R5" s="27" t="s">
        <v>298</v>
      </c>
      <c r="S5" s="26" t="s">
        <v>109</v>
      </c>
      <c r="T5" s="26" t="s">
        <v>288</v>
      </c>
      <c r="U5" s="26" t="s">
        <v>289</v>
      </c>
      <c r="V5" s="26" t="s">
        <v>290</v>
      </c>
      <c r="W5" s="26" t="s">
        <v>291</v>
      </c>
      <c r="X5" s="26" t="s">
        <v>292</v>
      </c>
      <c r="Y5" s="26" t="s">
        <v>342</v>
      </c>
      <c r="Z5" s="26" t="s">
        <v>294</v>
      </c>
      <c r="AA5" s="26" t="s">
        <v>295</v>
      </c>
      <c r="AB5" s="26" t="s">
        <v>296</v>
      </c>
      <c r="AC5" s="26" t="s">
        <v>297</v>
      </c>
      <c r="AD5" s="26" t="s">
        <v>343</v>
      </c>
    </row>
    <row r="6" spans="1:30" ht="20.25" customHeight="1">
      <c r="A6" s="29" t="s">
        <v>115</v>
      </c>
      <c r="B6" s="29" t="s">
        <v>115</v>
      </c>
      <c r="C6" s="29" t="s">
        <v>115</v>
      </c>
      <c r="D6" s="73" t="s">
        <v>115</v>
      </c>
      <c r="E6" s="29" t="s">
        <v>115</v>
      </c>
      <c r="F6" s="29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  <c r="Y6" s="29">
        <v>19</v>
      </c>
      <c r="Z6" s="29">
        <v>20</v>
      </c>
      <c r="AA6" s="29">
        <v>21</v>
      </c>
      <c r="AB6" s="29">
        <v>22</v>
      </c>
      <c r="AC6" s="29">
        <v>23</v>
      </c>
      <c r="AD6" s="29">
        <v>25</v>
      </c>
    </row>
    <row r="7" spans="1:31" s="20" customFormat="1" ht="42.75" customHeight="1">
      <c r="A7" s="55"/>
      <c r="B7" s="58"/>
      <c r="C7" s="32"/>
      <c r="D7" s="72"/>
      <c r="E7" s="58"/>
      <c r="F7" s="32"/>
      <c r="G7" s="33">
        <v>14.3</v>
      </c>
      <c r="H7" s="33">
        <v>14.3</v>
      </c>
      <c r="I7" s="33">
        <v>0</v>
      </c>
      <c r="J7" s="33">
        <v>0</v>
      </c>
      <c r="K7" s="33">
        <v>0</v>
      </c>
      <c r="L7" s="33">
        <v>0</v>
      </c>
      <c r="M7" s="33">
        <v>1</v>
      </c>
      <c r="N7" s="33">
        <v>0</v>
      </c>
      <c r="O7" s="33">
        <v>3.5</v>
      </c>
      <c r="P7" s="33">
        <v>0</v>
      </c>
      <c r="Q7" s="33">
        <v>0</v>
      </c>
      <c r="R7" s="33">
        <v>9.8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6">
        <v>0</v>
      </c>
      <c r="AE7" s="110"/>
    </row>
    <row r="8" spans="1:30" ht="42.75" customHeight="1">
      <c r="A8" s="55" t="s">
        <v>131</v>
      </c>
      <c r="B8" s="58" t="s">
        <v>133</v>
      </c>
      <c r="C8" s="32" t="s">
        <v>134</v>
      </c>
      <c r="D8" s="72" t="s">
        <v>160</v>
      </c>
      <c r="E8" s="58" t="s">
        <v>116</v>
      </c>
      <c r="F8" s="32" t="s">
        <v>93</v>
      </c>
      <c r="G8" s="33">
        <v>14.3</v>
      </c>
      <c r="H8" s="33">
        <v>14.3</v>
      </c>
      <c r="I8" s="33">
        <v>0</v>
      </c>
      <c r="J8" s="33">
        <v>0</v>
      </c>
      <c r="K8" s="33">
        <v>0</v>
      </c>
      <c r="L8" s="33">
        <v>0</v>
      </c>
      <c r="M8" s="33">
        <v>1</v>
      </c>
      <c r="N8" s="33">
        <v>0</v>
      </c>
      <c r="O8" s="33">
        <v>3.5</v>
      </c>
      <c r="P8" s="33">
        <v>0</v>
      </c>
      <c r="Q8" s="33">
        <v>0</v>
      </c>
      <c r="R8" s="33">
        <v>9.8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6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1" customWidth="1"/>
    <col min="4" max="4" width="12.66015625" style="21" customWidth="1"/>
    <col min="5" max="5" width="12.16015625" style="21" customWidth="1"/>
    <col min="6" max="6" width="24.16015625" style="21" customWidth="1"/>
    <col min="7" max="7" width="13.5" style="21" customWidth="1"/>
    <col min="8" max="8" width="12.5" style="21" customWidth="1"/>
    <col min="9" max="13" width="9.16015625" style="21" customWidth="1"/>
    <col min="14" max="14" width="13.33203125" style="21" customWidth="1"/>
    <col min="15" max="16384" width="9.16015625" style="21" customWidth="1"/>
  </cols>
  <sheetData>
    <row r="1" spans="1:256" ht="18" customHeight="1">
      <c r="A1" s="21" t="s">
        <v>344</v>
      </c>
      <c r="X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2" t="s">
        <v>345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9" customFormat="1" ht="17.25" customHeight="1">
      <c r="A3" s="41" t="s">
        <v>93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97" t="s">
        <v>94</v>
      </c>
    </row>
    <row r="4" spans="1:256" ht="22.5" customHeight="1">
      <c r="A4" s="27" t="s">
        <v>346</v>
      </c>
      <c r="B4" s="27"/>
      <c r="C4" s="27"/>
      <c r="D4" s="27"/>
      <c r="E4" s="27" t="s">
        <v>95</v>
      </c>
      <c r="F4" s="27" t="s">
        <v>96</v>
      </c>
      <c r="G4" s="27" t="s">
        <v>97</v>
      </c>
      <c r="H4" s="27" t="s">
        <v>150</v>
      </c>
      <c r="I4" s="27"/>
      <c r="J4" s="27"/>
      <c r="K4" s="27"/>
      <c r="L4" s="27"/>
      <c r="M4" s="27"/>
      <c r="N4" s="27" t="s">
        <v>151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347</v>
      </c>
      <c r="J5" s="27" t="s">
        <v>348</v>
      </c>
      <c r="K5" s="27" t="s">
        <v>349</v>
      </c>
      <c r="L5" s="27" t="s">
        <v>350</v>
      </c>
      <c r="M5" s="27" t="s">
        <v>298</v>
      </c>
      <c r="N5" s="29" t="s">
        <v>109</v>
      </c>
      <c r="O5" s="29" t="s">
        <v>351</v>
      </c>
      <c r="P5" s="29" t="s">
        <v>352</v>
      </c>
      <c r="Q5" s="29" t="s">
        <v>353</v>
      </c>
      <c r="R5" s="29" t="s">
        <v>354</v>
      </c>
      <c r="S5" s="29" t="s">
        <v>355</v>
      </c>
      <c r="T5" s="29" t="s">
        <v>356</v>
      </c>
      <c r="U5" s="29" t="s">
        <v>357</v>
      </c>
      <c r="V5" s="29" t="s">
        <v>358</v>
      </c>
      <c r="W5" s="29" t="s">
        <v>359</v>
      </c>
      <c r="X5" s="29" t="s">
        <v>360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4" t="s">
        <v>115</v>
      </c>
      <c r="B6" s="44" t="s">
        <v>115</v>
      </c>
      <c r="C6" s="44" t="s">
        <v>115</v>
      </c>
      <c r="D6" s="44" t="s">
        <v>115</v>
      </c>
      <c r="E6" s="44" t="s">
        <v>115</v>
      </c>
      <c r="F6" s="44" t="s">
        <v>115</v>
      </c>
      <c r="G6" s="44">
        <v>1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102">
        <v>8</v>
      </c>
      <c r="O6" s="102">
        <v>9</v>
      </c>
      <c r="P6" s="102">
        <v>10</v>
      </c>
      <c r="Q6" s="102">
        <v>11</v>
      </c>
      <c r="R6" s="102">
        <v>12</v>
      </c>
      <c r="S6" s="102">
        <v>13</v>
      </c>
      <c r="T6" s="102">
        <v>14</v>
      </c>
      <c r="U6" s="102">
        <v>15</v>
      </c>
      <c r="V6" s="102">
        <v>16</v>
      </c>
      <c r="W6" s="102">
        <v>17</v>
      </c>
      <c r="X6" s="10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9" customFormat="1" ht="44.25" customHeight="1">
      <c r="A7" s="55"/>
      <c r="B7" s="55"/>
      <c r="C7" s="55"/>
      <c r="D7" s="72"/>
      <c r="E7" s="55"/>
      <c r="F7" s="55"/>
      <c r="G7" s="107"/>
      <c r="H7" s="107"/>
      <c r="I7" s="107"/>
      <c r="J7" s="107"/>
      <c r="K7" s="107"/>
      <c r="L7" s="107"/>
      <c r="M7" s="107"/>
      <c r="N7" s="108"/>
      <c r="O7" s="109"/>
      <c r="P7" s="109"/>
      <c r="Q7" s="109"/>
      <c r="R7" s="109"/>
      <c r="S7" s="109"/>
      <c r="T7" s="109"/>
      <c r="U7" s="109"/>
      <c r="V7" s="109"/>
      <c r="W7" s="109"/>
      <c r="X7" s="107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1" customWidth="1"/>
    <col min="4" max="4" width="12.33203125" style="21" customWidth="1"/>
    <col min="5" max="5" width="12.83203125" style="21" customWidth="1"/>
    <col min="6" max="6" width="20.66015625" style="21" customWidth="1"/>
    <col min="7" max="30" width="8.16015625" style="21" customWidth="1"/>
    <col min="31" max="16384" width="9.16015625" style="21" customWidth="1"/>
  </cols>
  <sheetData>
    <row r="1" spans="1:256" ht="12.75" customHeight="1">
      <c r="A1" s="34" t="s">
        <v>361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39" customFormat="1" ht="17.25" customHeight="1">
      <c r="A3" s="56" t="s">
        <v>246</v>
      </c>
      <c r="B3" s="56"/>
      <c r="C3" s="56"/>
      <c r="D3" s="56"/>
      <c r="E3" s="43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 t="s">
        <v>94</v>
      </c>
    </row>
    <row r="4" spans="1:256" ht="27" customHeight="1">
      <c r="A4" s="26" t="s">
        <v>119</v>
      </c>
      <c r="B4" s="26"/>
      <c r="C4" s="26"/>
      <c r="D4" s="26"/>
      <c r="E4" s="27" t="s">
        <v>95</v>
      </c>
      <c r="F4" s="27" t="s">
        <v>96</v>
      </c>
      <c r="G4" s="27" t="s">
        <v>97</v>
      </c>
      <c r="H4" s="27" t="s">
        <v>363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364</v>
      </c>
      <c r="X4" s="27"/>
      <c r="Y4" s="27"/>
      <c r="Z4" s="27" t="s">
        <v>155</v>
      </c>
      <c r="AA4" s="27"/>
      <c r="AB4" s="27"/>
      <c r="AC4" s="27"/>
      <c r="AD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351</v>
      </c>
      <c r="J5" s="27" t="s">
        <v>352</v>
      </c>
      <c r="K5" s="27" t="s">
        <v>353</v>
      </c>
      <c r="L5" s="27" t="s">
        <v>354</v>
      </c>
      <c r="M5" s="27" t="s">
        <v>355</v>
      </c>
      <c r="N5" s="27" t="s">
        <v>356</v>
      </c>
      <c r="O5" s="27" t="s">
        <v>357</v>
      </c>
      <c r="P5" s="27" t="s">
        <v>365</v>
      </c>
      <c r="Q5" s="27" t="s">
        <v>366</v>
      </c>
      <c r="R5" s="27" t="s">
        <v>367</v>
      </c>
      <c r="S5" s="27" t="s">
        <v>368</v>
      </c>
      <c r="T5" s="27" t="s">
        <v>358</v>
      </c>
      <c r="U5" s="27" t="s">
        <v>359</v>
      </c>
      <c r="V5" s="27" t="s">
        <v>152</v>
      </c>
      <c r="W5" s="27" t="s">
        <v>109</v>
      </c>
      <c r="X5" s="27" t="s">
        <v>153</v>
      </c>
      <c r="Y5" s="27" t="s">
        <v>154</v>
      </c>
      <c r="Z5" s="27" t="s">
        <v>109</v>
      </c>
      <c r="AA5" s="27" t="s">
        <v>369</v>
      </c>
      <c r="AB5" s="27" t="s">
        <v>370</v>
      </c>
      <c r="AC5" s="27" t="s">
        <v>371</v>
      </c>
      <c r="AD5" s="27" t="s">
        <v>155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  <c r="Y6" s="29">
        <v>19</v>
      </c>
      <c r="Z6" s="29">
        <v>20</v>
      </c>
      <c r="AA6" s="29">
        <v>21</v>
      </c>
      <c r="AB6" s="29">
        <v>22</v>
      </c>
      <c r="AC6" s="29">
        <v>23</v>
      </c>
      <c r="AD6" s="29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39" customFormat="1" ht="40.5" customHeight="1">
      <c r="A7" s="55"/>
      <c r="B7" s="58"/>
      <c r="C7" s="32"/>
      <c r="D7" s="72"/>
      <c r="E7" s="58"/>
      <c r="F7" s="32"/>
      <c r="G7" s="66"/>
      <c r="H7" s="67"/>
      <c r="I7" s="81"/>
      <c r="J7" s="82"/>
      <c r="K7" s="82"/>
      <c r="L7" s="82"/>
      <c r="M7" s="82"/>
      <c r="N7" s="82"/>
      <c r="O7" s="82"/>
      <c r="P7" s="66"/>
      <c r="Q7" s="81"/>
      <c r="R7" s="82"/>
      <c r="S7" s="82"/>
      <c r="T7" s="82"/>
      <c r="U7" s="82"/>
      <c r="V7" s="82"/>
      <c r="W7" s="66"/>
      <c r="X7" s="81"/>
      <c r="Y7" s="82"/>
      <c r="Z7" s="66"/>
      <c r="AA7" s="81"/>
      <c r="AB7" s="82"/>
      <c r="AC7" s="82"/>
      <c r="AD7" s="66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1" customWidth="1"/>
    <col min="5" max="5" width="23.16015625" style="21" customWidth="1"/>
    <col min="6" max="6" width="15.83203125" style="21" customWidth="1"/>
    <col min="7" max="7" width="14.5" style="21" customWidth="1"/>
    <col min="8" max="16" width="10" style="21" customWidth="1"/>
    <col min="17" max="17" width="14.33203125" style="21" customWidth="1"/>
    <col min="18" max="24" width="10" style="21" customWidth="1"/>
    <col min="25" max="255" width="9.16015625" style="21" customWidth="1"/>
    <col min="256" max="256" width="9.16015625" style="0" customWidth="1"/>
  </cols>
  <sheetData>
    <row r="1" spans="1:255" ht="12.75" customHeight="1">
      <c r="A1" s="21" t="s">
        <v>372</v>
      </c>
      <c r="X1" s="3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2" t="s">
        <v>373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39" customFormat="1" ht="20.25" customHeight="1">
      <c r="A3" s="41" t="s">
        <v>246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97" t="s">
        <v>94</v>
      </c>
    </row>
    <row r="4" spans="1:255" ht="30.75" customHeight="1">
      <c r="A4" s="27" t="s">
        <v>119</v>
      </c>
      <c r="B4" s="27"/>
      <c r="C4" s="27"/>
      <c r="D4" s="27"/>
      <c r="E4" s="77" t="s">
        <v>96</v>
      </c>
      <c r="F4" s="27" t="s">
        <v>97</v>
      </c>
      <c r="G4" s="27" t="s">
        <v>165</v>
      </c>
      <c r="H4" s="27"/>
      <c r="I4" s="27"/>
      <c r="J4" s="27"/>
      <c r="K4" s="27"/>
      <c r="L4" s="27"/>
      <c r="M4" s="27"/>
      <c r="N4" s="27"/>
      <c r="O4" s="27"/>
      <c r="P4" s="27"/>
      <c r="Q4" s="27" t="s">
        <v>168</v>
      </c>
      <c r="R4" s="27"/>
      <c r="S4" s="45"/>
      <c r="T4" s="44" t="s">
        <v>148</v>
      </c>
      <c r="U4" s="44"/>
      <c r="V4" s="44"/>
      <c r="W4" s="44"/>
      <c r="X4" s="4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26" t="s">
        <v>122</v>
      </c>
      <c r="B5" s="26" t="s">
        <v>123</v>
      </c>
      <c r="C5" s="48" t="s">
        <v>124</v>
      </c>
      <c r="D5" s="26" t="s">
        <v>145</v>
      </c>
      <c r="E5" s="27"/>
      <c r="F5" s="27"/>
      <c r="G5" s="99" t="s">
        <v>109</v>
      </c>
      <c r="H5" s="99" t="s">
        <v>253</v>
      </c>
      <c r="I5" s="99" t="s">
        <v>265</v>
      </c>
      <c r="J5" s="99" t="s">
        <v>266</v>
      </c>
      <c r="K5" s="99" t="s">
        <v>374</v>
      </c>
      <c r="L5" s="99" t="s">
        <v>271</v>
      </c>
      <c r="M5" s="99" t="s">
        <v>247</v>
      </c>
      <c r="N5" s="99" t="s">
        <v>375</v>
      </c>
      <c r="O5" s="99" t="s">
        <v>251</v>
      </c>
      <c r="P5" s="99" t="s">
        <v>298</v>
      </c>
      <c r="Q5" s="99" t="s">
        <v>109</v>
      </c>
      <c r="R5" s="99" t="s">
        <v>280</v>
      </c>
      <c r="S5" s="100" t="s">
        <v>281</v>
      </c>
      <c r="T5" s="101" t="s">
        <v>109</v>
      </c>
      <c r="U5" s="101" t="s">
        <v>376</v>
      </c>
      <c r="V5" s="101" t="s">
        <v>295</v>
      </c>
      <c r="W5" s="101" t="s">
        <v>302</v>
      </c>
      <c r="X5" s="101" t="s">
        <v>298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7" t="s">
        <v>115</v>
      </c>
      <c r="B6" s="27" t="s">
        <v>115</v>
      </c>
      <c r="C6" s="45" t="s">
        <v>115</v>
      </c>
      <c r="D6" s="27" t="s">
        <v>115</v>
      </c>
      <c r="E6" s="27" t="s">
        <v>115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9">
        <v>12</v>
      </c>
      <c r="R6" s="29">
        <v>13</v>
      </c>
      <c r="S6" s="51">
        <v>14</v>
      </c>
      <c r="T6" s="102">
        <v>15</v>
      </c>
      <c r="U6" s="102">
        <v>16</v>
      </c>
      <c r="V6" s="102">
        <v>17</v>
      </c>
      <c r="W6" s="102">
        <v>18</v>
      </c>
      <c r="X6" s="102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8" customFormat="1" ht="54.75" customHeight="1">
      <c r="A7" s="85"/>
      <c r="B7" s="85"/>
      <c r="C7" s="30"/>
      <c r="D7" s="72"/>
      <c r="E7" s="85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103"/>
      <c r="T7" s="104"/>
      <c r="U7" s="105"/>
      <c r="V7" s="103"/>
      <c r="W7" s="106"/>
      <c r="X7" s="105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1" customWidth="1"/>
    <col min="5" max="5" width="24.16015625" style="21" customWidth="1"/>
    <col min="6" max="6" width="12.83203125" style="21" customWidth="1"/>
    <col min="7" max="7" width="17.33203125" style="21" customWidth="1"/>
    <col min="8" max="14" width="12.83203125" style="21" customWidth="1"/>
    <col min="15" max="16384" width="9.16015625" style="21" customWidth="1"/>
  </cols>
  <sheetData>
    <row r="1" spans="1:256" ht="12.75" customHeight="1">
      <c r="A1" s="21" t="s">
        <v>377</v>
      </c>
      <c r="N1" s="3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2" t="s">
        <v>378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39" customFormat="1" ht="27" customHeight="1">
      <c r="A3" s="56" t="s">
        <v>246</v>
      </c>
      <c r="B3" s="56"/>
      <c r="C3" s="56"/>
      <c r="D3" s="41"/>
      <c r="E3" s="43"/>
      <c r="F3" s="43"/>
      <c r="G3" s="43"/>
      <c r="H3" s="43"/>
      <c r="I3" s="43"/>
      <c r="J3" s="43"/>
      <c r="K3" s="43"/>
      <c r="L3" s="43"/>
      <c r="M3" s="43"/>
      <c r="N3" s="97" t="s">
        <v>94</v>
      </c>
    </row>
    <row r="4" spans="1:256" ht="33" customHeight="1">
      <c r="A4" s="27" t="s">
        <v>346</v>
      </c>
      <c r="B4" s="27"/>
      <c r="C4" s="27"/>
      <c r="D4" s="27"/>
      <c r="E4" s="27" t="s">
        <v>95</v>
      </c>
      <c r="F4" s="27" t="s">
        <v>96</v>
      </c>
      <c r="G4" s="27" t="s">
        <v>166</v>
      </c>
      <c r="H4" s="27"/>
      <c r="I4" s="27"/>
      <c r="J4" s="27"/>
      <c r="K4" s="27"/>
      <c r="L4" s="27"/>
      <c r="M4" s="27"/>
      <c r="N4" s="2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 t="s">
        <v>109</v>
      </c>
      <c r="H5" s="27" t="s">
        <v>351</v>
      </c>
      <c r="I5" s="27" t="s">
        <v>354</v>
      </c>
      <c r="J5" s="27" t="s">
        <v>358</v>
      </c>
      <c r="K5" s="27" t="s">
        <v>379</v>
      </c>
      <c r="L5" s="27" t="s">
        <v>380</v>
      </c>
      <c r="M5" s="27" t="s">
        <v>355</v>
      </c>
      <c r="N5" s="27" t="s">
        <v>152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4" t="s">
        <v>115</v>
      </c>
      <c r="B6" s="44" t="s">
        <v>115</v>
      </c>
      <c r="C6" s="44" t="s">
        <v>115</v>
      </c>
      <c r="D6" s="44" t="s">
        <v>115</v>
      </c>
      <c r="E6" s="44" t="s">
        <v>115</v>
      </c>
      <c r="F6" s="44" t="s">
        <v>115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39" customFormat="1" ht="42.75" customHeight="1">
      <c r="A7" s="85"/>
      <c r="B7" s="86"/>
      <c r="C7" s="86"/>
      <c r="D7" s="80"/>
      <c r="E7" s="30"/>
      <c r="F7" s="30"/>
      <c r="G7" s="87"/>
      <c r="H7" s="88"/>
      <c r="I7" s="88"/>
      <c r="J7" s="88"/>
      <c r="K7" s="88"/>
      <c r="L7" s="88"/>
      <c r="M7" s="88"/>
      <c r="N7" s="88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1" customWidth="1"/>
    <col min="7" max="7" width="17.66015625" style="21" customWidth="1"/>
    <col min="8" max="8" width="15" style="21" customWidth="1"/>
    <col min="9" max="20" width="10.33203125" style="21" customWidth="1"/>
    <col min="21" max="21" width="12.5" style="21" customWidth="1"/>
    <col min="22" max="23" width="10.33203125" style="21" customWidth="1"/>
    <col min="24" max="16384" width="9.16015625" style="21" customWidth="1"/>
  </cols>
  <sheetData>
    <row r="1" spans="1:256" ht="12.75" customHeight="1">
      <c r="A1" s="34" t="s">
        <v>381</v>
      </c>
      <c r="B1" s="34"/>
      <c r="C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2" t="s">
        <v>382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39" customFormat="1" ht="21" customHeight="1">
      <c r="A3" s="56" t="s">
        <v>246</v>
      </c>
      <c r="B3" s="56"/>
      <c r="C3" s="56"/>
      <c r="D3" s="43"/>
      <c r="E3" s="43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 t="s">
        <v>94</v>
      </c>
    </row>
    <row r="4" spans="1:256" ht="28.5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97</v>
      </c>
      <c r="H4" s="27" t="s">
        <v>167</v>
      </c>
      <c r="I4" s="27"/>
      <c r="J4" s="27"/>
      <c r="K4" s="27"/>
      <c r="L4" s="27"/>
      <c r="M4" s="27"/>
      <c r="N4" s="27"/>
      <c r="O4" s="27" t="s">
        <v>173</v>
      </c>
      <c r="P4" s="27"/>
      <c r="Q4" s="27"/>
      <c r="R4" s="27"/>
      <c r="S4" s="27" t="s">
        <v>155</v>
      </c>
      <c r="T4" s="27"/>
      <c r="U4" s="27"/>
      <c r="V4" s="2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351</v>
      </c>
      <c r="J5" s="27" t="s">
        <v>354</v>
      </c>
      <c r="K5" s="27" t="s">
        <v>358</v>
      </c>
      <c r="L5" s="27" t="s">
        <v>380</v>
      </c>
      <c r="M5" s="27" t="s">
        <v>355</v>
      </c>
      <c r="N5" s="27" t="s">
        <v>152</v>
      </c>
      <c r="O5" s="27" t="s">
        <v>383</v>
      </c>
      <c r="P5" s="27" t="s">
        <v>384</v>
      </c>
      <c r="Q5" s="27" t="s">
        <v>385</v>
      </c>
      <c r="R5" s="29" t="s">
        <v>386</v>
      </c>
      <c r="S5" s="27" t="s">
        <v>387</v>
      </c>
      <c r="T5" s="27" t="s">
        <v>388</v>
      </c>
      <c r="U5" s="27" t="s">
        <v>389</v>
      </c>
      <c r="V5" s="27" t="s">
        <v>155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9">
        <v>9</v>
      </c>
      <c r="P6" s="29">
        <v>10</v>
      </c>
      <c r="Q6" s="51">
        <v>11</v>
      </c>
      <c r="R6" s="98">
        <v>12</v>
      </c>
      <c r="S6" s="53">
        <v>13</v>
      </c>
      <c r="T6" s="29">
        <v>14</v>
      </c>
      <c r="U6" s="29">
        <v>15</v>
      </c>
      <c r="V6" s="2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39" customFormat="1" ht="49.5" customHeight="1">
      <c r="A7" s="85"/>
      <c r="B7" s="85"/>
      <c r="C7" s="85"/>
      <c r="D7" s="72"/>
      <c r="E7" s="85"/>
      <c r="F7" s="85"/>
      <c r="G7" s="87"/>
      <c r="H7" s="87"/>
      <c r="I7" s="87"/>
      <c r="J7" s="87"/>
      <c r="K7" s="87"/>
      <c r="L7" s="87"/>
      <c r="M7" s="87"/>
      <c r="N7" s="87"/>
      <c r="O7" s="88"/>
      <c r="P7" s="88"/>
      <c r="Q7" s="88"/>
      <c r="R7" s="88"/>
      <c r="S7" s="88"/>
      <c r="T7" s="88"/>
      <c r="U7" s="88"/>
      <c r="V7" s="88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1" customWidth="1"/>
    <col min="2" max="2" width="4.5" style="21" customWidth="1"/>
    <col min="3" max="3" width="5.5" style="21" customWidth="1"/>
    <col min="4" max="5" width="11.66015625" style="21" customWidth="1"/>
    <col min="6" max="6" width="23.33203125" style="21" customWidth="1"/>
    <col min="7" max="7" width="17.33203125" style="21" customWidth="1"/>
    <col min="8" max="8" width="13.66015625" style="21" customWidth="1"/>
    <col min="9" max="11" width="9.16015625" style="21" customWidth="1"/>
    <col min="12" max="12" width="16.83203125" style="21" customWidth="1"/>
    <col min="13" max="19" width="9.16015625" style="21" customWidth="1"/>
    <col min="20" max="20" width="10.83203125" style="21" customWidth="1"/>
    <col min="21" max="16384" width="9.16015625" style="21" customWidth="1"/>
  </cols>
  <sheetData>
    <row r="1" spans="1:24" ht="12.75" customHeight="1">
      <c r="A1" s="21" t="s">
        <v>390</v>
      </c>
      <c r="X1" s="34"/>
    </row>
    <row r="2" spans="1:24" ht="24.75" customHeight="1">
      <c r="A2" s="93" t="s">
        <v>391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24.75" customHeight="1">
      <c r="A3" s="90" t="s">
        <v>246</v>
      </c>
      <c r="B3" s="91"/>
      <c r="C3" s="91"/>
      <c r="D3" s="91"/>
      <c r="X3" s="21" t="s">
        <v>94</v>
      </c>
    </row>
    <row r="4" spans="1:24" ht="21" customHeight="1">
      <c r="A4" s="28" t="s">
        <v>119</v>
      </c>
      <c r="B4" s="28"/>
      <c r="C4" s="28"/>
      <c r="D4" s="28"/>
      <c r="E4" s="28" t="s">
        <v>95</v>
      </c>
      <c r="F4" s="28" t="s">
        <v>96</v>
      </c>
      <c r="G4" s="28" t="s">
        <v>97</v>
      </c>
      <c r="H4" s="28" t="s">
        <v>139</v>
      </c>
      <c r="I4" s="28"/>
      <c r="J4" s="28"/>
      <c r="K4" s="28"/>
      <c r="L4" s="28" t="s">
        <v>140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52.5" customHeight="1">
      <c r="A5" s="28" t="s">
        <v>122</v>
      </c>
      <c r="B5" s="28" t="s">
        <v>123</v>
      </c>
      <c r="C5" s="28" t="s">
        <v>124</v>
      </c>
      <c r="D5" s="28" t="s">
        <v>145</v>
      </c>
      <c r="E5" s="28"/>
      <c r="F5" s="28"/>
      <c r="G5" s="28"/>
      <c r="H5" s="28" t="s">
        <v>109</v>
      </c>
      <c r="I5" s="28" t="s">
        <v>146</v>
      </c>
      <c r="J5" s="28" t="s">
        <v>147</v>
      </c>
      <c r="K5" s="28" t="s">
        <v>148</v>
      </c>
      <c r="L5" s="28" t="s">
        <v>109</v>
      </c>
      <c r="M5" s="28" t="s">
        <v>149</v>
      </c>
      <c r="N5" s="28" t="s">
        <v>341</v>
      </c>
      <c r="O5" s="28" t="s">
        <v>151</v>
      </c>
      <c r="P5" s="28" t="s">
        <v>152</v>
      </c>
      <c r="Q5" s="28" t="s">
        <v>150</v>
      </c>
      <c r="R5" s="28" t="s">
        <v>153</v>
      </c>
      <c r="S5" s="28" t="s">
        <v>154</v>
      </c>
      <c r="T5" s="28" t="s">
        <v>155</v>
      </c>
      <c r="U5" s="28" t="s">
        <v>141</v>
      </c>
      <c r="V5" s="28" t="s">
        <v>142</v>
      </c>
      <c r="W5" s="28" t="s">
        <v>143</v>
      </c>
      <c r="X5" s="28" t="s">
        <v>144</v>
      </c>
    </row>
    <row r="6" spans="1:24" ht="21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8">
        <v>15</v>
      </c>
      <c r="V6" s="28">
        <v>16</v>
      </c>
      <c r="W6" s="28">
        <v>17</v>
      </c>
      <c r="X6" s="28">
        <v>18</v>
      </c>
    </row>
    <row r="7" spans="1:24" s="39" customFormat="1" ht="49.5" customHeight="1">
      <c r="A7" s="85" t="s">
        <v>131</v>
      </c>
      <c r="B7" s="86" t="s">
        <v>133</v>
      </c>
      <c r="C7" s="89" t="s">
        <v>134</v>
      </c>
      <c r="D7" s="72" t="s">
        <v>160</v>
      </c>
      <c r="E7" s="89" t="s">
        <v>116</v>
      </c>
      <c r="F7" s="30" t="s">
        <v>93</v>
      </c>
      <c r="G7" s="94">
        <v>9</v>
      </c>
      <c r="H7" s="95">
        <v>0</v>
      </c>
      <c r="I7" s="96">
        <v>0</v>
      </c>
      <c r="J7" s="96">
        <v>0</v>
      </c>
      <c r="K7" s="96">
        <v>0</v>
      </c>
      <c r="L7" s="96">
        <v>9</v>
      </c>
      <c r="M7" s="96">
        <v>9</v>
      </c>
      <c r="N7" s="94">
        <v>0</v>
      </c>
      <c r="O7" s="95">
        <v>0</v>
      </c>
      <c r="P7" s="94">
        <v>0</v>
      </c>
      <c r="Q7" s="95">
        <v>0</v>
      </c>
      <c r="R7" s="96">
        <v>0</v>
      </c>
      <c r="S7" s="96">
        <v>0</v>
      </c>
      <c r="T7" s="96">
        <v>0</v>
      </c>
      <c r="U7" s="87">
        <v>0</v>
      </c>
      <c r="V7" s="88">
        <v>0</v>
      </c>
      <c r="W7" s="88">
        <v>0</v>
      </c>
      <c r="X7" s="88">
        <v>0</v>
      </c>
    </row>
    <row r="8" spans="1:24" ht="49.5" customHeight="1">
      <c r="A8" s="85" t="s">
        <v>135</v>
      </c>
      <c r="B8" s="86" t="s">
        <v>134</v>
      </c>
      <c r="C8" s="89" t="s">
        <v>132</v>
      </c>
      <c r="D8" s="72" t="s">
        <v>159</v>
      </c>
      <c r="E8" s="89" t="s">
        <v>116</v>
      </c>
      <c r="F8" s="30" t="s">
        <v>93</v>
      </c>
      <c r="G8" s="94">
        <v>10.73</v>
      </c>
      <c r="H8" s="95">
        <v>10.73</v>
      </c>
      <c r="I8" s="96">
        <v>10.73</v>
      </c>
      <c r="J8" s="96">
        <v>0</v>
      </c>
      <c r="K8" s="96">
        <v>0</v>
      </c>
      <c r="L8" s="96">
        <v>0</v>
      </c>
      <c r="M8" s="96">
        <v>0</v>
      </c>
      <c r="N8" s="94">
        <v>0</v>
      </c>
      <c r="O8" s="95">
        <v>0</v>
      </c>
      <c r="P8" s="94">
        <v>0</v>
      </c>
      <c r="Q8" s="95">
        <v>0</v>
      </c>
      <c r="R8" s="96">
        <v>0</v>
      </c>
      <c r="S8" s="96">
        <v>0</v>
      </c>
      <c r="T8" s="96">
        <v>0</v>
      </c>
      <c r="U8" s="87">
        <v>0</v>
      </c>
      <c r="V8" s="88">
        <v>0</v>
      </c>
      <c r="W8" s="88">
        <v>0</v>
      </c>
      <c r="X8" s="88">
        <v>0</v>
      </c>
    </row>
    <row r="9" spans="1:24" ht="49.5" customHeight="1">
      <c r="A9" s="85" t="s">
        <v>128</v>
      </c>
      <c r="B9" s="86" t="s">
        <v>129</v>
      </c>
      <c r="C9" s="89" t="s">
        <v>129</v>
      </c>
      <c r="D9" s="72" t="s">
        <v>158</v>
      </c>
      <c r="E9" s="89" t="s">
        <v>116</v>
      </c>
      <c r="F9" s="30" t="s">
        <v>93</v>
      </c>
      <c r="G9" s="94">
        <v>28.75</v>
      </c>
      <c r="H9" s="95">
        <v>28.75</v>
      </c>
      <c r="I9" s="96">
        <v>28.75</v>
      </c>
      <c r="J9" s="96">
        <v>0</v>
      </c>
      <c r="K9" s="96">
        <v>0</v>
      </c>
      <c r="L9" s="96">
        <v>0</v>
      </c>
      <c r="M9" s="96">
        <v>0</v>
      </c>
      <c r="N9" s="94">
        <v>0</v>
      </c>
      <c r="O9" s="95">
        <v>0</v>
      </c>
      <c r="P9" s="94">
        <v>0</v>
      </c>
      <c r="Q9" s="95">
        <v>0</v>
      </c>
      <c r="R9" s="96">
        <v>0</v>
      </c>
      <c r="S9" s="96">
        <v>0</v>
      </c>
      <c r="T9" s="96">
        <v>0</v>
      </c>
      <c r="U9" s="87">
        <v>0</v>
      </c>
      <c r="V9" s="88">
        <v>0</v>
      </c>
      <c r="W9" s="88">
        <v>0</v>
      </c>
      <c r="X9" s="88">
        <v>0</v>
      </c>
    </row>
    <row r="10" spans="1:24" ht="49.5" customHeight="1">
      <c r="A10" s="85" t="s">
        <v>131</v>
      </c>
      <c r="B10" s="86" t="s">
        <v>132</v>
      </c>
      <c r="C10" s="89" t="s">
        <v>132</v>
      </c>
      <c r="D10" s="72" t="s">
        <v>156</v>
      </c>
      <c r="E10" s="89" t="s">
        <v>116</v>
      </c>
      <c r="F10" s="30" t="s">
        <v>93</v>
      </c>
      <c r="G10" s="94">
        <v>125.82</v>
      </c>
      <c r="H10" s="95">
        <v>125.82</v>
      </c>
      <c r="I10" s="96">
        <v>109.02</v>
      </c>
      <c r="J10" s="96">
        <v>16.8</v>
      </c>
      <c r="K10" s="96">
        <v>0</v>
      </c>
      <c r="L10" s="96">
        <v>0</v>
      </c>
      <c r="M10" s="96">
        <v>0</v>
      </c>
      <c r="N10" s="94">
        <v>0</v>
      </c>
      <c r="O10" s="95">
        <v>0</v>
      </c>
      <c r="P10" s="94">
        <v>0</v>
      </c>
      <c r="Q10" s="95">
        <v>0</v>
      </c>
      <c r="R10" s="96">
        <v>0</v>
      </c>
      <c r="S10" s="96">
        <v>0</v>
      </c>
      <c r="T10" s="96">
        <v>0</v>
      </c>
      <c r="U10" s="87">
        <v>0</v>
      </c>
      <c r="V10" s="88">
        <v>0</v>
      </c>
      <c r="W10" s="88">
        <v>0</v>
      </c>
      <c r="X10" s="88">
        <v>0</v>
      </c>
    </row>
    <row r="11" spans="1:24" ht="49.5" customHeight="1">
      <c r="A11" s="85" t="s">
        <v>128</v>
      </c>
      <c r="B11" s="86" t="s">
        <v>129</v>
      </c>
      <c r="C11" s="89" t="s">
        <v>130</v>
      </c>
      <c r="D11" s="72" t="s">
        <v>157</v>
      </c>
      <c r="E11" s="89" t="s">
        <v>116</v>
      </c>
      <c r="F11" s="30" t="s">
        <v>93</v>
      </c>
      <c r="G11" s="94">
        <v>2.9</v>
      </c>
      <c r="H11" s="95">
        <v>2.9</v>
      </c>
      <c r="I11" s="96">
        <v>0</v>
      </c>
      <c r="J11" s="96">
        <v>0</v>
      </c>
      <c r="K11" s="96">
        <v>2.9</v>
      </c>
      <c r="L11" s="96">
        <v>0</v>
      </c>
      <c r="M11" s="96">
        <v>0</v>
      </c>
      <c r="N11" s="94">
        <v>0</v>
      </c>
      <c r="O11" s="95">
        <v>0</v>
      </c>
      <c r="P11" s="94">
        <v>0</v>
      </c>
      <c r="Q11" s="95">
        <v>0</v>
      </c>
      <c r="R11" s="96">
        <v>0</v>
      </c>
      <c r="S11" s="96">
        <v>0</v>
      </c>
      <c r="T11" s="96">
        <v>0</v>
      </c>
      <c r="U11" s="87">
        <v>0</v>
      </c>
      <c r="V11" s="88">
        <v>0</v>
      </c>
      <c r="W11" s="88">
        <v>0</v>
      </c>
      <c r="X11" s="88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1" customWidth="1"/>
    <col min="2" max="3" width="13" style="21" customWidth="1"/>
    <col min="4" max="4" width="14.83203125" style="21" customWidth="1"/>
    <col min="5" max="5" width="13.5" style="21" customWidth="1"/>
    <col min="6" max="6" width="15" style="21" customWidth="1"/>
    <col min="7" max="7" width="10" style="21" customWidth="1"/>
    <col min="8" max="8" width="10.5" style="21" customWidth="1"/>
    <col min="9" max="9" width="11.33203125" style="21" customWidth="1"/>
    <col min="10" max="10" width="10.5" style="21" customWidth="1"/>
    <col min="11" max="11" width="9.66015625" style="21" customWidth="1"/>
    <col min="12" max="15" width="8.16015625" style="21" customWidth="1"/>
    <col min="16" max="16" width="10.16015625" style="21" customWidth="1"/>
    <col min="17" max="17" width="14.83203125" style="21" customWidth="1"/>
    <col min="18" max="19" width="8.16015625" style="21" customWidth="1"/>
    <col min="20" max="20" width="10.16015625" style="21" customWidth="1"/>
    <col min="21" max="16384" width="9.16015625" style="21" customWidth="1"/>
  </cols>
  <sheetData>
    <row r="1" spans="1:20" ht="12.75" customHeight="1">
      <c r="A1" s="21" t="s">
        <v>90</v>
      </c>
      <c r="N1" s="162"/>
      <c r="T1" s="34"/>
    </row>
    <row r="2" spans="1:20" ht="24.75" customHeight="1">
      <c r="A2" s="22" t="s">
        <v>91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 customHeight="1">
      <c r="A3" s="156" t="s">
        <v>92</v>
      </c>
      <c r="B3" s="157" t="s">
        <v>93</v>
      </c>
      <c r="C3" s="158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83" t="s">
        <v>94</v>
      </c>
    </row>
    <row r="4" spans="1:20" ht="26.25" customHeight="1">
      <c r="A4" s="27" t="s">
        <v>95</v>
      </c>
      <c r="B4" s="50" t="s">
        <v>96</v>
      </c>
      <c r="C4" s="45" t="s">
        <v>97</v>
      </c>
      <c r="D4" s="27" t="s">
        <v>98</v>
      </c>
      <c r="E4" s="27"/>
      <c r="F4" s="27"/>
      <c r="G4" s="27"/>
      <c r="H4" s="27"/>
      <c r="I4" s="27"/>
      <c r="J4" s="27"/>
      <c r="K4" s="27"/>
      <c r="L4" s="27"/>
      <c r="M4" s="27" t="s">
        <v>99</v>
      </c>
      <c r="N4" s="27" t="s">
        <v>100</v>
      </c>
      <c r="O4" s="27" t="s">
        <v>101</v>
      </c>
      <c r="P4" s="27" t="s">
        <v>102</v>
      </c>
      <c r="Q4" s="27" t="s">
        <v>103</v>
      </c>
      <c r="R4" s="27"/>
      <c r="S4" s="27" t="s">
        <v>104</v>
      </c>
      <c r="T4" s="27" t="s">
        <v>105</v>
      </c>
    </row>
    <row r="5" spans="1:20" ht="28.5" customHeight="1">
      <c r="A5" s="27"/>
      <c r="B5" s="77"/>
      <c r="C5" s="45"/>
      <c r="D5" s="27" t="s">
        <v>106</v>
      </c>
      <c r="E5" s="27" t="s">
        <v>15</v>
      </c>
      <c r="F5" s="27" t="s">
        <v>19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 t="s">
        <v>107</v>
      </c>
      <c r="R5" s="27" t="s">
        <v>108</v>
      </c>
      <c r="S5" s="27"/>
      <c r="T5" s="27"/>
    </row>
    <row r="6" spans="1:20" ht="50.25" customHeight="1">
      <c r="A6" s="27"/>
      <c r="B6" s="77"/>
      <c r="C6" s="45"/>
      <c r="D6" s="27"/>
      <c r="E6" s="27"/>
      <c r="F6" s="27" t="s">
        <v>109</v>
      </c>
      <c r="G6" s="27" t="s">
        <v>110</v>
      </c>
      <c r="H6" s="27" t="s">
        <v>111</v>
      </c>
      <c r="I6" s="27" t="s">
        <v>112</v>
      </c>
      <c r="J6" s="27" t="s">
        <v>113</v>
      </c>
      <c r="K6" s="27" t="s">
        <v>114</v>
      </c>
      <c r="L6" s="27" t="s">
        <v>102</v>
      </c>
      <c r="M6" s="27"/>
      <c r="N6" s="27"/>
      <c r="O6" s="27"/>
      <c r="P6" s="27"/>
      <c r="Q6" s="27"/>
      <c r="R6" s="27"/>
      <c r="S6" s="27"/>
      <c r="T6" s="29"/>
    </row>
    <row r="7" spans="1:20" ht="30" customHeight="1">
      <c r="A7" s="73" t="s">
        <v>115</v>
      </c>
      <c r="B7" s="73" t="s">
        <v>115</v>
      </c>
      <c r="C7" s="73">
        <v>1</v>
      </c>
      <c r="D7" s="29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44">
        <v>19</v>
      </c>
    </row>
    <row r="8" spans="1:20" s="39" customFormat="1" ht="51" customHeight="1">
      <c r="A8" s="55"/>
      <c r="B8" s="55"/>
      <c r="C8" s="160">
        <v>204.24</v>
      </c>
      <c r="D8" s="160">
        <v>204.24</v>
      </c>
      <c r="E8" s="160">
        <v>177.2</v>
      </c>
      <c r="F8" s="160">
        <v>27.04</v>
      </c>
      <c r="G8" s="160">
        <v>0</v>
      </c>
      <c r="H8" s="160">
        <v>0</v>
      </c>
      <c r="I8" s="160">
        <v>24.4</v>
      </c>
      <c r="J8" s="160">
        <v>2.64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</row>
    <row r="9" spans="1:20" ht="51" customHeight="1">
      <c r="A9" s="55" t="s">
        <v>116</v>
      </c>
      <c r="B9" s="55" t="s">
        <v>93</v>
      </c>
      <c r="C9" s="160">
        <v>204.24</v>
      </c>
      <c r="D9" s="160">
        <v>204.24</v>
      </c>
      <c r="E9" s="161">
        <v>177.2</v>
      </c>
      <c r="F9" s="160">
        <v>27.04</v>
      </c>
      <c r="G9" s="160">
        <v>0</v>
      </c>
      <c r="H9" s="160">
        <v>0</v>
      </c>
      <c r="I9" s="160">
        <v>24.4</v>
      </c>
      <c r="J9" s="160">
        <v>2.64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1" customWidth="1"/>
    <col min="6" max="6" width="18" style="21" customWidth="1"/>
    <col min="7" max="7" width="17.33203125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392</v>
      </c>
      <c r="S1" s="34"/>
    </row>
    <row r="2" spans="1:19" ht="26.25" customHeight="1">
      <c r="A2" s="93" t="s">
        <v>393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27" customHeight="1">
      <c r="A3" s="70" t="s">
        <v>246</v>
      </c>
      <c r="B3" s="71"/>
      <c r="C3" s="71"/>
      <c r="E3" s="70"/>
      <c r="F3" s="70"/>
      <c r="G3" s="70"/>
      <c r="S3" s="34" t="s">
        <v>94</v>
      </c>
    </row>
    <row r="4" spans="1:19" ht="29.25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138</v>
      </c>
      <c r="H4" s="27" t="s">
        <v>164</v>
      </c>
      <c r="I4" s="27" t="s">
        <v>165</v>
      </c>
      <c r="J4" s="45" t="s">
        <v>166</v>
      </c>
      <c r="K4" s="45" t="s">
        <v>167</v>
      </c>
      <c r="L4" s="45" t="s">
        <v>168</v>
      </c>
      <c r="M4" s="45" t="s">
        <v>169</v>
      </c>
      <c r="N4" s="45" t="s">
        <v>170</v>
      </c>
      <c r="O4" s="45" t="s">
        <v>171</v>
      </c>
      <c r="P4" s="45" t="s">
        <v>148</v>
      </c>
      <c r="Q4" s="45" t="s">
        <v>172</v>
      </c>
      <c r="R4" s="45" t="s">
        <v>173</v>
      </c>
      <c r="S4" s="27" t="s">
        <v>155</v>
      </c>
    </row>
    <row r="5" spans="1:19" ht="19.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4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27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21" s="20" customFormat="1" ht="54" customHeight="1">
      <c r="A7" s="55" t="s">
        <v>128</v>
      </c>
      <c r="B7" s="47" t="s">
        <v>129</v>
      </c>
      <c r="C7" s="58" t="s">
        <v>129</v>
      </c>
      <c r="D7" s="72" t="s">
        <v>158</v>
      </c>
      <c r="E7" s="58" t="s">
        <v>116</v>
      </c>
      <c r="F7" s="32" t="s">
        <v>93</v>
      </c>
      <c r="G7" s="36">
        <v>28.75</v>
      </c>
      <c r="H7" s="54">
        <v>0</v>
      </c>
      <c r="I7" s="54">
        <v>0</v>
      </c>
      <c r="J7" s="54">
        <v>0</v>
      </c>
      <c r="K7" s="54">
        <v>0</v>
      </c>
      <c r="L7" s="54">
        <v>28.75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38"/>
      <c r="U7" s="38"/>
    </row>
    <row r="8" spans="1:19" ht="54" customHeight="1">
      <c r="A8" s="55" t="s">
        <v>135</v>
      </c>
      <c r="B8" s="47" t="s">
        <v>134</v>
      </c>
      <c r="C8" s="58" t="s">
        <v>132</v>
      </c>
      <c r="D8" s="72" t="s">
        <v>159</v>
      </c>
      <c r="E8" s="58" t="s">
        <v>116</v>
      </c>
      <c r="F8" s="32" t="s">
        <v>93</v>
      </c>
      <c r="G8" s="36">
        <v>10.73</v>
      </c>
      <c r="H8" s="54">
        <v>0</v>
      </c>
      <c r="I8" s="54">
        <v>0</v>
      </c>
      <c r="J8" s="54">
        <v>0</v>
      </c>
      <c r="K8" s="54">
        <v>0</v>
      </c>
      <c r="L8" s="54">
        <v>10.73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1:19" ht="54" customHeight="1">
      <c r="A9" s="55" t="s">
        <v>131</v>
      </c>
      <c r="B9" s="47" t="s">
        <v>132</v>
      </c>
      <c r="C9" s="58" t="s">
        <v>132</v>
      </c>
      <c r="D9" s="72" t="s">
        <v>156</v>
      </c>
      <c r="E9" s="58" t="s">
        <v>116</v>
      </c>
      <c r="F9" s="32" t="s">
        <v>93</v>
      </c>
      <c r="G9" s="36">
        <v>125.82</v>
      </c>
      <c r="H9" s="54">
        <v>0</v>
      </c>
      <c r="I9" s="54">
        <v>0</v>
      </c>
      <c r="J9" s="54">
        <v>0</v>
      </c>
      <c r="K9" s="54">
        <v>0</v>
      </c>
      <c r="L9" s="54">
        <v>125.82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19" ht="54" customHeight="1">
      <c r="A10" s="55" t="s">
        <v>131</v>
      </c>
      <c r="B10" s="47" t="s">
        <v>133</v>
      </c>
      <c r="C10" s="58" t="s">
        <v>134</v>
      </c>
      <c r="D10" s="72" t="s">
        <v>160</v>
      </c>
      <c r="E10" s="58" t="s">
        <v>116</v>
      </c>
      <c r="F10" s="32" t="s">
        <v>93</v>
      </c>
      <c r="G10" s="36">
        <v>9</v>
      </c>
      <c r="H10" s="54">
        <v>0</v>
      </c>
      <c r="I10" s="54">
        <v>0</v>
      </c>
      <c r="J10" s="54">
        <v>0</v>
      </c>
      <c r="K10" s="54">
        <v>0</v>
      </c>
      <c r="L10" s="54">
        <v>9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</row>
    <row r="11" spans="1:19" ht="54" customHeight="1">
      <c r="A11" s="55" t="s">
        <v>128</v>
      </c>
      <c r="B11" s="47" t="s">
        <v>129</v>
      </c>
      <c r="C11" s="58" t="s">
        <v>130</v>
      </c>
      <c r="D11" s="72" t="s">
        <v>157</v>
      </c>
      <c r="E11" s="58" t="s">
        <v>116</v>
      </c>
      <c r="F11" s="32" t="s">
        <v>93</v>
      </c>
      <c r="G11" s="36">
        <v>2.9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2.9</v>
      </c>
      <c r="Q11" s="54">
        <v>0</v>
      </c>
      <c r="R11" s="54">
        <v>0</v>
      </c>
      <c r="S11" s="54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1" customWidth="1"/>
    <col min="4" max="4" width="9.16015625" style="21" customWidth="1"/>
    <col min="5" max="5" width="10.66015625" style="21" customWidth="1"/>
    <col min="6" max="6" width="24.16015625" style="21" customWidth="1"/>
    <col min="7" max="7" width="16" style="21" customWidth="1"/>
    <col min="8" max="8" width="12.83203125" style="21" customWidth="1"/>
    <col min="9" max="11" width="9.16015625" style="21" customWidth="1"/>
    <col min="12" max="12" width="14.16015625" style="21" customWidth="1"/>
    <col min="13" max="16384" width="9.16015625" style="21" customWidth="1"/>
  </cols>
  <sheetData>
    <row r="1" spans="1:23" ht="18.75" customHeight="1">
      <c r="A1" s="21" t="s">
        <v>394</v>
      </c>
      <c r="W1" s="34"/>
    </row>
    <row r="2" spans="1:23" ht="23.25" customHeight="1">
      <c r="A2" s="22" t="s">
        <v>395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4" customHeight="1">
      <c r="A3" s="90" t="s">
        <v>246</v>
      </c>
      <c r="B3" s="91"/>
      <c r="C3" s="91"/>
      <c r="D3" s="91"/>
      <c r="E3" s="70"/>
      <c r="W3" s="34" t="s">
        <v>94</v>
      </c>
    </row>
    <row r="4" spans="1:23" ht="18.75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97</v>
      </c>
      <c r="H4" s="27" t="s">
        <v>139</v>
      </c>
      <c r="I4" s="27"/>
      <c r="J4" s="27"/>
      <c r="K4" s="27"/>
      <c r="L4" s="27" t="s">
        <v>140</v>
      </c>
      <c r="M4" s="27"/>
      <c r="N4" s="27"/>
      <c r="O4" s="27"/>
      <c r="P4" s="27"/>
      <c r="Q4" s="27"/>
      <c r="R4" s="27"/>
      <c r="S4" s="27"/>
      <c r="T4" s="27" t="s">
        <v>141</v>
      </c>
      <c r="U4" s="27" t="s">
        <v>142</v>
      </c>
      <c r="V4" s="27" t="s">
        <v>143</v>
      </c>
      <c r="W4" s="27" t="s">
        <v>144</v>
      </c>
    </row>
    <row r="5" spans="1:23" ht="44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146</v>
      </c>
      <c r="J5" s="27" t="s">
        <v>147</v>
      </c>
      <c r="K5" s="27" t="s">
        <v>148</v>
      </c>
      <c r="L5" s="27" t="s">
        <v>109</v>
      </c>
      <c r="M5" s="27" t="s">
        <v>149</v>
      </c>
      <c r="N5" s="27" t="s">
        <v>150</v>
      </c>
      <c r="O5" s="27" t="s">
        <v>151</v>
      </c>
      <c r="P5" s="27" t="s">
        <v>152</v>
      </c>
      <c r="Q5" s="27" t="s">
        <v>153</v>
      </c>
      <c r="R5" s="27" t="s">
        <v>154</v>
      </c>
      <c r="S5" s="27" t="s">
        <v>155</v>
      </c>
      <c r="T5" s="27"/>
      <c r="U5" s="27"/>
      <c r="V5" s="27"/>
      <c r="W5" s="27"/>
    </row>
    <row r="6" spans="1:23" ht="21.7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14</v>
      </c>
      <c r="T6" s="29">
        <v>15</v>
      </c>
      <c r="U6" s="29">
        <v>16</v>
      </c>
      <c r="V6" s="29">
        <v>17</v>
      </c>
      <c r="W6" s="29">
        <v>18</v>
      </c>
    </row>
    <row r="7" spans="1:24" s="39" customFormat="1" ht="45" customHeight="1">
      <c r="A7" s="55"/>
      <c r="B7" s="58"/>
      <c r="C7" s="32"/>
      <c r="D7" s="72"/>
      <c r="E7" s="58"/>
      <c r="F7" s="55"/>
      <c r="G7" s="67">
        <v>27.04</v>
      </c>
      <c r="H7" s="67">
        <v>15.84</v>
      </c>
      <c r="I7" s="67">
        <v>12.94</v>
      </c>
      <c r="J7" s="67">
        <v>2.4</v>
      </c>
      <c r="K7" s="67">
        <v>0.5</v>
      </c>
      <c r="L7" s="67">
        <v>11.2</v>
      </c>
      <c r="M7" s="67">
        <v>11.2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78"/>
    </row>
    <row r="8" spans="1:23" ht="45" customHeight="1">
      <c r="A8" s="55" t="s">
        <v>128</v>
      </c>
      <c r="B8" s="58" t="s">
        <v>129</v>
      </c>
      <c r="C8" s="32" t="s">
        <v>130</v>
      </c>
      <c r="D8" s="72" t="s">
        <v>157</v>
      </c>
      <c r="E8" s="58" t="s">
        <v>116</v>
      </c>
      <c r="F8" s="55" t="s">
        <v>93</v>
      </c>
      <c r="G8" s="67">
        <v>0.5</v>
      </c>
      <c r="H8" s="67">
        <v>0.5</v>
      </c>
      <c r="I8" s="67">
        <v>0</v>
      </c>
      <c r="J8" s="67">
        <v>0</v>
      </c>
      <c r="K8" s="67">
        <v>0.5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</row>
    <row r="9" spans="1:23" ht="45" customHeight="1">
      <c r="A9" s="55" t="s">
        <v>128</v>
      </c>
      <c r="B9" s="58" t="s">
        <v>129</v>
      </c>
      <c r="C9" s="32" t="s">
        <v>129</v>
      </c>
      <c r="D9" s="72" t="s">
        <v>158</v>
      </c>
      <c r="E9" s="58" t="s">
        <v>116</v>
      </c>
      <c r="F9" s="55" t="s">
        <v>93</v>
      </c>
      <c r="G9" s="67">
        <v>2.04</v>
      </c>
      <c r="H9" s="67">
        <v>2.04</v>
      </c>
      <c r="I9" s="67">
        <v>2.04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</row>
    <row r="10" spans="1:23" ht="45" customHeight="1">
      <c r="A10" s="55" t="s">
        <v>131</v>
      </c>
      <c r="B10" s="58" t="s">
        <v>132</v>
      </c>
      <c r="C10" s="32" t="s">
        <v>132</v>
      </c>
      <c r="D10" s="72" t="s">
        <v>156</v>
      </c>
      <c r="E10" s="58" t="s">
        <v>116</v>
      </c>
      <c r="F10" s="55" t="s">
        <v>93</v>
      </c>
      <c r="G10" s="67">
        <v>13.3</v>
      </c>
      <c r="H10" s="67">
        <v>13.3</v>
      </c>
      <c r="I10" s="67">
        <v>10.9</v>
      </c>
      <c r="J10" s="67">
        <v>2.4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</row>
    <row r="11" spans="1:23" ht="45" customHeight="1">
      <c r="A11" s="55" t="s">
        <v>131</v>
      </c>
      <c r="B11" s="58" t="s">
        <v>133</v>
      </c>
      <c r="C11" s="32" t="s">
        <v>134</v>
      </c>
      <c r="D11" s="72" t="s">
        <v>160</v>
      </c>
      <c r="E11" s="58" t="s">
        <v>116</v>
      </c>
      <c r="F11" s="55" t="s">
        <v>93</v>
      </c>
      <c r="G11" s="67">
        <v>11.2</v>
      </c>
      <c r="H11" s="67">
        <v>0</v>
      </c>
      <c r="I11" s="67">
        <v>0</v>
      </c>
      <c r="J11" s="67">
        <v>0</v>
      </c>
      <c r="K11" s="67">
        <v>0</v>
      </c>
      <c r="L11" s="67">
        <v>11.2</v>
      </c>
      <c r="M11" s="67">
        <v>11.2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</row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1" customWidth="1"/>
    <col min="2" max="3" width="9.16015625" style="21" customWidth="1"/>
    <col min="4" max="5" width="12.5" style="21" customWidth="1"/>
    <col min="6" max="6" width="21.83203125" style="21" customWidth="1"/>
    <col min="7" max="7" width="16.66015625" style="21" customWidth="1"/>
    <col min="8" max="19" width="12.5" style="21" customWidth="1"/>
    <col min="20" max="16384" width="9.16015625" style="21" customWidth="1"/>
  </cols>
  <sheetData>
    <row r="1" spans="1:19" ht="12.75" customHeight="1">
      <c r="A1" s="21" t="s">
        <v>396</v>
      </c>
      <c r="S1" s="34"/>
    </row>
    <row r="2" spans="1:19" ht="23.25" customHeight="1">
      <c r="A2" s="22" t="s">
        <v>397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7" customHeight="1">
      <c r="A3" s="90" t="s">
        <v>246</v>
      </c>
      <c r="B3" s="91"/>
      <c r="C3" s="91"/>
      <c r="S3" s="92" t="s">
        <v>94</v>
      </c>
    </row>
    <row r="4" spans="1:19" ht="12.75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138</v>
      </c>
      <c r="H4" s="27" t="s">
        <v>164</v>
      </c>
      <c r="I4" s="27" t="s">
        <v>165</v>
      </c>
      <c r="J4" s="27" t="s">
        <v>166</v>
      </c>
      <c r="K4" s="27" t="s">
        <v>167</v>
      </c>
      <c r="L4" s="27" t="s">
        <v>168</v>
      </c>
      <c r="M4" s="27" t="s">
        <v>169</v>
      </c>
      <c r="N4" s="27" t="s">
        <v>170</v>
      </c>
      <c r="O4" s="27" t="s">
        <v>171</v>
      </c>
      <c r="P4" s="27" t="s">
        <v>148</v>
      </c>
      <c r="Q4" s="27" t="s">
        <v>172</v>
      </c>
      <c r="R4" s="27" t="s">
        <v>173</v>
      </c>
      <c r="S4" s="26" t="s">
        <v>155</v>
      </c>
    </row>
    <row r="5" spans="1:19" ht="36.7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25.5" customHeight="1">
      <c r="A6" s="29" t="s">
        <v>115</v>
      </c>
      <c r="B6" s="29" t="s">
        <v>115</v>
      </c>
      <c r="C6" s="29" t="s">
        <v>115</v>
      </c>
      <c r="D6" s="29" t="s">
        <v>115</v>
      </c>
      <c r="E6" s="29" t="s">
        <v>115</v>
      </c>
      <c r="F6" s="29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</row>
    <row r="7" spans="1:19" s="38" customFormat="1" ht="51.75" customHeight="1">
      <c r="A7" s="30"/>
      <c r="B7" s="85"/>
      <c r="C7" s="86"/>
      <c r="D7" s="80"/>
      <c r="E7" s="30"/>
      <c r="F7" s="30" t="s">
        <v>109</v>
      </c>
      <c r="G7" s="87">
        <v>27.04</v>
      </c>
      <c r="H7" s="88">
        <v>0</v>
      </c>
      <c r="I7" s="88">
        <v>0</v>
      </c>
      <c r="J7" s="88">
        <v>0</v>
      </c>
      <c r="K7" s="88">
        <v>0</v>
      </c>
      <c r="L7" s="88">
        <v>26.54</v>
      </c>
      <c r="M7" s="88">
        <v>0</v>
      </c>
      <c r="N7" s="88">
        <v>0</v>
      </c>
      <c r="O7" s="88">
        <v>0</v>
      </c>
      <c r="P7" s="88">
        <v>0.5</v>
      </c>
      <c r="Q7" s="88">
        <v>0</v>
      </c>
      <c r="R7" s="88">
        <v>0</v>
      </c>
      <c r="S7" s="88">
        <v>0</v>
      </c>
    </row>
    <row r="8" spans="1:19" ht="51.75" customHeight="1">
      <c r="A8" s="30" t="s">
        <v>131</v>
      </c>
      <c r="B8" s="85" t="s">
        <v>132</v>
      </c>
      <c r="C8" s="86" t="s">
        <v>132</v>
      </c>
      <c r="D8" s="80" t="s">
        <v>156</v>
      </c>
      <c r="E8" s="30" t="s">
        <v>116</v>
      </c>
      <c r="F8" s="30" t="s">
        <v>93</v>
      </c>
      <c r="G8" s="87">
        <v>13.3</v>
      </c>
      <c r="H8" s="88">
        <v>0</v>
      </c>
      <c r="I8" s="88">
        <v>0</v>
      </c>
      <c r="J8" s="88">
        <v>0</v>
      </c>
      <c r="K8" s="88">
        <v>0</v>
      </c>
      <c r="L8" s="88">
        <v>13.3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</row>
    <row r="9" spans="1:19" ht="51.75" customHeight="1">
      <c r="A9" s="30" t="s">
        <v>128</v>
      </c>
      <c r="B9" s="85" t="s">
        <v>129</v>
      </c>
      <c r="C9" s="86" t="s">
        <v>130</v>
      </c>
      <c r="D9" s="80" t="s">
        <v>157</v>
      </c>
      <c r="E9" s="30" t="s">
        <v>116</v>
      </c>
      <c r="F9" s="30" t="s">
        <v>93</v>
      </c>
      <c r="G9" s="87">
        <v>0.5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0.5</v>
      </c>
      <c r="Q9" s="88">
        <v>0</v>
      </c>
      <c r="R9" s="88">
        <v>0</v>
      </c>
      <c r="S9" s="88">
        <v>0</v>
      </c>
    </row>
    <row r="10" spans="1:19" ht="51.75" customHeight="1">
      <c r="A10" s="30" t="s">
        <v>128</v>
      </c>
      <c r="B10" s="85" t="s">
        <v>129</v>
      </c>
      <c r="C10" s="86" t="s">
        <v>129</v>
      </c>
      <c r="D10" s="80" t="s">
        <v>158</v>
      </c>
      <c r="E10" s="30" t="s">
        <v>116</v>
      </c>
      <c r="F10" s="30" t="s">
        <v>93</v>
      </c>
      <c r="G10" s="87">
        <v>2.04</v>
      </c>
      <c r="H10" s="88">
        <v>0</v>
      </c>
      <c r="I10" s="88">
        <v>0</v>
      </c>
      <c r="J10" s="88">
        <v>0</v>
      </c>
      <c r="K10" s="88">
        <v>0</v>
      </c>
      <c r="L10" s="88">
        <v>2.04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</row>
    <row r="11" spans="1:19" ht="51.75" customHeight="1">
      <c r="A11" s="30" t="s">
        <v>131</v>
      </c>
      <c r="B11" s="85" t="s">
        <v>133</v>
      </c>
      <c r="C11" s="86" t="s">
        <v>134</v>
      </c>
      <c r="D11" s="80" t="s">
        <v>160</v>
      </c>
      <c r="E11" s="30" t="s">
        <v>116</v>
      </c>
      <c r="F11" s="30" t="s">
        <v>93</v>
      </c>
      <c r="G11" s="87">
        <v>11.2</v>
      </c>
      <c r="H11" s="88">
        <v>0</v>
      </c>
      <c r="I11" s="88">
        <v>0</v>
      </c>
      <c r="J11" s="88">
        <v>0</v>
      </c>
      <c r="K11" s="88">
        <v>0</v>
      </c>
      <c r="L11" s="88">
        <v>11.2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1" customWidth="1"/>
    <col min="4" max="4" width="13.66015625" style="21" customWidth="1"/>
    <col min="5" max="5" width="14.33203125" style="21" customWidth="1"/>
    <col min="6" max="6" width="22.5" style="21" customWidth="1"/>
    <col min="7" max="7" width="20.33203125" style="21" customWidth="1"/>
    <col min="8" max="8" width="18.33203125" style="21" customWidth="1"/>
    <col min="9" max="11" width="9.16015625" style="21" customWidth="1"/>
    <col min="12" max="12" width="14.66015625" style="21" customWidth="1"/>
    <col min="13" max="16384" width="9.16015625" style="21" customWidth="1"/>
  </cols>
  <sheetData>
    <row r="1" spans="1:256" ht="16.5" customHeight="1">
      <c r="A1" s="21" t="s">
        <v>127</v>
      </c>
      <c r="X1" s="3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2" t="s">
        <v>398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9" customFormat="1" ht="21" customHeight="1">
      <c r="A3" s="41" t="s">
        <v>246</v>
      </c>
      <c r="B3" s="41"/>
      <c r="C3" s="41"/>
      <c r="D3" s="41"/>
      <c r="E3" s="7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84" t="s">
        <v>94</v>
      </c>
      <c r="Y3" s="43"/>
    </row>
    <row r="4" spans="1:256" ht="22.5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97</v>
      </c>
      <c r="H4" s="27" t="s">
        <v>139</v>
      </c>
      <c r="I4" s="27"/>
      <c r="J4" s="27"/>
      <c r="K4" s="27"/>
      <c r="L4" s="27" t="s">
        <v>140</v>
      </c>
      <c r="M4" s="27"/>
      <c r="N4" s="27"/>
      <c r="O4" s="27"/>
      <c r="P4" s="27"/>
      <c r="Q4" s="27"/>
      <c r="R4" s="27"/>
      <c r="S4" s="27"/>
      <c r="T4" s="45"/>
      <c r="U4" s="27" t="s">
        <v>141</v>
      </c>
      <c r="V4" s="77" t="s">
        <v>142</v>
      </c>
      <c r="W4" s="27" t="s">
        <v>143</v>
      </c>
      <c r="X4" s="27" t="s">
        <v>144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146</v>
      </c>
      <c r="J5" s="27" t="s">
        <v>147</v>
      </c>
      <c r="K5" s="27" t="s">
        <v>148</v>
      </c>
      <c r="L5" s="27" t="s">
        <v>109</v>
      </c>
      <c r="M5" s="27" t="s">
        <v>149</v>
      </c>
      <c r="N5" s="27" t="s">
        <v>150</v>
      </c>
      <c r="O5" s="27" t="s">
        <v>151</v>
      </c>
      <c r="P5" s="27" t="s">
        <v>152</v>
      </c>
      <c r="Q5" s="27" t="s">
        <v>153</v>
      </c>
      <c r="R5" s="27" t="s">
        <v>154</v>
      </c>
      <c r="S5" s="27" t="s">
        <v>155</v>
      </c>
      <c r="T5" s="45" t="s">
        <v>148</v>
      </c>
      <c r="U5" s="27"/>
      <c r="V5" s="77"/>
      <c r="W5" s="27"/>
      <c r="X5" s="27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9" t="s">
        <v>115</v>
      </c>
      <c r="B6" s="29" t="s">
        <v>115</v>
      </c>
      <c r="C6" s="29" t="s">
        <v>115</v>
      </c>
      <c r="D6" s="29" t="s">
        <v>115</v>
      </c>
      <c r="E6" s="29" t="s">
        <v>115</v>
      </c>
      <c r="F6" s="29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73">
        <v>15</v>
      </c>
      <c r="V6" s="29">
        <v>16</v>
      </c>
      <c r="W6" s="29">
        <v>17</v>
      </c>
      <c r="X6" s="2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9" customFormat="1" ht="42" customHeight="1">
      <c r="A7" s="55"/>
      <c r="B7" s="47"/>
      <c r="C7" s="58"/>
      <c r="D7" s="72"/>
      <c r="E7" s="58"/>
      <c r="F7" s="32"/>
      <c r="G7" s="36"/>
      <c r="H7" s="54"/>
      <c r="I7" s="54"/>
      <c r="J7" s="54"/>
      <c r="K7" s="37"/>
      <c r="L7" s="36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78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1" customWidth="1"/>
    <col min="6" max="6" width="21.16015625" style="21" customWidth="1"/>
    <col min="7" max="7" width="16.66015625" style="21" customWidth="1"/>
    <col min="8" max="19" width="12" style="21" customWidth="1"/>
    <col min="20" max="16384" width="9.16015625" style="21" customWidth="1"/>
  </cols>
  <sheetData>
    <row r="1" spans="1:256" ht="12.75" customHeight="1">
      <c r="A1" s="21" t="s">
        <v>399</v>
      </c>
      <c r="S1" s="3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22" t="s">
        <v>398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19.5" customHeight="1">
      <c r="A3" s="56" t="s">
        <v>246</v>
      </c>
      <c r="B3" s="56"/>
      <c r="C3" s="56"/>
      <c r="D3" s="56"/>
      <c r="E3" s="7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8" t="s">
        <v>94</v>
      </c>
    </row>
    <row r="4" spans="1:256" ht="35.25" customHeight="1">
      <c r="A4" s="26" t="s">
        <v>119</v>
      </c>
      <c r="B4" s="26"/>
      <c r="C4" s="26"/>
      <c r="D4" s="27"/>
      <c r="E4" s="27" t="s">
        <v>95</v>
      </c>
      <c r="F4" s="27" t="s">
        <v>96</v>
      </c>
      <c r="G4" s="27" t="s">
        <v>138</v>
      </c>
      <c r="H4" s="27" t="s">
        <v>164</v>
      </c>
      <c r="I4" s="27" t="s">
        <v>165</v>
      </c>
      <c r="J4" s="27" t="s">
        <v>166</v>
      </c>
      <c r="K4" s="27" t="s">
        <v>167</v>
      </c>
      <c r="L4" s="27" t="s">
        <v>168</v>
      </c>
      <c r="M4" s="27" t="s">
        <v>169</v>
      </c>
      <c r="N4" s="27" t="s">
        <v>170</v>
      </c>
      <c r="O4" s="27" t="s">
        <v>171</v>
      </c>
      <c r="P4" s="27" t="s">
        <v>148</v>
      </c>
      <c r="Q4" s="27" t="s">
        <v>172</v>
      </c>
      <c r="R4" s="27" t="s">
        <v>173</v>
      </c>
      <c r="S4" s="27" t="s">
        <v>155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51" customHeight="1">
      <c r="A7" s="85"/>
      <c r="B7" s="89"/>
      <c r="C7" s="85"/>
      <c r="D7" s="80"/>
      <c r="E7" s="85"/>
      <c r="F7" s="89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1" customWidth="1"/>
    <col min="6" max="6" width="19.83203125" style="21" customWidth="1"/>
    <col min="7" max="7" width="16.16015625" style="21" customWidth="1"/>
    <col min="8" max="19" width="12.66015625" style="21" customWidth="1"/>
    <col min="20" max="16384" width="9.16015625" style="21" customWidth="1"/>
  </cols>
  <sheetData>
    <row r="1" spans="1:256" ht="12.75" customHeight="1">
      <c r="A1" s="21" t="s">
        <v>400</v>
      </c>
      <c r="S1" s="8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22" t="s">
        <v>401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23.25" customHeight="1">
      <c r="A3" s="41" t="s">
        <v>246</v>
      </c>
      <c r="B3" s="41"/>
      <c r="C3" s="41"/>
      <c r="D3" s="41"/>
      <c r="E3" s="7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8" t="s">
        <v>94</v>
      </c>
    </row>
    <row r="4" spans="1:256" ht="30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138</v>
      </c>
      <c r="H4" s="27" t="s">
        <v>164</v>
      </c>
      <c r="I4" s="27" t="s">
        <v>165</v>
      </c>
      <c r="J4" s="27" t="s">
        <v>166</v>
      </c>
      <c r="K4" s="27" t="s">
        <v>167</v>
      </c>
      <c r="L4" s="27" t="s">
        <v>168</v>
      </c>
      <c r="M4" s="27" t="s">
        <v>169</v>
      </c>
      <c r="N4" s="27" t="s">
        <v>170</v>
      </c>
      <c r="O4" s="27" t="s">
        <v>171</v>
      </c>
      <c r="P4" s="27" t="s">
        <v>148</v>
      </c>
      <c r="Q4" s="27" t="s">
        <v>172</v>
      </c>
      <c r="R4" s="27" t="s">
        <v>173</v>
      </c>
      <c r="S4" s="27" t="s">
        <v>155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50.25" customHeight="1">
      <c r="A7" s="85"/>
      <c r="B7" s="86"/>
      <c r="C7" s="86"/>
      <c r="D7" s="80"/>
      <c r="E7" s="30"/>
      <c r="F7" s="30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1" customWidth="1"/>
    <col min="4" max="4" width="12.33203125" style="21" customWidth="1"/>
    <col min="5" max="5" width="12.83203125" style="21" customWidth="1"/>
    <col min="6" max="6" width="21.16015625" style="21" customWidth="1"/>
    <col min="7" max="7" width="14.33203125" style="21" customWidth="1"/>
    <col min="8" max="16384" width="9.16015625" style="21" customWidth="1"/>
  </cols>
  <sheetData>
    <row r="1" spans="1:256" ht="20.25" customHeight="1">
      <c r="A1" s="21" t="s">
        <v>402</v>
      </c>
      <c r="X1" s="83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2" t="s">
        <v>401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9" customFormat="1" ht="20.25" customHeight="1">
      <c r="A3" s="41" t="s">
        <v>246</v>
      </c>
      <c r="B3" s="41"/>
      <c r="C3" s="41"/>
      <c r="D3" s="41"/>
      <c r="E3" s="7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84" t="s">
        <v>94</v>
      </c>
    </row>
    <row r="4" spans="1:256" ht="19.5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97</v>
      </c>
      <c r="H4" s="27" t="s">
        <v>139</v>
      </c>
      <c r="I4" s="27"/>
      <c r="J4" s="27"/>
      <c r="K4" s="27"/>
      <c r="L4" s="27" t="s">
        <v>140</v>
      </c>
      <c r="M4" s="27"/>
      <c r="N4" s="27"/>
      <c r="O4" s="27"/>
      <c r="P4" s="27"/>
      <c r="Q4" s="27"/>
      <c r="R4" s="27"/>
      <c r="S4" s="27"/>
      <c r="T4" s="27" t="s">
        <v>141</v>
      </c>
      <c r="U4" s="27" t="s">
        <v>142</v>
      </c>
      <c r="V4" s="27" t="s">
        <v>143</v>
      </c>
      <c r="W4" s="27" t="s">
        <v>144</v>
      </c>
      <c r="X4" s="27" t="s">
        <v>403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146</v>
      </c>
      <c r="J5" s="27" t="s">
        <v>147</v>
      </c>
      <c r="K5" s="27" t="s">
        <v>148</v>
      </c>
      <c r="L5" s="27" t="s">
        <v>109</v>
      </c>
      <c r="M5" s="27" t="s">
        <v>149</v>
      </c>
      <c r="N5" s="27" t="s">
        <v>150</v>
      </c>
      <c r="O5" s="27" t="s">
        <v>151</v>
      </c>
      <c r="P5" s="27" t="s">
        <v>152</v>
      </c>
      <c r="Q5" s="27" t="s">
        <v>153</v>
      </c>
      <c r="R5" s="27" t="s">
        <v>154</v>
      </c>
      <c r="S5" s="27" t="s">
        <v>155</v>
      </c>
      <c r="T5" s="27"/>
      <c r="U5" s="27"/>
      <c r="V5" s="27"/>
      <c r="W5" s="27"/>
      <c r="X5" s="2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29">
        <v>15</v>
      </c>
      <c r="V6" s="29">
        <v>16</v>
      </c>
      <c r="W6" s="29">
        <v>17</v>
      </c>
      <c r="X6" s="2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9" customFormat="1" ht="35.25" customHeight="1">
      <c r="A7" s="55"/>
      <c r="B7" s="58"/>
      <c r="C7" s="55"/>
      <c r="D7" s="80"/>
      <c r="E7" s="32"/>
      <c r="F7" s="32"/>
      <c r="G7" s="66"/>
      <c r="H7" s="81"/>
      <c r="I7" s="82"/>
      <c r="J7" s="66"/>
      <c r="K7" s="81"/>
      <c r="L7" s="82"/>
      <c r="M7" s="82"/>
      <c r="N7" s="82"/>
      <c r="O7" s="82"/>
      <c r="P7" s="82"/>
      <c r="Q7" s="82"/>
      <c r="R7" s="82"/>
      <c r="S7" s="66"/>
      <c r="T7" s="67"/>
      <c r="U7" s="67"/>
      <c r="V7" s="67"/>
      <c r="W7" s="67"/>
      <c r="X7" s="67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1" customWidth="1"/>
    <col min="4" max="4" width="12" style="21" customWidth="1"/>
    <col min="5" max="5" width="12.33203125" style="21" customWidth="1"/>
    <col min="6" max="6" width="22" style="21" customWidth="1"/>
    <col min="7" max="7" width="15" style="21" customWidth="1"/>
    <col min="8" max="8" width="15.66015625" style="21" customWidth="1"/>
    <col min="9" max="11" width="10.66015625" style="21" customWidth="1"/>
    <col min="12" max="12" width="15.16015625" style="21" customWidth="1"/>
    <col min="13" max="23" width="10.66015625" style="21" customWidth="1"/>
    <col min="24" max="16384" width="9.16015625" style="21" customWidth="1"/>
  </cols>
  <sheetData>
    <row r="1" spans="1:23" ht="12.75" customHeight="1">
      <c r="A1" s="21" t="s">
        <v>404</v>
      </c>
      <c r="W1" s="34"/>
    </row>
    <row r="2" spans="1:23" ht="27" customHeight="1">
      <c r="A2" s="22" t="s">
        <v>405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 customHeight="1">
      <c r="A3" s="74" t="s">
        <v>92</v>
      </c>
      <c r="B3" s="74"/>
      <c r="C3" s="70" t="s">
        <v>93</v>
      </c>
      <c r="D3" s="71"/>
      <c r="E3" s="71"/>
      <c r="F3" s="70"/>
      <c r="G3" s="70"/>
      <c r="W3" s="34" t="s">
        <v>94</v>
      </c>
    </row>
    <row r="4" spans="1:23" ht="23.25" customHeight="1">
      <c r="A4" s="27" t="s">
        <v>119</v>
      </c>
      <c r="B4" s="27"/>
      <c r="C4" s="26"/>
      <c r="D4" s="26"/>
      <c r="E4" s="26" t="s">
        <v>95</v>
      </c>
      <c r="F4" s="27" t="s">
        <v>96</v>
      </c>
      <c r="G4" s="27" t="s">
        <v>138</v>
      </c>
      <c r="H4" s="27" t="s">
        <v>139</v>
      </c>
      <c r="I4" s="27"/>
      <c r="J4" s="27"/>
      <c r="K4" s="27"/>
      <c r="L4" s="27" t="s">
        <v>140</v>
      </c>
      <c r="M4" s="27"/>
      <c r="N4" s="27"/>
      <c r="O4" s="27"/>
      <c r="P4" s="27"/>
      <c r="Q4" s="27"/>
      <c r="R4" s="27"/>
      <c r="S4" s="45"/>
      <c r="T4" s="27" t="s">
        <v>141</v>
      </c>
      <c r="U4" s="77" t="s">
        <v>142</v>
      </c>
      <c r="V4" s="27" t="s">
        <v>143</v>
      </c>
      <c r="W4" s="27" t="s">
        <v>144</v>
      </c>
    </row>
    <row r="5" spans="1:23" ht="37.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146</v>
      </c>
      <c r="J5" s="27" t="s">
        <v>147</v>
      </c>
      <c r="K5" s="27" t="s">
        <v>148</v>
      </c>
      <c r="L5" s="27" t="s">
        <v>109</v>
      </c>
      <c r="M5" s="27" t="s">
        <v>149</v>
      </c>
      <c r="N5" s="27" t="s">
        <v>150</v>
      </c>
      <c r="O5" s="27" t="s">
        <v>151</v>
      </c>
      <c r="P5" s="27" t="s">
        <v>152</v>
      </c>
      <c r="Q5" s="27" t="s">
        <v>153</v>
      </c>
      <c r="R5" s="27" t="s">
        <v>154</v>
      </c>
      <c r="S5" s="45" t="s">
        <v>155</v>
      </c>
      <c r="T5" s="27"/>
      <c r="U5" s="77"/>
      <c r="V5" s="27"/>
      <c r="W5" s="27"/>
    </row>
    <row r="6" spans="1:23" ht="23.2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73">
        <v>14</v>
      </c>
      <c r="U6" s="29">
        <v>15</v>
      </c>
      <c r="V6" s="29">
        <v>16</v>
      </c>
      <c r="W6" s="29">
        <v>17</v>
      </c>
    </row>
    <row r="7" spans="1:24" s="39" customFormat="1" ht="36" customHeight="1">
      <c r="A7" s="55"/>
      <c r="B7" s="47"/>
      <c r="C7" s="58"/>
      <c r="D7" s="75"/>
      <c r="E7" s="32"/>
      <c r="F7" s="32"/>
      <c r="G7" s="66">
        <v>204.24</v>
      </c>
      <c r="H7" s="76">
        <v>184.04</v>
      </c>
      <c r="I7" s="76">
        <v>161.44</v>
      </c>
      <c r="J7" s="76">
        <v>19.2</v>
      </c>
      <c r="K7" s="76">
        <v>3.4</v>
      </c>
      <c r="L7" s="76">
        <v>20.2</v>
      </c>
      <c r="M7" s="76">
        <v>20.2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8"/>
    </row>
    <row r="8" spans="1:23" ht="36" customHeight="1">
      <c r="A8" s="55" t="s">
        <v>131</v>
      </c>
      <c r="B8" s="47" t="s">
        <v>132</v>
      </c>
      <c r="C8" s="58" t="s">
        <v>132</v>
      </c>
      <c r="D8" s="75" t="s">
        <v>156</v>
      </c>
      <c r="E8" s="32" t="s">
        <v>116</v>
      </c>
      <c r="F8" s="32" t="s">
        <v>93</v>
      </c>
      <c r="G8" s="66">
        <v>139.12</v>
      </c>
      <c r="H8" s="76">
        <v>139.12</v>
      </c>
      <c r="I8" s="76">
        <v>119.92</v>
      </c>
      <c r="J8" s="76">
        <v>19.2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</row>
    <row r="9" spans="1:23" ht="36" customHeight="1">
      <c r="A9" s="55" t="s">
        <v>131</v>
      </c>
      <c r="B9" s="47" t="s">
        <v>133</v>
      </c>
      <c r="C9" s="58" t="s">
        <v>134</v>
      </c>
      <c r="D9" s="75" t="s">
        <v>160</v>
      </c>
      <c r="E9" s="32" t="s">
        <v>116</v>
      </c>
      <c r="F9" s="32" t="s">
        <v>93</v>
      </c>
      <c r="G9" s="66">
        <v>20.2</v>
      </c>
      <c r="H9" s="76">
        <v>0</v>
      </c>
      <c r="I9" s="76">
        <v>0</v>
      </c>
      <c r="J9" s="76">
        <v>0</v>
      </c>
      <c r="K9" s="76">
        <v>0</v>
      </c>
      <c r="L9" s="76">
        <v>20.2</v>
      </c>
      <c r="M9" s="76">
        <v>20.2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</row>
    <row r="10" spans="1:23" ht="36" customHeight="1">
      <c r="A10" s="55" t="s">
        <v>128</v>
      </c>
      <c r="B10" s="47" t="s">
        <v>129</v>
      </c>
      <c r="C10" s="58" t="s">
        <v>130</v>
      </c>
      <c r="D10" s="75" t="s">
        <v>157</v>
      </c>
      <c r="E10" s="32" t="s">
        <v>116</v>
      </c>
      <c r="F10" s="32" t="s">
        <v>93</v>
      </c>
      <c r="G10" s="66">
        <v>3.4</v>
      </c>
      <c r="H10" s="76">
        <v>3.4</v>
      </c>
      <c r="I10" s="76">
        <v>0</v>
      </c>
      <c r="J10" s="76">
        <v>0</v>
      </c>
      <c r="K10" s="76">
        <v>3.4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</row>
    <row r="11" spans="1:23" ht="36" customHeight="1">
      <c r="A11" s="55" t="s">
        <v>128</v>
      </c>
      <c r="B11" s="47" t="s">
        <v>129</v>
      </c>
      <c r="C11" s="58" t="s">
        <v>129</v>
      </c>
      <c r="D11" s="75" t="s">
        <v>158</v>
      </c>
      <c r="E11" s="32" t="s">
        <v>116</v>
      </c>
      <c r="F11" s="32" t="s">
        <v>93</v>
      </c>
      <c r="G11" s="66">
        <v>30.79</v>
      </c>
      <c r="H11" s="76">
        <v>30.79</v>
      </c>
      <c r="I11" s="76">
        <v>30.79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</row>
    <row r="12" spans="1:23" ht="36" customHeight="1">
      <c r="A12" s="55" t="s">
        <v>135</v>
      </c>
      <c r="B12" s="47" t="s">
        <v>134</v>
      </c>
      <c r="C12" s="58" t="s">
        <v>132</v>
      </c>
      <c r="D12" s="75" t="s">
        <v>159</v>
      </c>
      <c r="E12" s="32" t="s">
        <v>116</v>
      </c>
      <c r="F12" s="32" t="s">
        <v>93</v>
      </c>
      <c r="G12" s="66">
        <v>10.73</v>
      </c>
      <c r="H12" s="76">
        <v>10.73</v>
      </c>
      <c r="I12" s="76">
        <v>10.73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4" width="9.16015625" style="21" customWidth="1"/>
    <col min="5" max="5" width="12.83203125" style="21" customWidth="1"/>
    <col min="6" max="6" width="19.5" style="21" customWidth="1"/>
    <col min="7" max="7" width="15.83203125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406</v>
      </c>
      <c r="S1" s="34"/>
    </row>
    <row r="2" spans="1:19" ht="40.5" customHeight="1">
      <c r="A2" s="22" t="s">
        <v>407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 customHeight="1">
      <c r="A3" s="69" t="s">
        <v>163</v>
      </c>
      <c r="B3" s="70" t="s">
        <v>93</v>
      </c>
      <c r="C3" s="71"/>
      <c r="D3" s="71"/>
      <c r="E3" s="70"/>
      <c r="F3" s="70"/>
      <c r="G3" s="70"/>
      <c r="S3" s="34" t="s">
        <v>94</v>
      </c>
    </row>
    <row r="4" spans="1:19" ht="12.75" customHeight="1">
      <c r="A4" s="27" t="s">
        <v>119</v>
      </c>
      <c r="B4" s="26"/>
      <c r="C4" s="26"/>
      <c r="D4" s="26"/>
      <c r="E4" s="27" t="s">
        <v>95</v>
      </c>
      <c r="F4" s="27" t="s">
        <v>96</v>
      </c>
      <c r="G4" s="27" t="s">
        <v>138</v>
      </c>
      <c r="H4" s="27" t="s">
        <v>164</v>
      </c>
      <c r="I4" s="45" t="s">
        <v>165</v>
      </c>
      <c r="J4" s="45" t="s">
        <v>166</v>
      </c>
      <c r="K4" s="45" t="s">
        <v>167</v>
      </c>
      <c r="L4" s="45" t="s">
        <v>168</v>
      </c>
      <c r="M4" s="45" t="s">
        <v>169</v>
      </c>
      <c r="N4" s="45" t="s">
        <v>170</v>
      </c>
      <c r="O4" s="45" t="s">
        <v>171</v>
      </c>
      <c r="P4" s="45" t="s">
        <v>148</v>
      </c>
      <c r="Q4" s="45" t="s">
        <v>172</v>
      </c>
      <c r="R4" s="45" t="s">
        <v>173</v>
      </c>
      <c r="S4" s="27" t="s">
        <v>155</v>
      </c>
    </row>
    <row r="5" spans="1:19" ht="47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45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0.2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73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19" s="39" customFormat="1" ht="42.75" customHeight="1">
      <c r="A7" s="55"/>
      <c r="B7" s="55"/>
      <c r="C7" s="55"/>
      <c r="D7" s="72"/>
      <c r="E7" s="55"/>
      <c r="F7" s="55" t="s">
        <v>109</v>
      </c>
      <c r="G7" s="66">
        <v>204.24</v>
      </c>
      <c r="H7" s="66">
        <v>0</v>
      </c>
      <c r="I7" s="67">
        <v>0</v>
      </c>
      <c r="J7" s="67">
        <v>0</v>
      </c>
      <c r="K7" s="67">
        <v>0</v>
      </c>
      <c r="L7" s="67">
        <v>200.84</v>
      </c>
      <c r="M7" s="67">
        <v>0</v>
      </c>
      <c r="N7" s="67">
        <v>0</v>
      </c>
      <c r="O7" s="67">
        <v>0</v>
      </c>
      <c r="P7" s="67">
        <v>3.4</v>
      </c>
      <c r="Q7" s="67">
        <v>0</v>
      </c>
      <c r="R7" s="67">
        <v>0</v>
      </c>
      <c r="S7" s="67">
        <v>0</v>
      </c>
    </row>
    <row r="8" spans="1:19" ht="42.75" customHeight="1">
      <c r="A8" s="55" t="s">
        <v>128</v>
      </c>
      <c r="B8" s="55" t="s">
        <v>129</v>
      </c>
      <c r="C8" s="55" t="s">
        <v>129</v>
      </c>
      <c r="D8" s="72" t="s">
        <v>158</v>
      </c>
      <c r="E8" s="55" t="s">
        <v>116</v>
      </c>
      <c r="F8" s="55" t="s">
        <v>93</v>
      </c>
      <c r="G8" s="66">
        <v>30.79</v>
      </c>
      <c r="H8" s="66">
        <v>0</v>
      </c>
      <c r="I8" s="67">
        <v>0</v>
      </c>
      <c r="J8" s="67">
        <v>0</v>
      </c>
      <c r="K8" s="67">
        <v>0</v>
      </c>
      <c r="L8" s="67">
        <v>30.79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</row>
    <row r="9" spans="1:19" ht="42.75" customHeight="1">
      <c r="A9" s="55" t="s">
        <v>131</v>
      </c>
      <c r="B9" s="55" t="s">
        <v>133</v>
      </c>
      <c r="C9" s="55" t="s">
        <v>134</v>
      </c>
      <c r="D9" s="72" t="s">
        <v>160</v>
      </c>
      <c r="E9" s="55" t="s">
        <v>116</v>
      </c>
      <c r="F9" s="55" t="s">
        <v>93</v>
      </c>
      <c r="G9" s="66">
        <v>20.2</v>
      </c>
      <c r="H9" s="66">
        <v>0</v>
      </c>
      <c r="I9" s="67">
        <v>0</v>
      </c>
      <c r="J9" s="67">
        <v>0</v>
      </c>
      <c r="K9" s="67">
        <v>0</v>
      </c>
      <c r="L9" s="67">
        <v>20.2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</row>
    <row r="10" spans="1:19" ht="42.75" customHeight="1">
      <c r="A10" s="55" t="s">
        <v>135</v>
      </c>
      <c r="B10" s="55" t="s">
        <v>134</v>
      </c>
      <c r="C10" s="55" t="s">
        <v>132</v>
      </c>
      <c r="D10" s="72" t="s">
        <v>159</v>
      </c>
      <c r="E10" s="55" t="s">
        <v>116</v>
      </c>
      <c r="F10" s="55" t="s">
        <v>93</v>
      </c>
      <c r="G10" s="66">
        <v>10.73</v>
      </c>
      <c r="H10" s="66">
        <v>0</v>
      </c>
      <c r="I10" s="67">
        <v>0</v>
      </c>
      <c r="J10" s="67">
        <v>0</v>
      </c>
      <c r="K10" s="67">
        <v>0</v>
      </c>
      <c r="L10" s="67">
        <v>10.73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</row>
    <row r="11" spans="1:19" ht="42.75" customHeight="1">
      <c r="A11" s="55" t="s">
        <v>128</v>
      </c>
      <c r="B11" s="55" t="s">
        <v>129</v>
      </c>
      <c r="C11" s="55" t="s">
        <v>130</v>
      </c>
      <c r="D11" s="72" t="s">
        <v>157</v>
      </c>
      <c r="E11" s="55" t="s">
        <v>116</v>
      </c>
      <c r="F11" s="55" t="s">
        <v>93</v>
      </c>
      <c r="G11" s="66">
        <v>3.4</v>
      </c>
      <c r="H11" s="66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3.4</v>
      </c>
      <c r="Q11" s="67">
        <v>0</v>
      </c>
      <c r="R11" s="67">
        <v>0</v>
      </c>
      <c r="S11" s="67">
        <v>0</v>
      </c>
    </row>
    <row r="12" spans="1:19" ht="42.75" customHeight="1">
      <c r="A12" s="55" t="s">
        <v>131</v>
      </c>
      <c r="B12" s="55" t="s">
        <v>132</v>
      </c>
      <c r="C12" s="55" t="s">
        <v>132</v>
      </c>
      <c r="D12" s="72" t="s">
        <v>156</v>
      </c>
      <c r="E12" s="55" t="s">
        <v>116</v>
      </c>
      <c r="F12" s="55" t="s">
        <v>93</v>
      </c>
      <c r="G12" s="66">
        <v>139.12</v>
      </c>
      <c r="H12" s="66">
        <v>0</v>
      </c>
      <c r="I12" s="67">
        <v>0</v>
      </c>
      <c r="J12" s="67">
        <v>0</v>
      </c>
      <c r="K12" s="67">
        <v>0</v>
      </c>
      <c r="L12" s="67">
        <v>139.12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1" customWidth="1"/>
    <col min="4" max="4" width="14.33203125" style="21" customWidth="1"/>
    <col min="5" max="5" width="9.16015625" style="21" customWidth="1"/>
    <col min="6" max="6" width="14.66015625" style="21" customWidth="1"/>
    <col min="7" max="9" width="9.16015625" style="21" customWidth="1"/>
    <col min="10" max="10" width="14.66015625" style="21" customWidth="1"/>
    <col min="11" max="11" width="12.16015625" style="21" customWidth="1"/>
    <col min="12" max="13" width="12" style="21" customWidth="1"/>
    <col min="14" max="16384" width="9.16015625" style="21" customWidth="1"/>
  </cols>
  <sheetData>
    <row r="1" spans="1:256" ht="12.75" customHeight="1">
      <c r="A1" s="21" t="s">
        <v>408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2" t="s">
        <v>409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9" customFormat="1" ht="21.75" customHeight="1">
      <c r="A3" s="56" t="s">
        <v>246</v>
      </c>
      <c r="B3" s="56"/>
      <c r="C3" s="56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68" t="s">
        <v>94</v>
      </c>
    </row>
    <row r="4" spans="1:256" ht="16.5" customHeight="1">
      <c r="A4" s="44" t="s">
        <v>410</v>
      </c>
      <c r="B4" s="27" t="s">
        <v>95</v>
      </c>
      <c r="C4" s="27" t="s">
        <v>96</v>
      </c>
      <c r="D4" s="28" t="s">
        <v>411</v>
      </c>
      <c r="E4" s="27" t="s">
        <v>412</v>
      </c>
      <c r="F4" s="27" t="s">
        <v>413</v>
      </c>
      <c r="G4" s="27" t="s">
        <v>414</v>
      </c>
      <c r="H4" s="28" t="s">
        <v>415</v>
      </c>
      <c r="I4" s="45" t="s">
        <v>416</v>
      </c>
      <c r="J4" s="45" t="s">
        <v>417</v>
      </c>
      <c r="K4" s="45"/>
      <c r="L4" s="45"/>
      <c r="M4" s="45"/>
      <c r="N4" s="45"/>
      <c r="O4" s="45"/>
      <c r="P4" s="45"/>
      <c r="Q4" s="45"/>
      <c r="R4" s="45"/>
      <c r="S4" s="4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4"/>
      <c r="B5" s="27"/>
      <c r="C5" s="27"/>
      <c r="D5" s="28"/>
      <c r="E5" s="27"/>
      <c r="F5" s="27"/>
      <c r="G5" s="27"/>
      <c r="H5" s="28"/>
      <c r="I5" s="45"/>
      <c r="J5" s="48" t="s">
        <v>109</v>
      </c>
      <c r="K5" s="26" t="s">
        <v>418</v>
      </c>
      <c r="L5" s="26"/>
      <c r="M5" s="48"/>
      <c r="N5" s="48" t="s">
        <v>419</v>
      </c>
      <c r="O5" s="48" t="s">
        <v>420</v>
      </c>
      <c r="P5" s="48" t="s">
        <v>103</v>
      </c>
      <c r="Q5" s="48" t="s">
        <v>104</v>
      </c>
      <c r="R5" s="48" t="s">
        <v>105</v>
      </c>
      <c r="S5" s="26" t="s">
        <v>421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4"/>
      <c r="B6" s="27"/>
      <c r="C6" s="27"/>
      <c r="D6" s="28"/>
      <c r="E6" s="27"/>
      <c r="F6" s="27"/>
      <c r="G6" s="27"/>
      <c r="H6" s="28"/>
      <c r="I6" s="45"/>
      <c r="J6" s="29"/>
      <c r="K6" s="62" t="s">
        <v>422</v>
      </c>
      <c r="L6" s="63" t="s">
        <v>321</v>
      </c>
      <c r="M6" s="64" t="s">
        <v>126</v>
      </c>
      <c r="N6" s="51"/>
      <c r="O6" s="51"/>
      <c r="P6" s="51"/>
      <c r="Q6" s="51"/>
      <c r="R6" s="51"/>
      <c r="S6" s="2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9" customFormat="1" ht="62.25" customHeight="1">
      <c r="A7" s="57"/>
      <c r="B7" s="58"/>
      <c r="C7" s="32"/>
      <c r="D7" s="59"/>
      <c r="E7" s="32"/>
      <c r="F7" s="55"/>
      <c r="G7" s="60"/>
      <c r="H7" s="61"/>
      <c r="I7" s="65"/>
      <c r="J7" s="66"/>
      <c r="K7" s="67"/>
      <c r="L7" s="67"/>
      <c r="M7" s="67"/>
      <c r="N7" s="67"/>
      <c r="O7" s="67"/>
      <c r="P7" s="67"/>
      <c r="Q7" s="67"/>
      <c r="R7" s="67"/>
      <c r="S7" s="67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1" customWidth="1"/>
    <col min="2" max="2" width="6.5" style="21" customWidth="1"/>
    <col min="3" max="3" width="7.66015625" style="21" customWidth="1"/>
    <col min="4" max="4" width="16.16015625" style="21" customWidth="1"/>
    <col min="5" max="5" width="13.5" style="21" customWidth="1"/>
    <col min="6" max="6" width="18.5" style="21" customWidth="1"/>
    <col min="7" max="7" width="18.66015625" style="21" customWidth="1"/>
    <col min="8" max="8" width="17.5" style="21" customWidth="1"/>
    <col min="9" max="9" width="15.5" style="21" customWidth="1"/>
    <col min="10" max="20" width="10.66015625" style="21" customWidth="1"/>
    <col min="21" max="21" width="15.66015625" style="21" customWidth="1"/>
    <col min="22" max="24" width="10.66015625" style="21" customWidth="1"/>
    <col min="25" max="16384" width="9.16015625" style="21" customWidth="1"/>
  </cols>
  <sheetData>
    <row r="1" spans="1:24" ht="12.75" customHeight="1">
      <c r="A1" s="21" t="s">
        <v>117</v>
      </c>
      <c r="X1" s="34"/>
    </row>
    <row r="2" spans="1:24" ht="29.25" customHeight="1">
      <c r="A2" s="22" t="s">
        <v>118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7.75" customHeight="1">
      <c r="A3" s="74" t="s">
        <v>92</v>
      </c>
      <c r="B3" s="74"/>
      <c r="C3" s="90" t="s">
        <v>93</v>
      </c>
      <c r="D3" s="91"/>
      <c r="E3" s="91"/>
      <c r="X3" s="34" t="s">
        <v>94</v>
      </c>
    </row>
    <row r="4" spans="1:24" ht="39" customHeight="1">
      <c r="A4" s="27" t="s">
        <v>119</v>
      </c>
      <c r="B4" s="27"/>
      <c r="C4" s="27"/>
      <c r="D4" s="27"/>
      <c r="E4" s="27" t="s">
        <v>95</v>
      </c>
      <c r="F4" s="27" t="s">
        <v>96</v>
      </c>
      <c r="G4" s="27" t="s">
        <v>97</v>
      </c>
      <c r="H4" s="44" t="s">
        <v>98</v>
      </c>
      <c r="I4" s="44"/>
      <c r="J4" s="44"/>
      <c r="K4" s="44"/>
      <c r="L4" s="44"/>
      <c r="M4" s="44"/>
      <c r="N4" s="44"/>
      <c r="O4" s="44"/>
      <c r="P4" s="44"/>
      <c r="Q4" s="45" t="s">
        <v>120</v>
      </c>
      <c r="R4" s="45" t="s">
        <v>121</v>
      </c>
      <c r="S4" s="45" t="s">
        <v>101</v>
      </c>
      <c r="T4" s="27" t="s">
        <v>102</v>
      </c>
      <c r="U4" s="53" t="s">
        <v>103</v>
      </c>
      <c r="V4" s="51"/>
      <c r="W4" s="45" t="s">
        <v>104</v>
      </c>
      <c r="X4" s="27" t="s">
        <v>105</v>
      </c>
    </row>
    <row r="5" spans="1:24" ht="45" customHeight="1">
      <c r="A5" s="27" t="s">
        <v>122</v>
      </c>
      <c r="B5" s="27" t="s">
        <v>123</v>
      </c>
      <c r="C5" s="27" t="s">
        <v>124</v>
      </c>
      <c r="D5" s="44" t="s">
        <v>119</v>
      </c>
      <c r="E5" s="27"/>
      <c r="F5" s="27"/>
      <c r="G5" s="27"/>
      <c r="H5" s="27" t="s">
        <v>125</v>
      </c>
      <c r="I5" s="27" t="s">
        <v>15</v>
      </c>
      <c r="J5" s="27" t="s">
        <v>126</v>
      </c>
      <c r="K5" s="27"/>
      <c r="L5" s="27"/>
      <c r="M5" s="27"/>
      <c r="N5" s="27"/>
      <c r="O5" s="27"/>
      <c r="P5" s="27"/>
      <c r="Q5" s="45"/>
      <c r="R5" s="45"/>
      <c r="S5" s="45"/>
      <c r="T5" s="27"/>
      <c r="U5" s="45" t="s">
        <v>107</v>
      </c>
      <c r="V5" s="45" t="s">
        <v>108</v>
      </c>
      <c r="W5" s="45"/>
      <c r="X5" s="27"/>
    </row>
    <row r="6" spans="1:24" ht="42" customHeight="1">
      <c r="A6" s="27"/>
      <c r="B6" s="27"/>
      <c r="C6" s="27"/>
      <c r="D6" s="44"/>
      <c r="E6" s="27"/>
      <c r="F6" s="27"/>
      <c r="G6" s="27"/>
      <c r="H6" s="27"/>
      <c r="I6" s="27"/>
      <c r="J6" s="27" t="s">
        <v>109</v>
      </c>
      <c r="K6" s="27" t="s">
        <v>110</v>
      </c>
      <c r="L6" s="27" t="s">
        <v>111</v>
      </c>
      <c r="M6" s="27" t="s">
        <v>112</v>
      </c>
      <c r="N6" s="27" t="s">
        <v>113</v>
      </c>
      <c r="O6" s="27" t="s">
        <v>114</v>
      </c>
      <c r="P6" s="27" t="s">
        <v>102</v>
      </c>
      <c r="Q6" s="45"/>
      <c r="R6" s="45"/>
      <c r="S6" s="45"/>
      <c r="T6" s="27"/>
      <c r="U6" s="45"/>
      <c r="V6" s="45"/>
      <c r="W6" s="45"/>
      <c r="X6" s="29"/>
    </row>
    <row r="7" spans="1:24" ht="19.5" customHeight="1">
      <c r="A7" s="27" t="s">
        <v>115</v>
      </c>
      <c r="B7" s="27" t="s">
        <v>115</v>
      </c>
      <c r="C7" s="27" t="s">
        <v>115</v>
      </c>
      <c r="D7" s="27" t="s">
        <v>115</v>
      </c>
      <c r="E7" s="27" t="s">
        <v>115</v>
      </c>
      <c r="F7" s="27" t="s">
        <v>115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27">
        <v>7</v>
      </c>
      <c r="N7" s="27">
        <v>8</v>
      </c>
      <c r="O7" s="27">
        <v>9</v>
      </c>
      <c r="P7" s="27">
        <v>10</v>
      </c>
      <c r="Q7" s="26">
        <v>11</v>
      </c>
      <c r="R7" s="26">
        <v>12</v>
      </c>
      <c r="S7" s="26">
        <v>13</v>
      </c>
      <c r="T7" s="26">
        <v>14</v>
      </c>
      <c r="U7" s="26">
        <v>15</v>
      </c>
      <c r="V7" s="73">
        <v>16</v>
      </c>
      <c r="W7" s="73">
        <v>17</v>
      </c>
      <c r="X7" s="44">
        <v>19</v>
      </c>
    </row>
    <row r="8" spans="1:28" s="39" customFormat="1" ht="48" customHeight="1">
      <c r="A8" s="55"/>
      <c r="B8" s="55"/>
      <c r="C8" s="55"/>
      <c r="D8" s="43" t="s">
        <v>127</v>
      </c>
      <c r="E8" s="155"/>
      <c r="F8" s="155"/>
      <c r="G8" s="155">
        <v>204.24</v>
      </c>
      <c r="H8" s="155">
        <v>204.24</v>
      </c>
      <c r="I8" s="155">
        <v>177.2</v>
      </c>
      <c r="J8" s="155">
        <v>27.04</v>
      </c>
      <c r="K8" s="155">
        <v>0</v>
      </c>
      <c r="L8" s="155">
        <v>0</v>
      </c>
      <c r="M8" s="155">
        <v>24.4</v>
      </c>
      <c r="N8" s="155">
        <v>2.64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/>
      <c r="U8" s="155"/>
      <c r="V8" s="155"/>
      <c r="W8" s="155"/>
      <c r="X8" s="155">
        <v>0</v>
      </c>
      <c r="Y8" s="43"/>
      <c r="Z8" s="43"/>
      <c r="AA8" s="97"/>
      <c r="AB8" s="43"/>
    </row>
    <row r="9" spans="1:256" ht="48" customHeight="1">
      <c r="A9" s="55"/>
      <c r="B9" s="55"/>
      <c r="C9" s="55"/>
      <c r="D9" s="43"/>
      <c r="E9" s="155">
        <v>603003</v>
      </c>
      <c r="F9" s="155"/>
      <c r="G9" s="155">
        <v>204.24</v>
      </c>
      <c r="H9" s="155">
        <v>204.24</v>
      </c>
      <c r="I9" s="155">
        <v>177.2</v>
      </c>
      <c r="J9" s="155">
        <v>27.04</v>
      </c>
      <c r="K9" s="155">
        <v>0</v>
      </c>
      <c r="L9" s="155">
        <v>0</v>
      </c>
      <c r="M9" s="155">
        <v>24.4</v>
      </c>
      <c r="N9" s="155">
        <v>2.64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/>
      <c r="U9" s="155"/>
      <c r="V9" s="155"/>
      <c r="W9" s="155"/>
      <c r="X9" s="155">
        <v>0</v>
      </c>
      <c r="Y9" s="43"/>
      <c r="Z9" s="43"/>
      <c r="AA9" s="43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8" customHeight="1">
      <c r="A10" s="55" t="s">
        <v>128</v>
      </c>
      <c r="B10" s="55" t="s">
        <v>129</v>
      </c>
      <c r="C10" s="55" t="s">
        <v>130</v>
      </c>
      <c r="D10" s="43"/>
      <c r="E10" s="155">
        <v>603003</v>
      </c>
      <c r="F10" s="155" t="s">
        <v>93</v>
      </c>
      <c r="G10" s="155">
        <v>3.4</v>
      </c>
      <c r="H10" s="155">
        <v>3.4</v>
      </c>
      <c r="I10" s="155">
        <v>2.9</v>
      </c>
      <c r="J10" s="155">
        <v>0.5</v>
      </c>
      <c r="K10" s="155">
        <v>0</v>
      </c>
      <c r="L10" s="155">
        <v>0</v>
      </c>
      <c r="M10" s="155">
        <v>0.5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/>
      <c r="U10" s="155"/>
      <c r="V10" s="155"/>
      <c r="W10" s="155"/>
      <c r="X10" s="155">
        <v>0</v>
      </c>
      <c r="Y10" s="43"/>
      <c r="Z10" s="43"/>
      <c r="AA10" s="4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8" customHeight="1">
      <c r="A11" s="55"/>
      <c r="B11" s="55" t="s">
        <v>129</v>
      </c>
      <c r="C11" s="55" t="s">
        <v>129</v>
      </c>
      <c r="D11" s="43"/>
      <c r="E11" s="155">
        <v>603003</v>
      </c>
      <c r="F11" s="155" t="s">
        <v>93</v>
      </c>
      <c r="G11" s="155">
        <v>30.79</v>
      </c>
      <c r="H11" s="155">
        <v>30.79</v>
      </c>
      <c r="I11" s="155">
        <v>28.75</v>
      </c>
      <c r="J11" s="155">
        <v>2.04</v>
      </c>
      <c r="K11" s="155">
        <v>0</v>
      </c>
      <c r="L11" s="155">
        <v>0</v>
      </c>
      <c r="M11" s="155">
        <v>1.8</v>
      </c>
      <c r="N11" s="155">
        <v>0.24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/>
      <c r="U11" s="155"/>
      <c r="V11" s="155"/>
      <c r="W11" s="155"/>
      <c r="X11" s="155">
        <v>0</v>
      </c>
      <c r="Y11" s="43"/>
      <c r="Z11" s="43"/>
      <c r="AA11" s="43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8" customHeight="1">
      <c r="A12" s="55" t="s">
        <v>131</v>
      </c>
      <c r="B12" s="55" t="s">
        <v>132</v>
      </c>
      <c r="C12" s="55" t="s">
        <v>132</v>
      </c>
      <c r="D12" s="43"/>
      <c r="E12" s="155">
        <v>603003</v>
      </c>
      <c r="F12" s="155" t="s">
        <v>93</v>
      </c>
      <c r="G12" s="155">
        <v>19.2</v>
      </c>
      <c r="H12" s="155">
        <v>19.2</v>
      </c>
      <c r="I12" s="155">
        <v>16.8</v>
      </c>
      <c r="J12" s="155">
        <v>2.4</v>
      </c>
      <c r="K12" s="155">
        <v>0</v>
      </c>
      <c r="L12" s="155">
        <v>0</v>
      </c>
      <c r="M12" s="155">
        <v>2.4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/>
      <c r="U12" s="155"/>
      <c r="V12" s="155"/>
      <c r="W12" s="155"/>
      <c r="X12" s="155">
        <v>0</v>
      </c>
      <c r="Y12" s="43"/>
      <c r="Z12" s="43"/>
      <c r="AA12" s="43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" customHeight="1">
      <c r="A13" s="55"/>
      <c r="B13" s="55" t="s">
        <v>132</v>
      </c>
      <c r="C13" s="55" t="s">
        <v>132</v>
      </c>
      <c r="D13" s="43"/>
      <c r="E13" s="155">
        <v>603003</v>
      </c>
      <c r="F13" s="155" t="s">
        <v>93</v>
      </c>
      <c r="G13" s="155">
        <v>22.4</v>
      </c>
      <c r="H13" s="155">
        <v>22.4</v>
      </c>
      <c r="I13" s="155">
        <v>19.6</v>
      </c>
      <c r="J13" s="155">
        <v>2.8</v>
      </c>
      <c r="K13" s="155">
        <v>0</v>
      </c>
      <c r="L13" s="155">
        <v>0</v>
      </c>
      <c r="M13" s="155">
        <v>0.4</v>
      </c>
      <c r="N13" s="155">
        <v>2.4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/>
      <c r="U13" s="155"/>
      <c r="V13" s="155"/>
      <c r="W13" s="155"/>
      <c r="X13" s="155">
        <v>0</v>
      </c>
      <c r="Y13" s="43"/>
      <c r="Z13" s="43"/>
      <c r="AA13" s="4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8" customHeight="1">
      <c r="A14" s="55"/>
      <c r="B14" s="55" t="s">
        <v>133</v>
      </c>
      <c r="C14" s="55" t="s">
        <v>134</v>
      </c>
      <c r="D14" s="43"/>
      <c r="E14" s="155">
        <v>603003</v>
      </c>
      <c r="F14" s="155" t="s">
        <v>93</v>
      </c>
      <c r="G14" s="155">
        <v>2.5</v>
      </c>
      <c r="H14" s="155">
        <v>2.5</v>
      </c>
      <c r="I14" s="155">
        <v>2.5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/>
      <c r="U14" s="155"/>
      <c r="V14" s="155"/>
      <c r="W14" s="155"/>
      <c r="X14" s="155">
        <v>0</v>
      </c>
      <c r="Y14" s="43"/>
      <c r="Z14" s="43"/>
      <c r="AA14" s="43"/>
      <c r="AB14" s="13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8" customHeight="1">
      <c r="A15" s="55"/>
      <c r="B15" s="55" t="s">
        <v>133</v>
      </c>
      <c r="C15" s="55" t="s">
        <v>134</v>
      </c>
      <c r="D15" s="43"/>
      <c r="E15" s="155">
        <v>603003</v>
      </c>
      <c r="F15" s="155" t="s">
        <v>93</v>
      </c>
      <c r="G15" s="155">
        <v>2</v>
      </c>
      <c r="H15" s="155">
        <v>2</v>
      </c>
      <c r="I15" s="155">
        <v>2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/>
      <c r="U15" s="155"/>
      <c r="V15" s="155"/>
      <c r="W15" s="155"/>
      <c r="X15" s="155">
        <v>0</v>
      </c>
      <c r="Y15" s="43"/>
      <c r="Z15" s="43"/>
      <c r="AA15" s="43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8" customHeight="1">
      <c r="A16" s="55"/>
      <c r="B16" s="55" t="s">
        <v>133</v>
      </c>
      <c r="C16" s="55" t="s">
        <v>134</v>
      </c>
      <c r="D16" s="43"/>
      <c r="E16" s="155">
        <v>603003</v>
      </c>
      <c r="F16" s="155" t="s">
        <v>93</v>
      </c>
      <c r="G16" s="155">
        <v>4.9</v>
      </c>
      <c r="H16" s="155">
        <v>4.9</v>
      </c>
      <c r="I16" s="155">
        <v>0</v>
      </c>
      <c r="J16" s="155">
        <v>4.9</v>
      </c>
      <c r="K16" s="155">
        <v>0</v>
      </c>
      <c r="L16" s="155">
        <v>0</v>
      </c>
      <c r="M16" s="155">
        <v>4.9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/>
      <c r="U16" s="155"/>
      <c r="V16" s="155"/>
      <c r="W16" s="155"/>
      <c r="X16" s="155">
        <v>0</v>
      </c>
      <c r="Y16" s="43"/>
      <c r="Z16" s="43"/>
      <c r="AA16" s="4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" customHeight="1">
      <c r="A17" s="55"/>
      <c r="B17" s="55" t="s">
        <v>133</v>
      </c>
      <c r="C17" s="55" t="s">
        <v>134</v>
      </c>
      <c r="D17" s="43"/>
      <c r="E17" s="155">
        <v>603003</v>
      </c>
      <c r="F17" s="155" t="s">
        <v>93</v>
      </c>
      <c r="G17" s="155">
        <v>8.8</v>
      </c>
      <c r="H17" s="155">
        <v>8.8</v>
      </c>
      <c r="I17" s="155">
        <v>2.5</v>
      </c>
      <c r="J17" s="155">
        <v>6.3</v>
      </c>
      <c r="K17" s="155">
        <v>0</v>
      </c>
      <c r="L17" s="155">
        <v>0</v>
      </c>
      <c r="M17" s="155">
        <v>6.3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/>
      <c r="U17" s="155"/>
      <c r="V17" s="155"/>
      <c r="W17" s="155"/>
      <c r="X17" s="155">
        <v>0</v>
      </c>
      <c r="Y17" s="43"/>
      <c r="Z17" s="43"/>
      <c r="AA17" s="4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48" customHeight="1">
      <c r="A18" s="55"/>
      <c r="B18" s="55" t="s">
        <v>132</v>
      </c>
      <c r="C18" s="55" t="s">
        <v>132</v>
      </c>
      <c r="D18" s="43"/>
      <c r="E18" s="155">
        <v>603003</v>
      </c>
      <c r="F18" s="155" t="s">
        <v>93</v>
      </c>
      <c r="G18" s="155">
        <v>8.1</v>
      </c>
      <c r="H18" s="155">
        <v>8.1</v>
      </c>
      <c r="I18" s="155">
        <v>0</v>
      </c>
      <c r="J18" s="155">
        <v>8.1</v>
      </c>
      <c r="K18" s="155">
        <v>0</v>
      </c>
      <c r="L18" s="155">
        <v>0</v>
      </c>
      <c r="M18" s="155">
        <v>8.1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/>
      <c r="U18" s="155"/>
      <c r="V18" s="155"/>
      <c r="W18" s="155"/>
      <c r="X18" s="155">
        <v>0</v>
      </c>
      <c r="Y18" s="43"/>
      <c r="Z18" s="43"/>
      <c r="AA18" s="4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48" customHeight="1">
      <c r="A19" s="55"/>
      <c r="B19" s="55" t="s">
        <v>132</v>
      </c>
      <c r="C19" s="55" t="s">
        <v>132</v>
      </c>
      <c r="D19" s="43"/>
      <c r="E19" s="155">
        <v>603003</v>
      </c>
      <c r="F19" s="155" t="s">
        <v>93</v>
      </c>
      <c r="G19" s="155">
        <v>89.42</v>
      </c>
      <c r="H19" s="155">
        <v>89.42</v>
      </c>
      <c r="I19" s="155">
        <v>89.42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/>
      <c r="U19" s="155"/>
      <c r="V19" s="155"/>
      <c r="W19" s="155"/>
      <c r="X19" s="155">
        <v>0</v>
      </c>
      <c r="Y19" s="43"/>
      <c r="Z19" s="43"/>
      <c r="AA19" s="4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8" customHeight="1">
      <c r="A20" s="55"/>
      <c r="B20" s="55" t="s">
        <v>133</v>
      </c>
      <c r="C20" s="55" t="s">
        <v>134</v>
      </c>
      <c r="D20" s="43"/>
      <c r="E20" s="155">
        <v>603003</v>
      </c>
      <c r="F20" s="155" t="s">
        <v>93</v>
      </c>
      <c r="G20" s="155">
        <v>2</v>
      </c>
      <c r="H20" s="155">
        <v>2</v>
      </c>
      <c r="I20" s="155">
        <v>2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/>
      <c r="U20" s="155"/>
      <c r="V20" s="155"/>
      <c r="W20" s="155"/>
      <c r="X20" s="155">
        <v>0</v>
      </c>
      <c r="Y20" s="43"/>
      <c r="Z20" s="43"/>
      <c r="AA20" s="43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8" customHeight="1">
      <c r="A21" s="55" t="s">
        <v>135</v>
      </c>
      <c r="B21" s="55" t="s">
        <v>134</v>
      </c>
      <c r="C21" s="55" t="s">
        <v>132</v>
      </c>
      <c r="D21" s="43"/>
      <c r="E21" s="155">
        <v>603003</v>
      </c>
      <c r="F21" s="155" t="s">
        <v>93</v>
      </c>
      <c r="G21" s="155">
        <v>10.73</v>
      </c>
      <c r="H21" s="155">
        <v>10.73</v>
      </c>
      <c r="I21" s="155">
        <v>10.73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/>
      <c r="U21" s="155"/>
      <c r="V21" s="155"/>
      <c r="W21" s="155"/>
      <c r="X21" s="155">
        <v>0</v>
      </c>
      <c r="Y21" s="43"/>
      <c r="Z21" s="43"/>
      <c r="AA21" s="43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9:256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9:256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4:256" ht="11.2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4:256" ht="11.2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4:256" ht="11.25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4:256" ht="11.25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4:256" ht="11.25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4:256" ht="11.25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4:256" ht="11.25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4:256" ht="11.2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4:256" ht="11.2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4:256" ht="11.25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4:256" ht="11.25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4:256" ht="11.2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4:256" ht="11.2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4:256" ht="11.25"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4:256" ht="11.2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4:256" ht="11.2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1" customWidth="1"/>
    <col min="2" max="2" width="10.33203125" style="21" customWidth="1"/>
    <col min="3" max="3" width="9.16015625" style="21" customWidth="1"/>
    <col min="4" max="6" width="14" style="21" customWidth="1"/>
    <col min="7" max="8" width="9.16015625" style="21" customWidth="1"/>
    <col min="9" max="9" width="14" style="21" customWidth="1"/>
    <col min="10" max="10" width="12.66015625" style="21" customWidth="1"/>
    <col min="11" max="16384" width="9.16015625" style="21" customWidth="1"/>
  </cols>
  <sheetData>
    <row r="1" spans="1:256" ht="12.75" customHeight="1">
      <c r="A1" s="21" t="s">
        <v>423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0" t="s">
        <v>424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39" customFormat="1" ht="19.5" customHeight="1">
      <c r="A3" s="41" t="s">
        <v>246</v>
      </c>
      <c r="B3" s="41"/>
      <c r="C3" s="4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 t="s">
        <v>94</v>
      </c>
      <c r="T3" s="43"/>
      <c r="U3" s="43"/>
    </row>
    <row r="4" spans="1:256" ht="21" customHeight="1">
      <c r="A4" s="44" t="s">
        <v>410</v>
      </c>
      <c r="B4" s="27" t="s">
        <v>95</v>
      </c>
      <c r="C4" s="27" t="s">
        <v>96</v>
      </c>
      <c r="D4" s="27" t="s">
        <v>425</v>
      </c>
      <c r="E4" s="27"/>
      <c r="F4" s="27"/>
      <c r="G4" s="27" t="s">
        <v>426</v>
      </c>
      <c r="H4" s="45" t="s">
        <v>427</v>
      </c>
      <c r="I4" s="27" t="s">
        <v>428</v>
      </c>
      <c r="J4" s="27"/>
      <c r="K4" s="27"/>
      <c r="L4" s="27"/>
      <c r="M4" s="27"/>
      <c r="N4" s="27"/>
      <c r="O4" s="29"/>
      <c r="P4" s="27"/>
      <c r="Q4" s="27"/>
      <c r="R4" s="27"/>
      <c r="S4" s="2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4"/>
      <c r="B5" s="27"/>
      <c r="C5" s="27"/>
      <c r="D5" s="27" t="s">
        <v>429</v>
      </c>
      <c r="E5" s="27" t="s">
        <v>430</v>
      </c>
      <c r="F5" s="27" t="s">
        <v>431</v>
      </c>
      <c r="G5" s="27"/>
      <c r="H5" s="27"/>
      <c r="I5" s="26" t="s">
        <v>109</v>
      </c>
      <c r="J5" s="26" t="s">
        <v>98</v>
      </c>
      <c r="K5" s="26"/>
      <c r="L5" s="26"/>
      <c r="M5" s="26" t="s">
        <v>319</v>
      </c>
      <c r="N5" s="48" t="s">
        <v>121</v>
      </c>
      <c r="O5" s="49" t="s">
        <v>103</v>
      </c>
      <c r="P5" s="50" t="s">
        <v>105</v>
      </c>
      <c r="Q5" s="26" t="s">
        <v>421</v>
      </c>
      <c r="R5" s="26" t="s">
        <v>432</v>
      </c>
      <c r="S5" s="26" t="s">
        <v>433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4"/>
      <c r="B6" s="27"/>
      <c r="C6" s="27"/>
      <c r="D6" s="27"/>
      <c r="E6" s="27"/>
      <c r="F6" s="27"/>
      <c r="G6" s="29"/>
      <c r="H6" s="29"/>
      <c r="I6" s="29"/>
      <c r="J6" s="29" t="s">
        <v>422</v>
      </c>
      <c r="K6" s="29" t="s">
        <v>321</v>
      </c>
      <c r="L6" s="29" t="s">
        <v>434</v>
      </c>
      <c r="M6" s="29"/>
      <c r="N6" s="51"/>
      <c r="O6" s="52"/>
      <c r="P6" s="53"/>
      <c r="Q6" s="29"/>
      <c r="R6" s="29"/>
      <c r="S6" s="2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39" customFormat="1" ht="45.75" customHeight="1">
      <c r="A7" s="46"/>
      <c r="B7" s="47"/>
      <c r="C7" s="47"/>
      <c r="D7" s="47"/>
      <c r="E7" s="47"/>
      <c r="F7" s="47"/>
      <c r="G7" s="47"/>
      <c r="H7" s="47"/>
      <c r="I7" s="54"/>
      <c r="J7" s="54"/>
      <c r="K7" s="54"/>
      <c r="L7" s="37"/>
      <c r="M7" s="36"/>
      <c r="N7" s="37"/>
      <c r="O7" s="36"/>
      <c r="P7" s="54"/>
      <c r="Q7" s="37"/>
      <c r="R7" s="55"/>
      <c r="S7" s="47"/>
      <c r="T7" s="38"/>
      <c r="U7" s="38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1" customWidth="1"/>
    <col min="2" max="2" width="8.16015625" style="21" customWidth="1"/>
    <col min="3" max="3" width="8.66015625" style="21" customWidth="1"/>
    <col min="4" max="4" width="14" style="21" customWidth="1"/>
    <col min="5" max="5" width="11.33203125" style="21" customWidth="1"/>
    <col min="6" max="6" width="13.66015625" style="21" customWidth="1"/>
    <col min="7" max="7" width="15.66015625" style="21" customWidth="1"/>
    <col min="8" max="8" width="16.16015625" style="21" customWidth="1"/>
    <col min="9" max="9" width="10.16015625" style="21" customWidth="1"/>
    <col min="10" max="14" width="9.16015625" style="21" customWidth="1"/>
    <col min="15" max="16" width="11.16015625" style="21" customWidth="1"/>
    <col min="17" max="16384" width="9.16015625" style="21" customWidth="1"/>
  </cols>
  <sheetData>
    <row r="1" spans="1:16" ht="18.75" customHeight="1">
      <c r="A1" s="21" t="s">
        <v>435</v>
      </c>
      <c r="P1" s="34"/>
    </row>
    <row r="2" spans="1:16" ht="27.75" customHeight="1">
      <c r="A2" s="22" t="s">
        <v>436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1" customHeight="1">
      <c r="A3" s="23" t="s">
        <v>437</v>
      </c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35" t="s">
        <v>94</v>
      </c>
    </row>
    <row r="4" spans="1:16" ht="43.5" customHeight="1">
      <c r="A4" s="26" t="s">
        <v>119</v>
      </c>
      <c r="B4" s="26"/>
      <c r="C4" s="26"/>
      <c r="D4" s="26"/>
      <c r="E4" s="26" t="s">
        <v>95</v>
      </c>
      <c r="F4" s="27" t="s">
        <v>96</v>
      </c>
      <c r="G4" s="27" t="s">
        <v>97</v>
      </c>
      <c r="H4" s="27" t="s">
        <v>247</v>
      </c>
      <c r="I4" s="27" t="s">
        <v>438</v>
      </c>
      <c r="J4" s="27" t="s">
        <v>439</v>
      </c>
      <c r="K4" s="27"/>
      <c r="L4" s="27"/>
      <c r="M4" s="27" t="s">
        <v>440</v>
      </c>
      <c r="N4" s="27"/>
      <c r="O4" s="27"/>
      <c r="P4" s="27"/>
    </row>
    <row r="5" spans="1:16" ht="62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27"/>
      <c r="J5" s="27" t="s">
        <v>422</v>
      </c>
      <c r="K5" s="27" t="s">
        <v>441</v>
      </c>
      <c r="L5" s="27" t="s">
        <v>442</v>
      </c>
      <c r="M5" s="27" t="s">
        <v>422</v>
      </c>
      <c r="N5" s="27" t="s">
        <v>247</v>
      </c>
      <c r="O5" s="27" t="s">
        <v>375</v>
      </c>
      <c r="P5" s="27" t="s">
        <v>251</v>
      </c>
    </row>
    <row r="6" spans="1:16" ht="19.5" customHeight="1">
      <c r="A6" s="29" t="s">
        <v>115</v>
      </c>
      <c r="B6" s="29" t="s">
        <v>115</v>
      </c>
      <c r="C6" s="29" t="s">
        <v>115</v>
      </c>
      <c r="D6" s="29" t="s">
        <v>115</v>
      </c>
      <c r="E6" s="29" t="s">
        <v>115</v>
      </c>
      <c r="F6" s="29" t="s">
        <v>115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</row>
    <row r="7" spans="1:17" s="20" customFormat="1" ht="57" customHeight="1">
      <c r="A7" s="30" t="s">
        <v>131</v>
      </c>
      <c r="B7" s="30" t="s">
        <v>132</v>
      </c>
      <c r="C7" s="30" t="s">
        <v>132</v>
      </c>
      <c r="D7" s="31" t="s">
        <v>156</v>
      </c>
      <c r="E7" s="32" t="s">
        <v>116</v>
      </c>
      <c r="F7" s="32" t="s">
        <v>93</v>
      </c>
      <c r="G7" s="33">
        <v>3.08</v>
      </c>
      <c r="H7" s="33">
        <v>3.08</v>
      </c>
      <c r="I7" s="36">
        <v>0</v>
      </c>
      <c r="J7" s="37">
        <v>0</v>
      </c>
      <c r="K7" s="33">
        <v>0</v>
      </c>
      <c r="L7" s="36">
        <v>0</v>
      </c>
      <c r="M7" s="37">
        <v>3.08</v>
      </c>
      <c r="N7" s="33">
        <v>3.08</v>
      </c>
      <c r="O7" s="33">
        <v>0</v>
      </c>
      <c r="P7" s="36">
        <v>0</v>
      </c>
      <c r="Q7" s="38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27" sqref="A27:D28"/>
    </sheetView>
  </sheetViews>
  <sheetFormatPr defaultColWidth="10.66015625" defaultRowHeight="11.25"/>
  <cols>
    <col min="1" max="1" width="17.5" style="1" customWidth="1"/>
    <col min="2" max="2" width="12" style="1" customWidth="1"/>
    <col min="3" max="3" width="31.5" style="1" customWidth="1"/>
    <col min="4" max="4" width="38.33203125" style="1" customWidth="1"/>
    <col min="5" max="16384" width="10.66015625" style="2" customWidth="1"/>
  </cols>
  <sheetData>
    <row r="1" spans="1:4" ht="36" customHeight="1">
      <c r="A1" s="3" t="s">
        <v>443</v>
      </c>
      <c r="B1" s="3"/>
      <c r="C1" s="4"/>
      <c r="D1" s="4"/>
    </row>
    <row r="2" spans="1:4" ht="33.75" customHeight="1">
      <c r="A2" s="5" t="s">
        <v>444</v>
      </c>
      <c r="B2" s="6"/>
      <c r="C2" s="6"/>
      <c r="D2" s="7"/>
    </row>
    <row r="3" spans="1:4" ht="22.5" customHeight="1">
      <c r="A3" s="8" t="s">
        <v>445</v>
      </c>
      <c r="B3" s="8"/>
      <c r="C3" s="8"/>
      <c r="D3" s="8"/>
    </row>
    <row r="4" spans="1:4" ht="21" customHeight="1">
      <c r="A4" s="9" t="s">
        <v>446</v>
      </c>
      <c r="B4" s="10" t="s">
        <v>93</v>
      </c>
      <c r="C4" s="10"/>
      <c r="D4" s="10"/>
    </row>
    <row r="5" spans="1:4" ht="21" customHeight="1">
      <c r="A5" s="9" t="s">
        <v>447</v>
      </c>
      <c r="B5" s="11" t="s">
        <v>448</v>
      </c>
      <c r="C5" s="12"/>
      <c r="D5" s="12"/>
    </row>
    <row r="6" spans="1:4" ht="21" customHeight="1">
      <c r="A6" s="10"/>
      <c r="B6" s="11" t="s">
        <v>449</v>
      </c>
      <c r="C6" s="12"/>
      <c r="D6" s="11" t="s">
        <v>450</v>
      </c>
    </row>
    <row r="7" spans="1:4" ht="21" customHeight="1">
      <c r="A7" s="10"/>
      <c r="B7" s="11" t="s">
        <v>451</v>
      </c>
      <c r="C7" s="12"/>
      <c r="D7" s="11" t="s">
        <v>452</v>
      </c>
    </row>
    <row r="8" spans="1:4" ht="21" customHeight="1">
      <c r="A8" s="10"/>
      <c r="B8" s="13" t="s">
        <v>453</v>
      </c>
      <c r="C8" s="14"/>
      <c r="D8" s="11" t="s">
        <v>454</v>
      </c>
    </row>
    <row r="9" spans="1:4" ht="21" customHeight="1">
      <c r="A9" s="10"/>
      <c r="B9" s="13" t="s">
        <v>455</v>
      </c>
      <c r="C9" s="14"/>
      <c r="D9" s="12"/>
    </row>
    <row r="10" spans="1:4" ht="21" customHeight="1">
      <c r="A10" s="10"/>
      <c r="B10" s="13" t="s">
        <v>456</v>
      </c>
      <c r="C10" s="14"/>
      <c r="D10" s="11" t="s">
        <v>457</v>
      </c>
    </row>
    <row r="11" spans="1:4" ht="21" customHeight="1">
      <c r="A11" s="10"/>
      <c r="B11" s="13" t="s">
        <v>458</v>
      </c>
      <c r="C11" s="14"/>
      <c r="D11" s="12"/>
    </row>
    <row r="12" spans="1:4" ht="21" customHeight="1">
      <c r="A12" s="10"/>
      <c r="B12" s="13" t="s">
        <v>459</v>
      </c>
      <c r="C12" s="14"/>
      <c r="D12" s="12"/>
    </row>
    <row r="13" spans="1:4" ht="36.75" customHeight="1">
      <c r="A13" s="9" t="s">
        <v>460</v>
      </c>
      <c r="B13" s="12" t="s">
        <v>461</v>
      </c>
      <c r="C13" s="12"/>
      <c r="D13" s="12"/>
    </row>
    <row r="14" spans="1:4" ht="21" customHeight="1">
      <c r="A14" s="9" t="s">
        <v>462</v>
      </c>
      <c r="B14" s="15" t="s">
        <v>463</v>
      </c>
      <c r="C14" s="16"/>
      <c r="D14" s="16"/>
    </row>
    <row r="15" spans="1:4" ht="21" customHeight="1">
      <c r="A15" s="10"/>
      <c r="B15" s="15" t="s">
        <v>464</v>
      </c>
      <c r="C15" s="16"/>
      <c r="D15" s="16"/>
    </row>
    <row r="16" spans="1:4" ht="90" customHeight="1">
      <c r="A16" s="10"/>
      <c r="B16" s="15" t="s">
        <v>465</v>
      </c>
      <c r="C16" s="16"/>
      <c r="D16" s="16"/>
    </row>
    <row r="17" spans="1:4" ht="21" customHeight="1">
      <c r="A17" s="9" t="s">
        <v>466</v>
      </c>
      <c r="B17" s="9" t="s">
        <v>467</v>
      </c>
      <c r="C17" s="11" t="s">
        <v>468</v>
      </c>
      <c r="D17" s="12"/>
    </row>
    <row r="18" spans="1:4" ht="21" customHeight="1">
      <c r="A18" s="9"/>
      <c r="B18" s="10"/>
      <c r="C18" s="11" t="s">
        <v>469</v>
      </c>
      <c r="D18" s="12"/>
    </row>
    <row r="19" spans="1:4" ht="21" customHeight="1">
      <c r="A19" s="9"/>
      <c r="B19" s="10"/>
      <c r="C19" s="11" t="s">
        <v>470</v>
      </c>
      <c r="D19" s="12"/>
    </row>
    <row r="20" spans="1:4" ht="21" customHeight="1">
      <c r="A20" s="9"/>
      <c r="B20" s="10"/>
      <c r="C20" s="11" t="s">
        <v>471</v>
      </c>
      <c r="D20" s="12"/>
    </row>
    <row r="21" spans="1:4" ht="34.5" customHeight="1">
      <c r="A21" s="9"/>
      <c r="B21" s="10"/>
      <c r="C21" s="11" t="s">
        <v>472</v>
      </c>
      <c r="D21" s="12"/>
    </row>
    <row r="22" spans="1:4" ht="21" customHeight="1">
      <c r="A22" s="9"/>
      <c r="B22" s="10"/>
      <c r="C22" s="11" t="s">
        <v>473</v>
      </c>
      <c r="D22" s="12"/>
    </row>
    <row r="23" spans="1:4" ht="21" customHeight="1">
      <c r="A23" s="9"/>
      <c r="B23" s="10"/>
      <c r="C23" s="11" t="s">
        <v>474</v>
      </c>
      <c r="D23" s="12"/>
    </row>
    <row r="24" spans="1:4" ht="21" customHeight="1">
      <c r="A24" s="9"/>
      <c r="B24" s="9" t="s">
        <v>475</v>
      </c>
      <c r="C24" s="11" t="s">
        <v>476</v>
      </c>
      <c r="D24" s="12"/>
    </row>
    <row r="25" spans="1:4" ht="21" customHeight="1">
      <c r="A25" s="9"/>
      <c r="B25" s="10"/>
      <c r="C25" s="11" t="s">
        <v>477</v>
      </c>
      <c r="D25" s="12"/>
    </row>
    <row r="26" spans="1:4" ht="21" customHeight="1">
      <c r="A26" s="9"/>
      <c r="B26" s="10"/>
      <c r="C26" s="11" t="s">
        <v>478</v>
      </c>
      <c r="D26" s="12"/>
    </row>
    <row r="27" spans="1:4" ht="21" customHeight="1">
      <c r="A27" s="17"/>
      <c r="B27" s="18"/>
      <c r="C27" s="18"/>
      <c r="D27" s="18"/>
    </row>
    <row r="28" ht="12">
      <c r="A28" s="19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1" customWidth="1"/>
    <col min="4" max="4" width="12" style="21" customWidth="1"/>
    <col min="5" max="5" width="12.33203125" style="21" customWidth="1"/>
    <col min="6" max="6" width="17.83203125" style="21" customWidth="1"/>
    <col min="7" max="7" width="16.33203125" style="21" customWidth="1"/>
    <col min="8" max="8" width="16" style="21" customWidth="1"/>
    <col min="9" max="11" width="10.66015625" style="21" customWidth="1"/>
    <col min="12" max="12" width="15.66015625" style="21" customWidth="1"/>
    <col min="13" max="13" width="14.66015625" style="21" customWidth="1"/>
    <col min="14" max="23" width="10.66015625" style="21" customWidth="1"/>
    <col min="24" max="16384" width="9.16015625" style="21" customWidth="1"/>
  </cols>
  <sheetData>
    <row r="1" spans="1:23" ht="12.75" customHeight="1">
      <c r="A1" s="21" t="s">
        <v>136</v>
      </c>
      <c r="W1" s="34"/>
    </row>
    <row r="2" spans="1:23" ht="27" customHeight="1">
      <c r="A2" s="22" t="s">
        <v>137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2.5" customHeight="1">
      <c r="A3" s="74" t="s">
        <v>92</v>
      </c>
      <c r="B3" s="74"/>
      <c r="C3" s="70" t="s">
        <v>93</v>
      </c>
      <c r="D3" s="71"/>
      <c r="E3" s="71"/>
      <c r="F3" s="70"/>
      <c r="G3" s="70"/>
      <c r="W3" s="34" t="s">
        <v>94</v>
      </c>
    </row>
    <row r="4" spans="1:23" ht="23.25" customHeight="1">
      <c r="A4" s="27" t="s">
        <v>119</v>
      </c>
      <c r="B4" s="27"/>
      <c r="C4" s="26"/>
      <c r="D4" s="26"/>
      <c r="E4" s="26" t="s">
        <v>95</v>
      </c>
      <c r="F4" s="27" t="s">
        <v>96</v>
      </c>
      <c r="G4" s="27" t="s">
        <v>138</v>
      </c>
      <c r="H4" s="27" t="s">
        <v>139</v>
      </c>
      <c r="I4" s="27"/>
      <c r="J4" s="27"/>
      <c r="K4" s="27"/>
      <c r="L4" s="27" t="s">
        <v>140</v>
      </c>
      <c r="M4" s="27"/>
      <c r="N4" s="27"/>
      <c r="O4" s="27"/>
      <c r="P4" s="27"/>
      <c r="Q4" s="27"/>
      <c r="R4" s="27"/>
      <c r="S4" s="45"/>
      <c r="T4" s="27" t="s">
        <v>141</v>
      </c>
      <c r="U4" s="77" t="s">
        <v>142</v>
      </c>
      <c r="V4" s="27" t="s">
        <v>143</v>
      </c>
      <c r="W4" s="27" t="s">
        <v>144</v>
      </c>
    </row>
    <row r="5" spans="1:23" ht="37.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146</v>
      </c>
      <c r="J5" s="27" t="s">
        <v>147</v>
      </c>
      <c r="K5" s="27" t="s">
        <v>148</v>
      </c>
      <c r="L5" s="27" t="s">
        <v>109</v>
      </c>
      <c r="M5" s="27" t="s">
        <v>149</v>
      </c>
      <c r="N5" s="27" t="s">
        <v>150</v>
      </c>
      <c r="O5" s="27" t="s">
        <v>151</v>
      </c>
      <c r="P5" s="27" t="s">
        <v>152</v>
      </c>
      <c r="Q5" s="27" t="s">
        <v>153</v>
      </c>
      <c r="R5" s="27" t="s">
        <v>154</v>
      </c>
      <c r="S5" s="45" t="s">
        <v>155</v>
      </c>
      <c r="T5" s="27"/>
      <c r="U5" s="77"/>
      <c r="V5" s="27"/>
      <c r="W5" s="27"/>
    </row>
    <row r="6" spans="1:23" ht="23.2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73">
        <v>14</v>
      </c>
      <c r="U6" s="29">
        <v>15</v>
      </c>
      <c r="V6" s="29">
        <v>16</v>
      </c>
      <c r="W6" s="29">
        <v>17</v>
      </c>
    </row>
    <row r="7" spans="1:24" s="39" customFormat="1" ht="42" customHeight="1">
      <c r="A7" s="55"/>
      <c r="B7" s="47"/>
      <c r="C7" s="58"/>
      <c r="D7" s="75"/>
      <c r="E7" s="32"/>
      <c r="F7" s="32"/>
      <c r="G7" s="66">
        <v>204.24</v>
      </c>
      <c r="H7" s="76">
        <v>184.04</v>
      </c>
      <c r="I7" s="76">
        <v>161.44</v>
      </c>
      <c r="J7" s="76">
        <v>19.2</v>
      </c>
      <c r="K7" s="76">
        <v>3.4</v>
      </c>
      <c r="L7" s="76">
        <v>20.2</v>
      </c>
      <c r="M7" s="76">
        <v>20.2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8"/>
    </row>
    <row r="8" spans="1:23" ht="42" customHeight="1">
      <c r="A8" s="55" t="s">
        <v>131</v>
      </c>
      <c r="B8" s="47" t="s">
        <v>132</v>
      </c>
      <c r="C8" s="58" t="s">
        <v>132</v>
      </c>
      <c r="D8" s="75" t="s">
        <v>156</v>
      </c>
      <c r="E8" s="32" t="s">
        <v>116</v>
      </c>
      <c r="F8" s="32" t="s">
        <v>93</v>
      </c>
      <c r="G8" s="66">
        <v>139.12</v>
      </c>
      <c r="H8" s="76">
        <v>139.12</v>
      </c>
      <c r="I8" s="76">
        <v>119.92</v>
      </c>
      <c r="J8" s="76">
        <v>19.2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</row>
    <row r="9" spans="1:23" ht="42" customHeight="1">
      <c r="A9" s="55" t="s">
        <v>128</v>
      </c>
      <c r="B9" s="47" t="s">
        <v>129</v>
      </c>
      <c r="C9" s="58" t="s">
        <v>130</v>
      </c>
      <c r="D9" s="75" t="s">
        <v>157</v>
      </c>
      <c r="E9" s="32" t="s">
        <v>116</v>
      </c>
      <c r="F9" s="32" t="s">
        <v>93</v>
      </c>
      <c r="G9" s="66">
        <v>3.4</v>
      </c>
      <c r="H9" s="76">
        <v>3.4</v>
      </c>
      <c r="I9" s="76">
        <v>0</v>
      </c>
      <c r="J9" s="76">
        <v>0</v>
      </c>
      <c r="K9" s="76">
        <v>3.4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</row>
    <row r="10" spans="1:23" ht="42" customHeight="1">
      <c r="A10" s="55" t="s">
        <v>128</v>
      </c>
      <c r="B10" s="47" t="s">
        <v>129</v>
      </c>
      <c r="C10" s="58" t="s">
        <v>129</v>
      </c>
      <c r="D10" s="75" t="s">
        <v>158</v>
      </c>
      <c r="E10" s="32" t="s">
        <v>116</v>
      </c>
      <c r="F10" s="32" t="s">
        <v>93</v>
      </c>
      <c r="G10" s="66">
        <v>30.79</v>
      </c>
      <c r="H10" s="76">
        <v>30.79</v>
      </c>
      <c r="I10" s="76">
        <v>30.79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</row>
    <row r="11" spans="1:23" ht="42" customHeight="1">
      <c r="A11" s="55" t="s">
        <v>135</v>
      </c>
      <c r="B11" s="47" t="s">
        <v>134</v>
      </c>
      <c r="C11" s="58" t="s">
        <v>132</v>
      </c>
      <c r="D11" s="75" t="s">
        <v>159</v>
      </c>
      <c r="E11" s="32" t="s">
        <v>116</v>
      </c>
      <c r="F11" s="32" t="s">
        <v>93</v>
      </c>
      <c r="G11" s="66">
        <v>10.73</v>
      </c>
      <c r="H11" s="76">
        <v>10.73</v>
      </c>
      <c r="I11" s="76">
        <v>10.73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</row>
    <row r="12" spans="1:23" ht="42" customHeight="1">
      <c r="A12" s="55" t="s">
        <v>131</v>
      </c>
      <c r="B12" s="47" t="s">
        <v>133</v>
      </c>
      <c r="C12" s="58" t="s">
        <v>134</v>
      </c>
      <c r="D12" s="75" t="s">
        <v>160</v>
      </c>
      <c r="E12" s="32" t="s">
        <v>116</v>
      </c>
      <c r="F12" s="32" t="s">
        <v>93</v>
      </c>
      <c r="G12" s="66">
        <v>20.2</v>
      </c>
      <c r="H12" s="76">
        <v>0</v>
      </c>
      <c r="I12" s="76">
        <v>0</v>
      </c>
      <c r="J12" s="76">
        <v>0</v>
      </c>
      <c r="K12" s="76">
        <v>0</v>
      </c>
      <c r="L12" s="76">
        <v>20.2</v>
      </c>
      <c r="M12" s="76">
        <v>20.2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4" width="9.16015625" style="21" customWidth="1"/>
    <col min="5" max="6" width="12.83203125" style="21" customWidth="1"/>
    <col min="7" max="7" width="17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161</v>
      </c>
      <c r="S1" s="34"/>
    </row>
    <row r="2" spans="1:19" ht="40.5" customHeight="1">
      <c r="A2" s="22" t="s">
        <v>162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 customHeight="1">
      <c r="A3" s="69" t="s">
        <v>163</v>
      </c>
      <c r="B3" s="70" t="s">
        <v>93</v>
      </c>
      <c r="C3" s="71"/>
      <c r="D3" s="71"/>
      <c r="E3" s="70"/>
      <c r="F3" s="70"/>
      <c r="G3" s="70"/>
      <c r="S3" s="34" t="s">
        <v>94</v>
      </c>
    </row>
    <row r="4" spans="1:19" ht="12.75" customHeight="1">
      <c r="A4" s="27" t="s">
        <v>119</v>
      </c>
      <c r="B4" s="26"/>
      <c r="C4" s="26"/>
      <c r="D4" s="26"/>
      <c r="E4" s="27" t="s">
        <v>95</v>
      </c>
      <c r="F4" s="27" t="s">
        <v>96</v>
      </c>
      <c r="G4" s="27" t="s">
        <v>138</v>
      </c>
      <c r="H4" s="27" t="s">
        <v>164</v>
      </c>
      <c r="I4" s="45" t="s">
        <v>165</v>
      </c>
      <c r="J4" s="45" t="s">
        <v>166</v>
      </c>
      <c r="K4" s="45" t="s">
        <v>167</v>
      </c>
      <c r="L4" s="45" t="s">
        <v>168</v>
      </c>
      <c r="M4" s="45" t="s">
        <v>169</v>
      </c>
      <c r="N4" s="45" t="s">
        <v>170</v>
      </c>
      <c r="O4" s="45" t="s">
        <v>171</v>
      </c>
      <c r="P4" s="45" t="s">
        <v>148</v>
      </c>
      <c r="Q4" s="45" t="s">
        <v>172</v>
      </c>
      <c r="R4" s="45" t="s">
        <v>173</v>
      </c>
      <c r="S4" s="27" t="s">
        <v>155</v>
      </c>
    </row>
    <row r="5" spans="1:19" ht="47.2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/>
      <c r="I5" s="45"/>
      <c r="J5" s="45"/>
      <c r="K5" s="45"/>
      <c r="L5" s="45"/>
      <c r="M5" s="45"/>
      <c r="N5" s="45"/>
      <c r="O5" s="45"/>
      <c r="P5" s="45"/>
      <c r="Q5" s="45"/>
      <c r="R5" s="45"/>
      <c r="S5" s="27"/>
    </row>
    <row r="6" spans="1:19" ht="20.2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7">
        <v>2</v>
      </c>
      <c r="I6" s="73">
        <v>3</v>
      </c>
      <c r="J6" s="73">
        <v>4</v>
      </c>
      <c r="K6" s="73">
        <v>5</v>
      </c>
      <c r="L6" s="73">
        <v>6</v>
      </c>
      <c r="M6" s="73">
        <v>7</v>
      </c>
      <c r="N6" s="73">
        <v>8</v>
      </c>
      <c r="O6" s="73">
        <v>9</v>
      </c>
      <c r="P6" s="73">
        <v>10</v>
      </c>
      <c r="Q6" s="73">
        <v>11</v>
      </c>
      <c r="R6" s="73">
        <v>12</v>
      </c>
      <c r="S6" s="73">
        <v>13</v>
      </c>
    </row>
    <row r="7" spans="1:19" s="39" customFormat="1" ht="42.75" customHeight="1">
      <c r="A7" s="55"/>
      <c r="B7" s="55"/>
      <c r="C7" s="55" t="s">
        <v>174</v>
      </c>
      <c r="D7" s="72"/>
      <c r="E7" s="55"/>
      <c r="F7" s="55" t="s">
        <v>109</v>
      </c>
      <c r="G7" s="66">
        <v>204.24</v>
      </c>
      <c r="H7" s="66">
        <v>0</v>
      </c>
      <c r="I7" s="67">
        <v>0</v>
      </c>
      <c r="J7" s="67">
        <v>0</v>
      </c>
      <c r="K7" s="67">
        <v>0</v>
      </c>
      <c r="L7" s="67">
        <v>200.84</v>
      </c>
      <c r="M7" s="67">
        <v>0</v>
      </c>
      <c r="N7" s="67">
        <v>0</v>
      </c>
      <c r="O7" s="67">
        <v>0</v>
      </c>
      <c r="P7" s="67">
        <v>3.4</v>
      </c>
      <c r="Q7" s="67">
        <v>0</v>
      </c>
      <c r="R7" s="67">
        <v>0</v>
      </c>
      <c r="S7" s="67">
        <v>0</v>
      </c>
    </row>
    <row r="8" spans="1:19" ht="42.75" customHeight="1">
      <c r="A8" s="55" t="s">
        <v>135</v>
      </c>
      <c r="B8" s="55" t="s">
        <v>134</v>
      </c>
      <c r="C8" s="55"/>
      <c r="D8" s="72" t="s">
        <v>159</v>
      </c>
      <c r="E8" s="55" t="s">
        <v>116</v>
      </c>
      <c r="F8" s="55" t="s">
        <v>93</v>
      </c>
      <c r="G8" s="66">
        <v>10.73</v>
      </c>
      <c r="H8" s="66">
        <v>0</v>
      </c>
      <c r="I8" s="67">
        <v>0</v>
      </c>
      <c r="J8" s="67">
        <v>0</v>
      </c>
      <c r="K8" s="67">
        <v>0</v>
      </c>
      <c r="L8" s="67">
        <v>10.73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</row>
    <row r="9" spans="1:19" ht="42.75" customHeight="1">
      <c r="A9" s="55" t="s">
        <v>131</v>
      </c>
      <c r="B9" s="55" t="s">
        <v>133</v>
      </c>
      <c r="C9" s="55"/>
      <c r="D9" s="72" t="s">
        <v>160</v>
      </c>
      <c r="E9" s="55" t="s">
        <v>116</v>
      </c>
      <c r="F9" s="55" t="s">
        <v>93</v>
      </c>
      <c r="G9" s="66">
        <v>20.2</v>
      </c>
      <c r="H9" s="66">
        <v>0</v>
      </c>
      <c r="I9" s="67">
        <v>0</v>
      </c>
      <c r="J9" s="67">
        <v>0</v>
      </c>
      <c r="K9" s="67">
        <v>0</v>
      </c>
      <c r="L9" s="67">
        <v>20.2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</row>
    <row r="10" spans="1:19" ht="42.75" customHeight="1">
      <c r="A10" s="55" t="s">
        <v>128</v>
      </c>
      <c r="B10" s="55" t="s">
        <v>129</v>
      </c>
      <c r="C10" s="55"/>
      <c r="D10" s="72" t="s">
        <v>157</v>
      </c>
      <c r="E10" s="55" t="s">
        <v>116</v>
      </c>
      <c r="F10" s="55" t="s">
        <v>93</v>
      </c>
      <c r="G10" s="66">
        <v>3.4</v>
      </c>
      <c r="H10" s="66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3.4</v>
      </c>
      <c r="Q10" s="67">
        <v>0</v>
      </c>
      <c r="R10" s="67">
        <v>0</v>
      </c>
      <c r="S10" s="67">
        <v>0</v>
      </c>
    </row>
    <row r="11" spans="1:19" ht="42.75" customHeight="1">
      <c r="A11" s="55" t="s">
        <v>128</v>
      </c>
      <c r="B11" s="55" t="s">
        <v>129</v>
      </c>
      <c r="C11" s="55"/>
      <c r="D11" s="72" t="s">
        <v>158</v>
      </c>
      <c r="E11" s="55" t="s">
        <v>116</v>
      </c>
      <c r="F11" s="55" t="s">
        <v>93</v>
      </c>
      <c r="G11" s="66">
        <v>30.79</v>
      </c>
      <c r="H11" s="66">
        <v>0</v>
      </c>
      <c r="I11" s="67">
        <v>0</v>
      </c>
      <c r="J11" s="67">
        <v>0</v>
      </c>
      <c r="K11" s="67">
        <v>0</v>
      </c>
      <c r="L11" s="67">
        <v>30.79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1:19" ht="42.75" customHeight="1">
      <c r="A12" s="55" t="s">
        <v>131</v>
      </c>
      <c r="B12" s="55" t="s">
        <v>132</v>
      </c>
      <c r="C12" s="55"/>
      <c r="D12" s="72" t="s">
        <v>156</v>
      </c>
      <c r="E12" s="55" t="s">
        <v>116</v>
      </c>
      <c r="F12" s="55" t="s">
        <v>93</v>
      </c>
      <c r="G12" s="66">
        <v>139.12</v>
      </c>
      <c r="H12" s="66">
        <v>0</v>
      </c>
      <c r="I12" s="67">
        <v>0</v>
      </c>
      <c r="J12" s="67">
        <v>0</v>
      </c>
      <c r="K12" s="67">
        <v>0</v>
      </c>
      <c r="L12" s="67">
        <v>139.12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6" t="s">
        <v>175</v>
      </c>
      <c r="B1" s="136"/>
      <c r="C1" s="136"/>
      <c r="D1" s="136"/>
      <c r="E1" s="136"/>
      <c r="F1" s="137"/>
      <c r="G1" s="138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</row>
    <row r="2" spans="1:233" ht="16.5" customHeight="1">
      <c r="A2" s="139" t="s">
        <v>176</v>
      </c>
      <c r="B2" s="139"/>
      <c r="C2" s="139"/>
      <c r="D2" s="139"/>
      <c r="E2" s="139"/>
      <c r="F2" s="139"/>
      <c r="G2" s="139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</row>
    <row r="3" spans="1:233" ht="21" customHeight="1">
      <c r="A3" s="140" t="s">
        <v>2</v>
      </c>
      <c r="B3" s="140"/>
      <c r="C3" s="140"/>
      <c r="D3" s="141"/>
      <c r="E3" s="142"/>
      <c r="F3" s="141"/>
      <c r="G3" s="143" t="s">
        <v>3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</row>
    <row r="4" spans="1:233" ht="21" customHeight="1">
      <c r="A4" s="144" t="s">
        <v>4</v>
      </c>
      <c r="B4" s="145"/>
      <c r="C4" s="145" t="s">
        <v>5</v>
      </c>
      <c r="D4" s="145"/>
      <c r="E4" s="146"/>
      <c r="F4" s="146"/>
      <c r="G4" s="14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</row>
    <row r="5" spans="1:233" ht="42.75" customHeight="1">
      <c r="A5" s="27" t="s">
        <v>6</v>
      </c>
      <c r="B5" s="27" t="s">
        <v>7</v>
      </c>
      <c r="C5" s="147" t="s">
        <v>6</v>
      </c>
      <c r="D5" s="148" t="s">
        <v>109</v>
      </c>
      <c r="E5" s="148" t="s">
        <v>177</v>
      </c>
      <c r="F5" s="148" t="s">
        <v>178</v>
      </c>
      <c r="G5" s="148" t="s">
        <v>179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</row>
    <row r="6" spans="1:233" s="39" customFormat="1" ht="21" customHeight="1">
      <c r="A6" s="149" t="s">
        <v>11</v>
      </c>
      <c r="B6" s="66">
        <v>204.24</v>
      </c>
      <c r="C6" s="149" t="s">
        <v>12</v>
      </c>
      <c r="D6" s="66">
        <f aca="true" t="shared" si="0" ref="D6:D28">E6+F6</f>
        <v>0</v>
      </c>
      <c r="E6" s="66">
        <v>0</v>
      </c>
      <c r="F6" s="66">
        <v>0</v>
      </c>
      <c r="G6" s="150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</row>
    <row r="7" spans="1:233" s="39" customFormat="1" ht="21" customHeight="1">
      <c r="A7" s="149" t="s">
        <v>180</v>
      </c>
      <c r="B7" s="66">
        <v>177.2</v>
      </c>
      <c r="C7" s="149" t="s">
        <v>181</v>
      </c>
      <c r="D7" s="66">
        <f t="shared" si="0"/>
        <v>0</v>
      </c>
      <c r="E7" s="66">
        <v>0</v>
      </c>
      <c r="F7" s="66">
        <v>0</v>
      </c>
      <c r="G7" s="150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</row>
    <row r="8" spans="1:233" s="39" customFormat="1" ht="21" customHeight="1">
      <c r="A8" s="149" t="s">
        <v>182</v>
      </c>
      <c r="B8" s="66">
        <v>27.04</v>
      </c>
      <c r="C8" s="149" t="s">
        <v>183</v>
      </c>
      <c r="D8" s="66">
        <f t="shared" si="0"/>
        <v>0</v>
      </c>
      <c r="E8" s="66">
        <v>0</v>
      </c>
      <c r="F8" s="66">
        <v>0</v>
      </c>
      <c r="G8" s="150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</row>
    <row r="9" spans="1:233" s="39" customFormat="1" ht="21" customHeight="1">
      <c r="A9" s="149" t="s">
        <v>184</v>
      </c>
      <c r="B9" s="66">
        <v>0</v>
      </c>
      <c r="C9" s="149" t="s">
        <v>185</v>
      </c>
      <c r="D9" s="66">
        <f t="shared" si="0"/>
        <v>0</v>
      </c>
      <c r="E9" s="66">
        <v>0</v>
      </c>
      <c r="F9" s="66">
        <v>0</v>
      </c>
      <c r="G9" s="150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</row>
    <row r="10" spans="1:233" s="39" customFormat="1" ht="21" customHeight="1">
      <c r="A10" s="149" t="s">
        <v>186</v>
      </c>
      <c r="B10" s="66">
        <v>0</v>
      </c>
      <c r="C10" s="149" t="s">
        <v>187</v>
      </c>
      <c r="D10" s="66">
        <f t="shared" si="0"/>
        <v>0</v>
      </c>
      <c r="E10" s="66">
        <v>0</v>
      </c>
      <c r="F10" s="66">
        <v>0</v>
      </c>
      <c r="G10" s="150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</row>
    <row r="11" spans="1:233" s="39" customFormat="1" ht="21" customHeight="1">
      <c r="A11" s="149" t="s">
        <v>188</v>
      </c>
      <c r="B11" s="66">
        <v>2.64</v>
      </c>
      <c r="C11" s="149" t="s">
        <v>189</v>
      </c>
      <c r="D11" s="66">
        <f t="shared" si="0"/>
        <v>34.19</v>
      </c>
      <c r="E11" s="66">
        <v>34.19</v>
      </c>
      <c r="F11" s="66">
        <v>0</v>
      </c>
      <c r="G11" s="150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</row>
    <row r="12" spans="1:233" s="39" customFormat="1" ht="21" customHeight="1">
      <c r="A12" s="149" t="s">
        <v>190</v>
      </c>
      <c r="B12" s="66">
        <v>0</v>
      </c>
      <c r="C12" s="149" t="s">
        <v>191</v>
      </c>
      <c r="D12" s="66">
        <f t="shared" si="0"/>
        <v>159.32</v>
      </c>
      <c r="E12" s="66">
        <v>159.32</v>
      </c>
      <c r="F12" s="66">
        <v>0</v>
      </c>
      <c r="G12" s="150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</row>
    <row r="13" spans="1:233" s="39" customFormat="1" ht="21" customHeight="1">
      <c r="A13" s="149" t="s">
        <v>192</v>
      </c>
      <c r="B13" s="66">
        <v>0</v>
      </c>
      <c r="C13" s="149" t="s">
        <v>193</v>
      </c>
      <c r="D13" s="66">
        <f t="shared" si="0"/>
        <v>0</v>
      </c>
      <c r="E13" s="66">
        <v>0</v>
      </c>
      <c r="F13" s="66">
        <v>0</v>
      </c>
      <c r="G13" s="150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</row>
    <row r="14" spans="1:233" s="39" customFormat="1" ht="21" customHeight="1">
      <c r="A14" s="149" t="s">
        <v>194</v>
      </c>
      <c r="B14" s="66">
        <v>0</v>
      </c>
      <c r="C14" s="149" t="s">
        <v>195</v>
      </c>
      <c r="D14" s="66">
        <f t="shared" si="0"/>
        <v>0</v>
      </c>
      <c r="E14" s="66">
        <v>0</v>
      </c>
      <c r="F14" s="66">
        <v>0</v>
      </c>
      <c r="G14" s="150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</row>
    <row r="15" spans="1:233" s="39" customFormat="1" ht="21" customHeight="1">
      <c r="A15" s="149" t="s">
        <v>196</v>
      </c>
      <c r="B15" s="66">
        <v>24.4</v>
      </c>
      <c r="C15" s="149" t="s">
        <v>197</v>
      </c>
      <c r="D15" s="66">
        <f t="shared" si="0"/>
        <v>0</v>
      </c>
      <c r="E15" s="66">
        <v>0</v>
      </c>
      <c r="F15" s="66">
        <v>0</v>
      </c>
      <c r="G15" s="150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</row>
    <row r="16" spans="1:233" s="39" customFormat="1" ht="21" customHeight="1">
      <c r="A16" s="149" t="s">
        <v>198</v>
      </c>
      <c r="B16" s="66">
        <v>0</v>
      </c>
      <c r="C16" s="149" t="s">
        <v>199</v>
      </c>
      <c r="D16" s="66">
        <f t="shared" si="0"/>
        <v>0</v>
      </c>
      <c r="E16" s="66">
        <v>0</v>
      </c>
      <c r="F16" s="66">
        <v>0</v>
      </c>
      <c r="G16" s="150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</row>
    <row r="17" spans="1:233" s="39" customFormat="1" ht="21" customHeight="1">
      <c r="A17" s="149" t="s">
        <v>47</v>
      </c>
      <c r="B17" s="66">
        <v>0</v>
      </c>
      <c r="C17" s="151" t="s">
        <v>200</v>
      </c>
      <c r="D17" s="66">
        <f t="shared" si="0"/>
        <v>0</v>
      </c>
      <c r="E17" s="66">
        <v>0</v>
      </c>
      <c r="F17" s="66">
        <v>0</v>
      </c>
      <c r="G17" s="150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</row>
    <row r="18" spans="1:233" s="39" customFormat="1" ht="21" customHeight="1">
      <c r="A18" s="149" t="s">
        <v>201</v>
      </c>
      <c r="B18" s="152"/>
      <c r="C18" s="151" t="s">
        <v>202</v>
      </c>
      <c r="D18" s="66">
        <f t="shared" si="0"/>
        <v>0</v>
      </c>
      <c r="E18" s="66">
        <v>0</v>
      </c>
      <c r="F18" s="66">
        <v>0</v>
      </c>
      <c r="G18" s="150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</row>
    <row r="19" spans="1:233" s="39" customFormat="1" ht="21" customHeight="1">
      <c r="A19" s="149"/>
      <c r="B19" s="152"/>
      <c r="C19" s="151" t="s">
        <v>203</v>
      </c>
      <c r="D19" s="66">
        <f t="shared" si="0"/>
        <v>0</v>
      </c>
      <c r="E19" s="66">
        <v>0</v>
      </c>
      <c r="F19" s="66">
        <v>0</v>
      </c>
      <c r="G19" s="150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</row>
    <row r="20" spans="1:233" s="39" customFormat="1" ht="21" customHeight="1">
      <c r="A20" s="149"/>
      <c r="B20" s="152"/>
      <c r="C20" s="151" t="s">
        <v>204</v>
      </c>
      <c r="D20" s="66">
        <f t="shared" si="0"/>
        <v>0</v>
      </c>
      <c r="E20" s="66">
        <v>0</v>
      </c>
      <c r="F20" s="66">
        <v>0</v>
      </c>
      <c r="G20" s="150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</row>
    <row r="21" spans="1:233" s="39" customFormat="1" ht="21" customHeight="1">
      <c r="A21" s="149"/>
      <c r="B21" s="66"/>
      <c r="C21" s="151" t="s">
        <v>205</v>
      </c>
      <c r="D21" s="66">
        <f t="shared" si="0"/>
        <v>10.73</v>
      </c>
      <c r="E21" s="66">
        <v>10.73</v>
      </c>
      <c r="F21" s="66">
        <v>0</v>
      </c>
      <c r="G21" s="150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</row>
    <row r="22" spans="1:233" s="39" customFormat="1" ht="21" customHeight="1">
      <c r="A22" s="149"/>
      <c r="B22" s="66"/>
      <c r="C22" s="151" t="s">
        <v>206</v>
      </c>
      <c r="D22" s="66">
        <f t="shared" si="0"/>
        <v>0</v>
      </c>
      <c r="E22" s="66">
        <v>0</v>
      </c>
      <c r="F22" s="66">
        <v>0</v>
      </c>
      <c r="G22" s="150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</row>
    <row r="23" spans="1:233" s="39" customFormat="1" ht="21" customHeight="1">
      <c r="A23" s="149"/>
      <c r="B23" s="66"/>
      <c r="C23" s="151" t="s">
        <v>207</v>
      </c>
      <c r="D23" s="66">
        <f t="shared" si="0"/>
        <v>0</v>
      </c>
      <c r="E23" s="66">
        <v>0</v>
      </c>
      <c r="F23" s="66">
        <v>0</v>
      </c>
      <c r="G23" s="150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</row>
    <row r="24" spans="1:233" s="39" customFormat="1" ht="21" customHeight="1">
      <c r="A24" s="149"/>
      <c r="B24" s="66"/>
      <c r="C24" s="151" t="s">
        <v>75</v>
      </c>
      <c r="D24" s="66">
        <f t="shared" si="0"/>
        <v>0</v>
      </c>
      <c r="E24" s="66">
        <v>0</v>
      </c>
      <c r="F24" s="66">
        <v>0</v>
      </c>
      <c r="G24" s="150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</row>
    <row r="25" spans="1:233" s="39" customFormat="1" ht="21" customHeight="1">
      <c r="A25" s="149"/>
      <c r="B25" s="66"/>
      <c r="C25" s="151" t="s">
        <v>76</v>
      </c>
      <c r="D25" s="66">
        <f t="shared" si="0"/>
        <v>0</v>
      </c>
      <c r="E25" s="66">
        <v>0</v>
      </c>
      <c r="F25" s="66">
        <v>0</v>
      </c>
      <c r="G25" s="150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</row>
    <row r="26" spans="1:233" s="39" customFormat="1" ht="21" customHeight="1">
      <c r="A26" s="149"/>
      <c r="B26" s="66"/>
      <c r="C26" s="151" t="s">
        <v>77</v>
      </c>
      <c r="D26" s="66">
        <f t="shared" si="0"/>
        <v>0</v>
      </c>
      <c r="E26" s="66">
        <v>0</v>
      </c>
      <c r="F26" s="66">
        <v>0</v>
      </c>
      <c r="G26" s="150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</row>
    <row r="27" spans="1:233" s="39" customFormat="1" ht="21" customHeight="1">
      <c r="A27" s="149"/>
      <c r="B27" s="66"/>
      <c r="C27" s="151" t="s">
        <v>78</v>
      </c>
      <c r="D27" s="66">
        <f t="shared" si="0"/>
        <v>0</v>
      </c>
      <c r="E27" s="66">
        <v>0</v>
      </c>
      <c r="F27" s="66">
        <v>0</v>
      </c>
      <c r="G27" s="150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</row>
    <row r="28" spans="1:233" s="39" customFormat="1" ht="21" customHeight="1">
      <c r="A28" s="147"/>
      <c r="B28" s="66"/>
      <c r="C28" s="151" t="s">
        <v>208</v>
      </c>
      <c r="D28" s="66">
        <f t="shared" si="0"/>
        <v>0</v>
      </c>
      <c r="E28" s="66">
        <v>0</v>
      </c>
      <c r="F28" s="66">
        <v>0</v>
      </c>
      <c r="G28" s="150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</row>
    <row r="29" spans="1:233" ht="21" customHeight="1">
      <c r="A29" s="147" t="s">
        <v>79</v>
      </c>
      <c r="B29" s="66">
        <f>B6+B17</f>
        <v>204.24</v>
      </c>
      <c r="C29" s="147" t="s">
        <v>80</v>
      </c>
      <c r="D29" s="66">
        <f>SUM(D6:D28)</f>
        <v>204.23999999999998</v>
      </c>
      <c r="E29" s="66">
        <f>SUM(E6:E28)</f>
        <v>204.23999999999998</v>
      </c>
      <c r="F29" s="153">
        <f>SUM(F6:F28)</f>
        <v>0</v>
      </c>
      <c r="G29" s="150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</row>
    <row r="30" spans="1:233" ht="21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</row>
    <row r="31" spans="1:233" ht="21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</row>
    <row r="32" spans="1:233" ht="21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</row>
    <row r="33" spans="1:233" ht="21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</row>
    <row r="34" spans="1:233" ht="21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</row>
    <row r="35" spans="3:7" ht="21" customHeight="1">
      <c r="C35" s="154"/>
      <c r="D35" s="154"/>
      <c r="E35" s="154"/>
      <c r="F35" s="154"/>
      <c r="G35" s="154"/>
    </row>
    <row r="36" spans="3:7" ht="21" customHeight="1">
      <c r="C36" s="154"/>
      <c r="D36" s="154"/>
      <c r="E36" s="154"/>
      <c r="F36" s="154"/>
      <c r="G36" s="154"/>
    </row>
    <row r="37" spans="3:7" ht="21" customHeight="1">
      <c r="C37" s="154"/>
      <c r="D37" s="154"/>
      <c r="E37" s="154"/>
      <c r="F37" s="154"/>
      <c r="G37" s="154"/>
    </row>
    <row r="38" spans="3:7" ht="21" customHeight="1">
      <c r="C38" s="154"/>
      <c r="D38" s="154"/>
      <c r="E38" s="154"/>
      <c r="F38" s="154"/>
      <c r="G38" s="154"/>
    </row>
    <row r="39" spans="3:7" ht="21" customHeight="1">
      <c r="C39" s="154"/>
      <c r="D39" s="154"/>
      <c r="E39" s="154"/>
      <c r="F39" s="154"/>
      <c r="G39" s="154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1" customWidth="1"/>
    <col min="2" max="2" width="8.83203125" style="21" customWidth="1"/>
    <col min="3" max="3" width="9.16015625" style="21" customWidth="1"/>
    <col min="4" max="4" width="12" style="21" customWidth="1"/>
    <col min="5" max="5" width="12.33203125" style="21" customWidth="1"/>
    <col min="6" max="6" width="22" style="21" customWidth="1"/>
    <col min="7" max="7" width="18.5" style="21" customWidth="1"/>
    <col min="8" max="8" width="13.5" style="21" customWidth="1"/>
    <col min="9" max="22" width="10.66015625" style="21" customWidth="1"/>
    <col min="23" max="16384" width="9.16015625" style="21" customWidth="1"/>
  </cols>
  <sheetData>
    <row r="1" spans="1:22" ht="12.75" customHeight="1">
      <c r="A1" s="21" t="s">
        <v>209</v>
      </c>
      <c r="V1" s="34"/>
    </row>
    <row r="2" spans="1:22" ht="27" customHeight="1">
      <c r="A2" s="22" t="s">
        <v>210</v>
      </c>
      <c r="B2" s="22"/>
      <c r="C2" s="22"/>
      <c r="D2" s="22"/>
      <c r="E2" s="22"/>
      <c r="F2" s="22"/>
      <c r="G2" s="22"/>
      <c r="H2" s="22"/>
      <c r="I2" s="22"/>
      <c r="J2" s="22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22.5" customHeight="1">
      <c r="A3" s="74" t="s">
        <v>92</v>
      </c>
      <c r="B3" s="74"/>
      <c r="C3" s="70" t="s">
        <v>93</v>
      </c>
      <c r="D3" s="71"/>
      <c r="E3" s="71"/>
      <c r="F3" s="70"/>
      <c r="J3" s="34" t="s">
        <v>94</v>
      </c>
      <c r="V3" s="34"/>
    </row>
    <row r="4" spans="1:10" ht="23.25" customHeight="1">
      <c r="A4" s="27" t="s">
        <v>119</v>
      </c>
      <c r="B4" s="27"/>
      <c r="C4" s="26"/>
      <c r="D4" s="26"/>
      <c r="E4" s="26" t="s">
        <v>95</v>
      </c>
      <c r="F4" s="27" t="s">
        <v>96</v>
      </c>
      <c r="G4" s="27" t="s">
        <v>139</v>
      </c>
      <c r="H4" s="27"/>
      <c r="I4" s="27"/>
      <c r="J4" s="27"/>
    </row>
    <row r="5" spans="1:10" ht="37.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 t="s">
        <v>109</v>
      </c>
      <c r="H5" s="27" t="s">
        <v>146</v>
      </c>
      <c r="I5" s="27" t="s">
        <v>147</v>
      </c>
      <c r="J5" s="27" t="s">
        <v>148</v>
      </c>
    </row>
    <row r="6" spans="1:10" ht="23.25" customHeight="1">
      <c r="A6" s="29" t="s">
        <v>115</v>
      </c>
      <c r="B6" s="29" t="s">
        <v>115</v>
      </c>
      <c r="C6" s="29" t="s">
        <v>115</v>
      </c>
      <c r="D6" s="29" t="s">
        <v>115</v>
      </c>
      <c r="E6" s="29" t="s">
        <v>115</v>
      </c>
      <c r="F6" s="29" t="s">
        <v>115</v>
      </c>
      <c r="G6" s="29">
        <v>2</v>
      </c>
      <c r="H6" s="29">
        <v>3</v>
      </c>
      <c r="I6" s="29">
        <v>4</v>
      </c>
      <c r="J6" s="29">
        <v>5</v>
      </c>
    </row>
    <row r="7" spans="1:24" s="20" customFormat="1" ht="42" customHeight="1">
      <c r="A7" s="32" t="s">
        <v>128</v>
      </c>
      <c r="B7" s="32" t="s">
        <v>129</v>
      </c>
      <c r="C7" s="32" t="s">
        <v>130</v>
      </c>
      <c r="D7" s="133" t="s">
        <v>157</v>
      </c>
      <c r="E7" s="134">
        <v>603003</v>
      </c>
      <c r="F7" s="134" t="s">
        <v>93</v>
      </c>
      <c r="G7" s="36">
        <v>3.4</v>
      </c>
      <c r="H7" s="37">
        <v>0</v>
      </c>
      <c r="I7" s="33">
        <v>0</v>
      </c>
      <c r="J7" s="36">
        <v>3.4</v>
      </c>
      <c r="W7" s="110"/>
      <c r="X7" s="38"/>
    </row>
    <row r="8" spans="1:10" ht="42" customHeight="1">
      <c r="A8" s="32" t="s">
        <v>128</v>
      </c>
      <c r="B8" s="32" t="s">
        <v>129</v>
      </c>
      <c r="C8" s="32" t="s">
        <v>129</v>
      </c>
      <c r="D8" s="133" t="s">
        <v>158</v>
      </c>
      <c r="E8" s="134">
        <v>603003</v>
      </c>
      <c r="F8" s="134" t="s">
        <v>93</v>
      </c>
      <c r="G8" s="36">
        <v>30.79</v>
      </c>
      <c r="H8" s="37">
        <v>30.79</v>
      </c>
      <c r="I8" s="33">
        <v>0</v>
      </c>
      <c r="J8" s="36">
        <v>0</v>
      </c>
    </row>
    <row r="9" spans="1:10" ht="42" customHeight="1">
      <c r="A9" s="32" t="s">
        <v>131</v>
      </c>
      <c r="B9" s="32" t="s">
        <v>132</v>
      </c>
      <c r="C9" s="32" t="s">
        <v>132</v>
      </c>
      <c r="D9" s="133" t="s">
        <v>156</v>
      </c>
      <c r="E9" s="134">
        <v>603003</v>
      </c>
      <c r="F9" s="134" t="s">
        <v>93</v>
      </c>
      <c r="G9" s="36">
        <v>139.12</v>
      </c>
      <c r="H9" s="37">
        <v>119.92</v>
      </c>
      <c r="I9" s="33">
        <v>19.2</v>
      </c>
      <c r="J9" s="36">
        <v>0</v>
      </c>
    </row>
    <row r="10" spans="1:10" ht="42" customHeight="1">
      <c r="A10" s="32" t="s">
        <v>135</v>
      </c>
      <c r="B10" s="32" t="s">
        <v>134</v>
      </c>
      <c r="C10" s="32" t="s">
        <v>132</v>
      </c>
      <c r="D10" s="133" t="s">
        <v>159</v>
      </c>
      <c r="E10" s="134">
        <v>603003</v>
      </c>
      <c r="F10" s="134" t="s">
        <v>93</v>
      </c>
      <c r="G10" s="36">
        <v>10.73</v>
      </c>
      <c r="H10" s="37">
        <v>10.73</v>
      </c>
      <c r="I10" s="33">
        <v>0</v>
      </c>
      <c r="J10" s="36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1" customWidth="1"/>
    <col min="4" max="4" width="14.33203125" style="21" customWidth="1"/>
    <col min="5" max="6" width="16.33203125" style="21" customWidth="1"/>
    <col min="7" max="7" width="16.16015625" style="21" customWidth="1"/>
    <col min="8" max="8" width="14.33203125" style="21" customWidth="1"/>
    <col min="9" max="13" width="10.33203125" style="21" customWidth="1"/>
    <col min="14" max="14" width="13.33203125" style="21" customWidth="1"/>
    <col min="15" max="19" width="10.33203125" style="21" customWidth="1"/>
    <col min="20" max="20" width="14.5" style="21" customWidth="1"/>
    <col min="21" max="21" width="11.66015625" style="21" customWidth="1"/>
    <col min="22" max="22" width="10.33203125" style="21" customWidth="1"/>
    <col min="23" max="16384" width="9.16015625" style="21" customWidth="1"/>
  </cols>
  <sheetData>
    <row r="1" spans="1:23" ht="12.75" customHeight="1">
      <c r="A1" s="21" t="s">
        <v>211</v>
      </c>
      <c r="V1" s="34"/>
      <c r="W1" s="34"/>
    </row>
    <row r="2" spans="1:22" ht="24.75" customHeight="1">
      <c r="A2" s="22" t="s">
        <v>212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24" customHeight="1">
      <c r="A3" s="126" t="s">
        <v>92</v>
      </c>
      <c r="B3" s="126"/>
      <c r="C3" s="127" t="s">
        <v>93</v>
      </c>
      <c r="D3" s="128"/>
      <c r="V3" s="34"/>
      <c r="W3" s="34" t="s">
        <v>94</v>
      </c>
    </row>
    <row r="4" spans="1:23" ht="25.5" customHeight="1">
      <c r="A4" s="27" t="s">
        <v>119</v>
      </c>
      <c r="B4" s="27"/>
      <c r="C4" s="26"/>
      <c r="D4" s="26"/>
      <c r="E4" s="27" t="s">
        <v>95</v>
      </c>
      <c r="F4" s="27" t="s">
        <v>96</v>
      </c>
      <c r="G4" s="27" t="s">
        <v>138</v>
      </c>
      <c r="H4" s="27" t="s">
        <v>213</v>
      </c>
      <c r="I4" s="27"/>
      <c r="J4" s="27"/>
      <c r="K4" s="27"/>
      <c r="L4" s="27"/>
      <c r="M4" s="45"/>
      <c r="N4" s="27" t="s">
        <v>214</v>
      </c>
      <c r="O4" s="27"/>
      <c r="P4" s="27"/>
      <c r="Q4" s="27"/>
      <c r="R4" s="27"/>
      <c r="S4" s="45"/>
      <c r="T4" s="28" t="s">
        <v>215</v>
      </c>
      <c r="U4" s="118" t="s">
        <v>216</v>
      </c>
      <c r="V4" s="45" t="s">
        <v>217</v>
      </c>
      <c r="W4" s="28" t="s">
        <v>159</v>
      </c>
    </row>
    <row r="5" spans="1:23" ht="25.5" customHeight="1">
      <c r="A5" s="27" t="s">
        <v>122</v>
      </c>
      <c r="B5" s="27" t="s">
        <v>123</v>
      </c>
      <c r="C5" s="27" t="s">
        <v>124</v>
      </c>
      <c r="D5" s="28" t="s">
        <v>145</v>
      </c>
      <c r="E5" s="27"/>
      <c r="F5" s="27"/>
      <c r="G5" s="27"/>
      <c r="H5" s="27" t="s">
        <v>109</v>
      </c>
      <c r="I5" s="27" t="s">
        <v>218</v>
      </c>
      <c r="J5" s="27" t="s">
        <v>219</v>
      </c>
      <c r="K5" s="27" t="s">
        <v>220</v>
      </c>
      <c r="L5" s="27" t="s">
        <v>221</v>
      </c>
      <c r="M5" s="27" t="s">
        <v>222</v>
      </c>
      <c r="N5" s="26" t="s">
        <v>109</v>
      </c>
      <c r="O5" s="26" t="s">
        <v>223</v>
      </c>
      <c r="P5" s="26" t="s">
        <v>224</v>
      </c>
      <c r="Q5" s="26" t="s">
        <v>225</v>
      </c>
      <c r="R5" s="26" t="s">
        <v>226</v>
      </c>
      <c r="S5" s="48" t="s">
        <v>227</v>
      </c>
      <c r="T5" s="28"/>
      <c r="U5" s="118"/>
      <c r="V5" s="45"/>
      <c r="W5" s="129"/>
    </row>
    <row r="6" spans="1:23" ht="25.5" customHeight="1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115</v>
      </c>
      <c r="F6" s="27" t="s">
        <v>115</v>
      </c>
      <c r="G6" s="27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51">
        <v>13</v>
      </c>
      <c r="T6" s="130">
        <v>14</v>
      </c>
      <c r="U6" s="130">
        <v>15</v>
      </c>
      <c r="V6" s="51">
        <v>16</v>
      </c>
      <c r="W6" s="102">
        <v>17</v>
      </c>
    </row>
    <row r="7" spans="1:24" s="39" customFormat="1" ht="48.75" customHeight="1">
      <c r="A7" s="32" t="s">
        <v>128</v>
      </c>
      <c r="B7" s="55" t="s">
        <v>129</v>
      </c>
      <c r="C7" s="47" t="s">
        <v>129</v>
      </c>
      <c r="D7" s="80" t="s">
        <v>158</v>
      </c>
      <c r="E7" s="55" t="s">
        <v>116</v>
      </c>
      <c r="F7" s="47" t="s">
        <v>93</v>
      </c>
      <c r="G7" s="67">
        <v>30.79</v>
      </c>
      <c r="H7" s="67">
        <v>0</v>
      </c>
      <c r="I7" s="67">
        <v>0</v>
      </c>
      <c r="J7" s="67">
        <v>0</v>
      </c>
      <c r="K7" s="81">
        <v>0</v>
      </c>
      <c r="L7" s="66">
        <v>0</v>
      </c>
      <c r="M7" s="81">
        <v>0</v>
      </c>
      <c r="N7" s="66">
        <v>10.36</v>
      </c>
      <c r="O7" s="67">
        <v>8.62</v>
      </c>
      <c r="P7" s="67">
        <v>0.68</v>
      </c>
      <c r="Q7" s="81">
        <v>0</v>
      </c>
      <c r="R7" s="66">
        <v>0.96</v>
      </c>
      <c r="S7" s="81">
        <v>0.1</v>
      </c>
      <c r="T7" s="87">
        <v>15.51</v>
      </c>
      <c r="U7" s="103">
        <v>4.92</v>
      </c>
      <c r="V7" s="82">
        <v>0</v>
      </c>
      <c r="W7" s="94">
        <v>0</v>
      </c>
      <c r="X7" s="78"/>
    </row>
    <row r="8" spans="1:23" ht="48.75" customHeight="1">
      <c r="A8" s="32" t="s">
        <v>135</v>
      </c>
      <c r="B8" s="55" t="s">
        <v>134</v>
      </c>
      <c r="C8" s="47" t="s">
        <v>132</v>
      </c>
      <c r="D8" s="80" t="s">
        <v>159</v>
      </c>
      <c r="E8" s="55" t="s">
        <v>116</v>
      </c>
      <c r="F8" s="47" t="s">
        <v>93</v>
      </c>
      <c r="G8" s="67">
        <v>10.73</v>
      </c>
      <c r="H8" s="67">
        <v>0</v>
      </c>
      <c r="I8" s="67">
        <v>0</v>
      </c>
      <c r="J8" s="67">
        <v>0</v>
      </c>
      <c r="K8" s="81">
        <v>0</v>
      </c>
      <c r="L8" s="66">
        <v>0</v>
      </c>
      <c r="M8" s="81">
        <v>0</v>
      </c>
      <c r="N8" s="66">
        <v>0</v>
      </c>
      <c r="O8" s="67">
        <v>0</v>
      </c>
      <c r="P8" s="67">
        <v>0</v>
      </c>
      <c r="Q8" s="81">
        <v>0</v>
      </c>
      <c r="R8" s="66">
        <v>0</v>
      </c>
      <c r="S8" s="81">
        <v>0</v>
      </c>
      <c r="T8" s="87">
        <v>0</v>
      </c>
      <c r="U8" s="103">
        <v>0</v>
      </c>
      <c r="V8" s="82">
        <v>0</v>
      </c>
      <c r="W8" s="94">
        <v>10.73</v>
      </c>
    </row>
    <row r="9" spans="1:23" ht="48.75" customHeight="1">
      <c r="A9" s="32" t="s">
        <v>131</v>
      </c>
      <c r="B9" s="55" t="s">
        <v>132</v>
      </c>
      <c r="C9" s="47" t="s">
        <v>132</v>
      </c>
      <c r="D9" s="80" t="s">
        <v>156</v>
      </c>
      <c r="E9" s="55" t="s">
        <v>116</v>
      </c>
      <c r="F9" s="47" t="s">
        <v>93</v>
      </c>
      <c r="G9" s="67">
        <v>119.92</v>
      </c>
      <c r="H9" s="67">
        <v>119.92</v>
      </c>
      <c r="I9" s="67">
        <v>60.84</v>
      </c>
      <c r="J9" s="67">
        <v>29.8</v>
      </c>
      <c r="K9" s="81">
        <v>0</v>
      </c>
      <c r="L9" s="66">
        <v>6.88</v>
      </c>
      <c r="M9" s="81">
        <v>22.4</v>
      </c>
      <c r="N9" s="66">
        <v>0</v>
      </c>
      <c r="O9" s="67">
        <v>0</v>
      </c>
      <c r="P9" s="67">
        <v>0</v>
      </c>
      <c r="Q9" s="81">
        <v>0</v>
      </c>
      <c r="R9" s="66">
        <v>0</v>
      </c>
      <c r="S9" s="81">
        <v>0</v>
      </c>
      <c r="T9" s="87">
        <v>0</v>
      </c>
      <c r="U9" s="103">
        <v>0</v>
      </c>
      <c r="V9" s="82">
        <v>0</v>
      </c>
      <c r="W9" s="94">
        <v>0</v>
      </c>
    </row>
    <row r="10" spans="23:256" ht="12.75" customHeight="1">
      <c r="W10" s="13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25:256" ht="12.75" customHeight="1"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半熟奶爸1388019233</cp:lastModifiedBy>
  <dcterms:created xsi:type="dcterms:W3CDTF">2020-05-22T07:27:37Z</dcterms:created>
  <dcterms:modified xsi:type="dcterms:W3CDTF">2021-06-04T04:03:16Z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46795574</vt:r8>
  </property>
  <property fmtid="{D5CDD505-2E9C-101B-9397-08002B2CF9AE}" pid="4" name="KSOProductBuildV">
    <vt:lpwstr>2052-11.1.0.10495</vt:lpwstr>
  </property>
  <property fmtid="{D5CDD505-2E9C-101B-9397-08002B2CF9AE}" pid="5" name="I">
    <vt:lpwstr>8FE2890F5705467FA2E2CAF601692E13</vt:lpwstr>
  </property>
</Properties>
</file>