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2" firstSheet="1" activeTab="1"/>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专项资金绩效目标表" sheetId="43" r:id="rId43"/>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'13商品和服务（政府科目）'!$A$1:$S$9</definedName>
    <definedName name="_xlnm.Print_Area" localSheetId="14">'14商品服务-一般公共预算'!$A$1:$S$10</definedName>
    <definedName name="_xlnm.Print_Area" localSheetId="15">'15商品和服务（政府科目）-一般公共预算'!$A$1:$S$9</definedName>
    <definedName name="_xlnm.Print_Area" localSheetId="16">'16个人家庭'!$A$1:$S$7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'20项目汇总'!$A$1:$AA$13</definedName>
    <definedName name="_xlnm.Print_Area" localSheetId="21">'21项目汇总（经济科目）'!$A$1:$Z$13</definedName>
    <definedName name="_xlnm.Print_Area" localSheetId="22">'22项目支出A'!$A$1:$AD$8</definedName>
    <definedName name="_xlnm.Print_Area" localSheetId="23">'23项目支出B'!$A$1:$X$8</definedName>
    <definedName name="_xlnm.Print_Area" localSheetId="24">'24项目支出C'!$A$1:$AD$8</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'28一般公共预算拨款支出分类汇总表'!$A$1:$X$12</definedName>
    <definedName name="_xlnm.Print_Area" localSheetId="29">'29一般预算拨款（政府科目）'!$A$1:$S$10</definedName>
    <definedName name="_xlnm.Print_Area" localSheetId="2">'2收入'!$A$1:$T$9</definedName>
    <definedName name="_xlnm.Print_Area" localSheetId="30">'30纳入预算'!$A$1:$W$10</definedName>
    <definedName name="_xlnm.Print_Area" localSheetId="31">'31纳入预算（政府科目）'!$A$1:$S$10</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'36支出分类-一般公共预算'!$A$1:$W$13</definedName>
    <definedName name="_xlnm.Print_Area" localSheetId="37">'37政府支出分类-一般公共预算'!$A$1:$S$13</definedName>
    <definedName name="_xlnm.Print_Area" localSheetId="38">'38采购'!$A$1:$S$6</definedName>
    <definedName name="_xlnm.Print_Area" localSheetId="39">'39购买服务'!$A$1:$V$6</definedName>
    <definedName name="_xlnm.Print_Area" localSheetId="3">'3支出总表'!$A$1:$X$19</definedName>
    <definedName name="_xlnm.Print_Area" localSheetId="4">'4支出分类'!$A$1:$W$13</definedName>
    <definedName name="_xlnm.Print_Area" localSheetId="5">'5政府支出分类'!$A$1:$S$13</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 name="_xlnm.Print_Area" localSheetId="40">'40三公经费支出表'!$A$1:$P$7</definedName>
    <definedName name="_xlnm.Print_Titles" localSheetId="40">'40三公经费支出表'!$1:$6</definedName>
    <definedName name="_xlnm.Print_Area" localSheetId="42">'42专项资金绩效目标表'!$A$1:$K$7</definedName>
    <definedName name="_xlnm.Print_Titles" localSheetId="42">'42专项资金绩效目标表'!$1:$5</definedName>
  </definedNames>
  <calcPr fullCalcOnLoad="1"/>
</workbook>
</file>

<file path=xl/sharedStrings.xml><?xml version="1.0" encoding="utf-8"?>
<sst xmlns="http://schemas.openxmlformats.org/spreadsheetml/2006/main" count="2053" uniqueCount="504">
  <si>
    <t>永兴县2020年部门预算</t>
  </si>
  <si>
    <t>单位名称：</t>
  </si>
  <si>
    <t>单位代码：</t>
  </si>
  <si>
    <t>联系电话：</t>
  </si>
  <si>
    <t>————————————————</t>
  </si>
  <si>
    <t>表1</t>
  </si>
  <si>
    <t>收  支  预  算  总  表</t>
  </si>
  <si>
    <t>单位名称：永兴县供销合作联社本级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</si>
  <si>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</si>
  <si>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</si>
  <si>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</si>
  <si>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</si>
  <si>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</si>
  <si>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</si>
  <si>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</si>
  <si>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</si>
  <si>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</si>
  <si>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</si>
  <si>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</si>
  <si>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</si>
  <si>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</si>
  <si>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</si>
  <si>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</si>
  <si>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</si>
  <si>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</si>
  <si>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</si>
  <si>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</si>
  <si>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</si>
  <si>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</si>
  <si>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</si>
  <si>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</si>
  <si>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</si>
  <si>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</si>
  <si>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</si>
  <si>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</si>
  <si>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</si>
  <si>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</si>
  <si>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</si>
  <si>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</si>
  <si>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</si>
  <si>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</si>
  <si>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</si>
  <si>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</si>
  <si>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</si>
  <si>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</si>
  <si>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</si>
  <si>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</si>
  <si>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</si>
  <si>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</si>
  <si>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</si>
  <si>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</si>
  <si>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</si>
  <si>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</si>
  <si>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</si>
  <si>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</si>
  <si>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</si>
  <si>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</si>
  <si>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</si>
  <si>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</si>
  <si>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</si>
  <si>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</si>
  <si>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</si>
  <si>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</si>
  <si>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</si>
  <si>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</si>
  <si>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</si>
  <si>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</si>
  <si>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</si>
  <si>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</si>
  <si>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</si>
  <si>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</si>
  <si>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</si>
  <si>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</si>
  <si>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</si>
  <si>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</si>
  <si>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</si>
  <si>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</si>
  <si>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</si>
  <si>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</si>
  <si>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</si>
  <si>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</si>
  <si>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</si>
  <si>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</si>
  <si>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</si>
  <si>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</si>
  <si>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</si>
  <si>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</si>
  <si>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</si>
  <si>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</si>
  <si>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</si>
  <si>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</si>
  <si>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</si>
  <si>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</si>
  <si>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</si>
  <si>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</si>
  <si>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</si>
  <si>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</si>
  <si>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永兴县供销合作联社本级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</si>
  <si>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</si>
  <si>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</si>
  <si>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</si>
  <si>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</si>
  <si>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</si>
  <si>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</si>
  <si>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</si>
  <si>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</si>
  <si>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</si>
  <si>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</si>
  <si>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</si>
  <si>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</si>
  <si>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</si>
  <si>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</si>
  <si>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</si>
  <si>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</si>
  <si>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</si>
  <si>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</si>
  <si>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</si>
  <si>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</si>
  <si>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</si>
  <si>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</si>
  <si>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407001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</si>
  <si>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</si>
  <si>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</si>
  <si>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</si>
  <si>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</si>
  <si>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</si>
  <si>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</si>
  <si>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</si>
  <si>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</si>
  <si>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</si>
  <si>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</si>
  <si>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208</t>
  </si>
  <si>
    <t>05</t>
  </si>
  <si>
    <t>99</t>
  </si>
  <si>
    <t>其他行政事业单位离退休支出</t>
  </si>
  <si>
    <t xml:space="preserve">  407001</t>
  </si>
  <si>
    <t>机关事业单位基本养老保险缴费支出</t>
  </si>
  <si>
    <t>216</t>
  </si>
  <si>
    <t>02</t>
  </si>
  <si>
    <t>01</t>
  </si>
  <si>
    <t>行政运行</t>
  </si>
  <si>
    <t>一般行政管理事务</t>
  </si>
  <si>
    <t>其他商业流通事务支出</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</si>
  <si>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</si>
  <si>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</si>
  <si>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</si>
  <si>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</si>
  <si>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</si>
  <si>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</si>
  <si>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</si>
  <si>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</si>
  <si>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</si>
  <si>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</si>
  <si>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</si>
  <si>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</si>
  <si>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</si>
  <si>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</si>
  <si>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</si>
  <si>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</si>
  <si>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</si>
  <si>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</si>
  <si>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</si>
  <si>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</si>
  <si>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</si>
  <si>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</si>
  <si>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</si>
  <si>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</si>
  <si>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</si>
  <si>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</si>
  <si>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</si>
  <si>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</si>
  <si>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</si>
  <si>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</si>
  <si>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</si>
  <si>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</si>
  <si>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</si>
  <si>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</si>
  <si>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</si>
  <si>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</si>
  <si>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</si>
  <si>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</si>
  <si>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</si>
  <si>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</si>
  <si>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</si>
  <si>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</si>
  <si>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</si>
  <si>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</si>
  <si>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</si>
  <si>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</si>
  <si>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</si>
  <si>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</si>
  <si>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</si>
  <si>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</si>
  <si>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</si>
  <si>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</si>
  <si>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</si>
  <si>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</si>
  <si>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</si>
  <si>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</si>
  <si>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</si>
  <si>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</si>
  <si>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</si>
  <si>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</si>
  <si>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</si>
  <si>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</si>
  <si>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</si>
  <si>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</si>
  <si>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</si>
  <si>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</si>
  <si>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</si>
  <si>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</si>
  <si>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</si>
  <si>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</si>
  <si>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</si>
  <si>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</si>
  <si>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</si>
  <si>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</si>
  <si>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</si>
  <si>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</si>
  <si>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</si>
  <si>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</si>
  <si>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</si>
  <si>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</si>
  <si>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</si>
  <si>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</si>
  <si>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</si>
  <si>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</si>
  <si>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</si>
  <si>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</si>
  <si>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</si>
  <si>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</si>
  <si>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</si>
  <si>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</si>
  <si>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</si>
  <si>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</si>
  <si>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</si>
  <si>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</si>
  <si>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</si>
  <si>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</si>
  <si>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216</t>
  </si>
  <si>
    <t xml:space="preserve">  02</t>
  </si>
  <si>
    <t xml:space="preserve">  221</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</si>
  <si>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</si>
  <si>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</si>
  <si>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</si>
  <si>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</si>
  <si>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</si>
  <si>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</si>
  <si>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填报单位:永兴县供销合作联社本级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</si>
  <si>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</si>
  <si>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</si>
  <si>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</si>
  <si>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</si>
  <si>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</si>
  <si>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</si>
  <si>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</si>
  <si>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</si>
  <si>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</si>
  <si>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</si>
  <si>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</si>
  <si>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</si>
  <si>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</si>
  <si>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</si>
  <si>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</si>
  <si>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</si>
  <si>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</si>
  <si>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</si>
  <si>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</si>
  <si>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</si>
  <si>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</si>
  <si>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</si>
  <si>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</si>
  <si>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</si>
  <si>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</si>
  <si>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</si>
  <si>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</si>
  <si>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</si>
  <si>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</si>
  <si>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</si>
  <si>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</si>
  <si>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</si>
  <si>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</si>
  <si>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</si>
  <si>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</si>
  <si>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</si>
  <si>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</si>
  <si>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</si>
  <si>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</si>
  <si>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</si>
  <si>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</si>
  <si>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</si>
  <si>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</si>
  <si>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</si>
  <si>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</si>
  <si>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</si>
  <si>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</si>
  <si>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</si>
  <si>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</si>
  <si>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</si>
  <si>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</si>
  <si>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</si>
  <si>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</si>
  <si>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</si>
  <si>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</si>
  <si>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</si>
  <si>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</si>
  <si>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</si>
  <si>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</si>
  <si>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</si>
  <si>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</si>
  <si>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</si>
  <si>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</si>
  <si>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</si>
  <si>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</si>
  <si>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</si>
  <si>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</si>
  <si>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</si>
  <si>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</si>
  <si>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</si>
  <si>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</si>
  <si>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</si>
  <si>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</si>
  <si>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</si>
  <si>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</si>
  <si>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</si>
  <si>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</si>
  <si>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非税执收成本</t>
  </si>
  <si>
    <t>2160299</t>
  </si>
  <si>
    <t>2020</t>
  </si>
  <si>
    <t>2020年供销社综合改革</t>
  </si>
  <si>
    <t>2160202</t>
  </si>
  <si>
    <t>偿债准备</t>
  </si>
  <si>
    <t>对所属企业困难补助</t>
  </si>
  <si>
    <t>表21</t>
  </si>
  <si>
    <t>项目支出预算汇总表（经济科目）</t>
  </si>
  <si>
    <t>政府预算经济分类</t>
  </si>
  <si>
    <t>经济科目</t>
  </si>
  <si>
    <t>资     金     来     源</t>
  </si>
  <si>
    <t>000100020001</t>
  </si>
  <si>
    <t>000100020004</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</si>
  <si>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</si>
  <si>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</si>
  <si>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</si>
  <si>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</si>
  <si>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</si>
  <si>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</si>
  <si>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</si>
  <si>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</si>
  <si>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</si>
  <si>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</si>
  <si>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</si>
  <si>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</si>
  <si>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</si>
  <si>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</si>
  <si>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</si>
  <si>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</si>
  <si>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</si>
  <si>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</si>
  <si>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</si>
  <si>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</si>
  <si>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</si>
  <si>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</si>
  <si>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</si>
  <si>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</si>
  <si>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</si>
  <si>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</si>
  <si>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</si>
  <si>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</si>
  <si>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</si>
  <si>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</si>
  <si>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</si>
  <si>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</si>
  <si>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</si>
  <si>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</si>
  <si>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</si>
  <si>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</si>
  <si>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</si>
  <si>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</si>
  <si>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</si>
  <si>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</si>
  <si>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</si>
  <si>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</si>
  <si>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</si>
  <si>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</si>
  <si>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</si>
  <si>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</si>
  <si>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</si>
  <si>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</si>
  <si>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</si>
  <si>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</si>
  <si>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</si>
  <si>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</si>
  <si>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</si>
  <si>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</si>
  <si>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</si>
  <si>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</si>
  <si>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</si>
  <si>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</si>
  <si>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</si>
  <si>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</si>
  <si>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</si>
  <si>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</si>
  <si>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</si>
  <si>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</si>
  <si>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</si>
  <si>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</si>
  <si>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</si>
  <si>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</si>
  <si>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</si>
  <si>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</si>
  <si>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</si>
  <si>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</si>
  <si>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</si>
  <si>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</si>
  <si>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</si>
  <si>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</si>
  <si>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</si>
  <si>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</si>
  <si>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</si>
  <si>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</si>
  <si>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</si>
  <si>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</si>
  <si>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</si>
  <si>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</si>
  <si>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</si>
  <si>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</si>
  <si>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</si>
  <si>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</si>
  <si>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</si>
  <si>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</si>
  <si>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</si>
  <si>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</si>
  <si>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</si>
  <si>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</si>
  <si>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</si>
  <si>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</si>
  <si>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</si>
  <si>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</si>
  <si>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</si>
  <si>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</si>
  <si>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</si>
  <si>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填报单位：永兴县供销合作联社本级</t>
  </si>
  <si>
    <t>因公出国（境）费用</t>
  </si>
  <si>
    <t>公务用车购置及运行维护费</t>
  </si>
  <si>
    <t>其中：经费拨款</t>
  </si>
  <si>
    <t>购置费</t>
  </si>
  <si>
    <t>运行维护费</t>
  </si>
  <si>
    <t>表41</t>
  </si>
  <si>
    <t>2020年部门整体支出绩效目标表</t>
  </si>
  <si>
    <t>填报单位: 永兴县供销社                                                          单位：万元</t>
  </si>
  <si>
    <t>部门名称</t>
  </si>
  <si>
    <t>永兴县供销社</t>
  </si>
  <si>
    <t>年度预算申请</t>
  </si>
  <si>
    <t>资金总额：215.99</t>
  </si>
  <si>
    <t>按收入性质分：</t>
  </si>
  <si>
    <t>按支出性质分：</t>
  </si>
  <si>
    <t>其中：财政拨款：149.83</t>
  </si>
  <si>
    <t>其中： 基本支出：164.23</t>
  </si>
  <si>
    <t>纳入预算管理的非税收入拨款：66.16</t>
  </si>
  <si>
    <t xml:space="preserve">       项目支出：51.76</t>
  </si>
  <si>
    <t>政府性基金拨款：</t>
  </si>
  <si>
    <t>国有资产经营收入拨款：</t>
  </si>
  <si>
    <t xml:space="preserve">       </t>
  </si>
  <si>
    <t>财政专户管理的非税收入拨款：</t>
  </si>
  <si>
    <t>其他资金：</t>
  </si>
  <si>
    <t>部门职能职责
概述</t>
  </si>
  <si>
    <t>根据县人民政府授权，对全县供销合作社具有指导、协调、监督有服务的职责，具体职责如下：
1.贯彻执行中央、省、市有关农村经济工作的方针、政策、研究提出有关政策建议。
2.研究拟定全县供销合作社的发展规划、体制改革方案，指导全县供销社的改革并负责组织实施。
3.指导有关农业生产资料和农副产品、烟花爆竹等政策性经营业务。
4.指导全县供销社开拓城乡市场，促进城乡物资交流；参与农业产业化经营，建立、完善为农业生产和农村经济发展的服务体系以及以农产品加工为主的社办工业体系；指导供销社系统的科技推广，推进科教兴社。
5.指导和监督供销系统的资产经营和管理，依法维护供销社的合法权益。
6.负责本系统的组织建设、队伍建设和干部、职工教育培训工作；研究制定受到县供销社直属单位人事、财务、资产的管理制度并组织实施，确保社有资产的保值、增值；制定和完善本系统安全保卫工作制度、信访接待工作制度，确保全系统的稳定。
7.承办县委、县政府和上级业务主管部门交办的其他事项。</t>
  </si>
  <si>
    <t>整体绩效目标</t>
  </si>
  <si>
    <t>目标1（党委政府下达的绩效考核个性指标任务）：继续加大整个系统的完全维稳工作。</t>
  </si>
  <si>
    <t>目标2（上级主管部门下达的主要考核任务）：顺利完成上级部门考核任务。</t>
  </si>
  <si>
    <t>目标3（本部门发展规划）：目标3：（1）全面做好深化供销合作社综合改革工作。扎实推进县、乡（镇）、村（社区）三级综合服务平台建设，建好县级综合服务平台并开展营运。
（2）扎实推进基层社提质升级。创办1家全国标杆社和1家省级标杆社.
（3）继续跟踪永兴冰糖橙产业融合项目试点的申报，力争申报成功。
（4）进一步推进棚改工作，力争签订完征拆合同。</t>
  </si>
  <si>
    <t>部门整体支出
年度绩效指标</t>
  </si>
  <si>
    <t>产出指标</t>
  </si>
  <si>
    <t>部门重点支出占部门整体支出的比例：90%</t>
  </si>
  <si>
    <t>三公经费增减率：-30%</t>
  </si>
  <si>
    <t>部门整体支出支付进度：按月度支出进度拨付。</t>
  </si>
  <si>
    <t>结转结余资金增减率：0</t>
  </si>
  <si>
    <t>部门预决算和三公经费预决算公开：在部门预决算和三公经费预决算下达单位20天内公开。</t>
  </si>
  <si>
    <t>政府采购执行率：100%</t>
  </si>
  <si>
    <t>重点工作办结率：100%</t>
  </si>
  <si>
    <t>效益指标</t>
  </si>
  <si>
    <t>指标1（经济效益）：</t>
  </si>
  <si>
    <t>指标2（社会效益）：为全县系统基层单位做好服务工作。</t>
  </si>
  <si>
    <t>指标3（社会公众或服务对象满意度）：群众满意度≥98%</t>
  </si>
  <si>
    <t>表42</t>
  </si>
  <si>
    <t>专项资金绩效目标表</t>
  </si>
  <si>
    <t>专项名称</t>
  </si>
  <si>
    <t>专项属性</t>
  </si>
  <si>
    <t>项目实施期</t>
  </si>
  <si>
    <t>资金总额（万元）</t>
  </si>
  <si>
    <t>专项立项依据</t>
  </si>
  <si>
    <t>实施期绩效目标</t>
  </si>
  <si>
    <t>本年度绩效目标</t>
  </si>
  <si>
    <t>本年度绩效指标</t>
  </si>
  <si>
    <t>专项实施保障措施</t>
  </si>
  <si>
    <t>数量指标</t>
  </si>
  <si>
    <t>质量指标</t>
  </si>
  <si>
    <t>时效指标</t>
  </si>
  <si>
    <t>成本指标</t>
  </si>
  <si>
    <t>经济效益</t>
  </si>
  <si>
    <t>社会效益</t>
  </si>
  <si>
    <t>生态效益</t>
  </si>
  <si>
    <t>可持续影响指标</t>
  </si>
  <si>
    <t>社会公众或服务对象满意度指标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</si>
</sst>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quot;￥&quot;* \-#,##0;&quot;￥&quot;* _-&quot;-&quot;;@"/>
    <numFmt numFmtId="179" formatCode="&quot;￥&quot;* _-#,##0.00;&quot;￥&quot;* \-#,##0.00;&quot;￥&quot;* _-&quot;-&quot;??;@"/>
    <numFmt numFmtId="180" formatCode=";;"/>
  </numFmts>
  <fonts count="56">
    <font>
      <sz val="9"/>
      <name val="宋体"/>
      <family val="0"/>
    </font>
    <font>
      <sz val="16"/>
      <name val="宋体"/>
      <family val="0"/>
    </font>
    <font>
      <sz val="22"/>
      <name val="宋体"/>
      <family val="0"/>
    </font>
    <font>
      <sz val="10"/>
      <name val="宋体"/>
      <family val="0"/>
    </font>
    <font>
      <sz val="10"/>
      <name val="Arial"/>
      <family val="2"/>
    </font>
    <font>
      <sz val="10.5"/>
      <name val="宋体"/>
      <family val="0"/>
    </font>
    <font>
      <sz val="20"/>
      <name val="方正小标宋简体"/>
      <family val="0"/>
    </font>
    <font>
      <sz val="12"/>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sz val="11"/>
      <color indexed="9"/>
      <name val="宋体"/>
      <family val="0"/>
    </font>
    <font>
      <sz val="11"/>
      <color indexed="8"/>
      <name val="宋体"/>
      <family val="0"/>
    </font>
    <font>
      <b/>
      <sz val="11"/>
      <color indexed="63"/>
      <name val="宋体"/>
      <family val="0"/>
    </font>
    <font>
      <b/>
      <sz val="10"/>
      <name val="Arial"/>
      <family val="2"/>
    </font>
    <font>
      <b/>
      <sz val="11"/>
      <color indexed="8"/>
      <name val="宋体"/>
      <family val="0"/>
    </font>
    <font>
      <sz val="11"/>
      <color indexed="16"/>
      <name val="宋体"/>
      <family val="0"/>
    </font>
    <font>
      <sz val="11"/>
      <color indexed="10"/>
      <name val="宋体"/>
      <family val="0"/>
    </font>
    <font>
      <b/>
      <sz val="11"/>
      <color indexed="54"/>
      <name val="宋体"/>
      <family val="0"/>
    </font>
    <font>
      <b/>
      <sz val="13"/>
      <color indexed="54"/>
      <name val="宋体"/>
      <family val="0"/>
    </font>
    <font>
      <b/>
      <sz val="15"/>
      <color indexed="54"/>
      <name val="宋体"/>
      <family val="0"/>
    </font>
    <font>
      <sz val="11"/>
      <color indexed="62"/>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19"/>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5"/>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17"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17" fillId="0" borderId="0" applyFont="0" applyFill="0" applyBorder="0" applyAlignment="0" applyProtection="0"/>
    <xf numFmtId="176" fontId="17"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7" fontId="17"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17"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214">
    <xf numFmtId="0" fontId="0" fillId="0" borderId="0" xfId="0" applyAlignment="1">
      <alignment/>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1"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left" vertical="center"/>
      <protection/>
    </xf>
    <xf numFmtId="0" fontId="0" fillId="34"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vertical="center"/>
      <protection/>
    </xf>
    <xf numFmtId="49" fontId="0" fillId="0" borderId="0" xfId="0" applyNumberFormat="1" applyFont="1" applyFill="1" applyAlignment="1" applyProtection="1">
      <alignment vertical="center"/>
      <protection/>
    </xf>
    <xf numFmtId="0" fontId="2" fillId="0" borderId="0" xfId="0" applyNumberFormat="1" applyFont="1" applyFill="1" applyAlignment="1" applyProtection="1">
      <alignment vertical="center"/>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2" fontId="0" fillId="33"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4" fillId="0" borderId="0" xfId="0" applyFont="1" applyFill="1" applyAlignment="1">
      <alignment/>
    </xf>
    <xf numFmtId="0" fontId="4" fillId="0" borderId="0" xfId="0" applyFont="1" applyFill="1" applyAlignment="1">
      <alignment vertical="center"/>
    </xf>
    <xf numFmtId="0" fontId="5" fillId="0" borderId="0" xfId="0" applyFont="1" applyFill="1" applyAlignment="1">
      <alignment horizontal="left" vertical="center" wrapText="1"/>
    </xf>
    <xf numFmtId="0" fontId="54"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55" fillId="0" borderId="0" xfId="0" applyFont="1" applyFill="1" applyAlignment="1">
      <alignment horizontal="left" vertical="center"/>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0" fontId="55" fillId="0" borderId="10" xfId="0" applyFont="1" applyFill="1" applyBorder="1" applyAlignment="1">
      <alignment vertical="center" wrapText="1"/>
    </xf>
    <xf numFmtId="0" fontId="55" fillId="0" borderId="10" xfId="0" applyFont="1" applyFill="1" applyBorder="1" applyAlignment="1">
      <alignment vertical="center" wrapText="1"/>
    </xf>
    <xf numFmtId="0" fontId="55" fillId="0" borderId="10" xfId="0" applyFont="1" applyFill="1" applyBorder="1" applyAlignment="1">
      <alignment horizontal="justify" vertical="center" wrapText="1"/>
    </xf>
    <xf numFmtId="0" fontId="55" fillId="0" borderId="10" xfId="0" applyFont="1" applyFill="1" applyBorder="1" applyAlignment="1">
      <alignment horizontal="justify" vertical="center" wrapText="1"/>
    </xf>
    <xf numFmtId="0" fontId="55" fillId="0" borderId="0" xfId="0" applyFont="1" applyFill="1" applyBorder="1" applyAlignment="1">
      <alignment horizontal="left" vertical="center"/>
    </xf>
    <xf numFmtId="0" fontId="55" fillId="0" borderId="0" xfId="0" applyFont="1" applyFill="1" applyBorder="1" applyAlignment="1">
      <alignment vertical="center"/>
    </xf>
    <xf numFmtId="0" fontId="3" fillId="0" borderId="0" xfId="0" applyFont="1" applyFill="1" applyAlignment="1">
      <alignment vertical="center"/>
    </xf>
    <xf numFmtId="0" fontId="0" fillId="0" borderId="9" xfId="0" applyNumberFormat="1" applyFont="1" applyFill="1" applyBorder="1" applyAlignment="1" applyProtection="1">
      <alignment horizontal="left" vertical="center" wrapText="1"/>
      <protection/>
    </xf>
    <xf numFmtId="0" fontId="0" fillId="34" borderId="9"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3" fillId="0" borderId="14" xfId="0" applyNumberFormat="1" applyFont="1" applyFill="1" applyBorder="1" applyAlignment="1" applyProtection="1">
      <alignment horizontal="center" vertical="center" wrapText="1"/>
      <protection/>
    </xf>
    <xf numFmtId="1" fontId="0" fillId="33" borderId="12" xfId="0" applyNumberFormat="1" applyFont="1" applyFill="1" applyBorder="1" applyAlignment="1" applyProtection="1">
      <alignment horizontal="center" vertical="center" wrapText="1"/>
      <protection/>
    </xf>
    <xf numFmtId="49" fontId="3" fillId="33" borderId="12"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3" fillId="0" borderId="9" xfId="0" applyNumberFormat="1" applyFont="1" applyFill="1" applyBorder="1" applyAlignment="1" applyProtection="1">
      <alignment horizontal="right" vertical="center"/>
      <protection/>
    </xf>
    <xf numFmtId="2" fontId="3" fillId="33" borderId="10" xfId="0" applyNumberFormat="1" applyFont="1" applyFill="1" applyBorder="1" applyAlignment="1" applyProtection="1">
      <alignment horizontal="center" vertical="center" wrapText="1"/>
      <protection/>
    </xf>
    <xf numFmtId="2" fontId="3" fillId="33" borderId="13" xfId="0" applyNumberFormat="1" applyFont="1" applyFill="1" applyBorder="1" applyAlignment="1" applyProtection="1">
      <alignment horizontal="center" vertical="center" wrapText="1"/>
      <protection/>
    </xf>
    <xf numFmtId="0" fontId="0" fillId="33" borderId="0" xfId="0" applyFill="1" applyAlignment="1">
      <alignment/>
    </xf>
    <xf numFmtId="0" fontId="7"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1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3" fontId="0" fillId="33" borderId="10" xfId="0" applyNumberFormat="1" applyFont="1" applyFill="1" applyBorder="1" applyAlignment="1" applyProtection="1">
      <alignment horizontal="center" vertical="center" wrapText="1"/>
      <protection/>
    </xf>
    <xf numFmtId="49" fontId="3" fillId="33" borderId="15"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4"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left" vertical="center"/>
      <protection/>
    </xf>
    <xf numFmtId="3" fontId="0" fillId="33" borderId="10" xfId="0" applyNumberFormat="1" applyFont="1" applyFill="1" applyBorder="1" applyAlignment="1" applyProtection="1">
      <alignment horizontal="center" vertical="center"/>
      <protection/>
    </xf>
    <xf numFmtId="49" fontId="3" fillId="33" borderId="13"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wrapText="1"/>
      <protection/>
    </xf>
    <xf numFmtId="3" fontId="3" fillId="33" borderId="13"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right" vertical="center" wrapText="1"/>
      <protection/>
    </xf>
    <xf numFmtId="0" fontId="3" fillId="0" borderId="20"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vertical="center" wrapText="1"/>
      <protection/>
    </xf>
    <xf numFmtId="49" fontId="3" fillId="33" borderId="13" xfId="0" applyNumberFormat="1" applyFont="1" applyFill="1" applyBorder="1" applyAlignment="1" applyProtection="1">
      <alignment horizontal="right" vertical="center" wrapText="1"/>
      <protection/>
    </xf>
    <xf numFmtId="2" fontId="3" fillId="33" borderId="10" xfId="0" applyNumberFormat="1" applyFont="1" applyFill="1" applyBorder="1" applyAlignment="1" applyProtection="1">
      <alignment horizontal="right" vertical="center" wrapText="1"/>
      <protection/>
    </xf>
    <xf numFmtId="2" fontId="3" fillId="33" borderId="15" xfId="0" applyNumberFormat="1" applyFont="1" applyFill="1" applyBorder="1" applyAlignment="1" applyProtection="1">
      <alignment horizontal="right" vertical="center" wrapText="1"/>
      <protection/>
    </xf>
    <xf numFmtId="0" fontId="3" fillId="33"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180" fontId="0" fillId="33" borderId="12" xfId="0" applyNumberFormat="1" applyFont="1" applyFill="1" applyBorder="1" applyAlignment="1" applyProtection="1">
      <alignment horizontal="center" vertical="center" wrapText="1"/>
      <protection/>
    </xf>
    <xf numFmtId="4" fontId="3" fillId="33" borderId="15" xfId="0" applyNumberFormat="1" applyFont="1" applyFill="1" applyBorder="1" applyAlignment="1" applyProtection="1">
      <alignment horizontal="right" vertical="center" wrapText="1"/>
      <protection/>
    </xf>
    <xf numFmtId="0" fontId="3" fillId="0" borderId="15"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3" fillId="33" borderId="9" xfId="0" applyNumberFormat="1" applyFont="1" applyFill="1" applyBorder="1" applyAlignment="1" applyProtection="1">
      <alignment horizontal="left" vertical="center"/>
      <protection/>
    </xf>
    <xf numFmtId="180" fontId="0" fillId="33" borderId="13" xfId="0" applyNumberFormat="1" applyFont="1" applyFill="1" applyBorder="1" applyAlignment="1" applyProtection="1">
      <alignment horizontal="center" vertical="center" wrapText="1"/>
      <protection/>
    </xf>
    <xf numFmtId="2" fontId="3" fillId="33" borderId="13" xfId="0" applyNumberFormat="1" applyFont="1" applyFill="1" applyBorder="1" applyAlignment="1" applyProtection="1">
      <alignment horizontal="right" vertical="center" wrapText="1"/>
      <protection/>
    </xf>
    <xf numFmtId="2" fontId="3" fillId="33" borderId="12"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3" fillId="33" borderId="9" xfId="0" applyNumberFormat="1" applyFont="1" applyFill="1" applyBorder="1" applyAlignment="1" applyProtection="1">
      <alignment horizontal="right" vertical="center"/>
      <protection/>
    </xf>
    <xf numFmtId="49" fontId="0" fillId="33" borderId="15" xfId="0" applyNumberFormat="1" applyFont="1" applyFill="1" applyBorder="1" applyAlignment="1" applyProtection="1">
      <alignment horizontal="center" vertical="center" wrapText="1"/>
      <protection/>
    </xf>
    <xf numFmtId="2" fontId="0" fillId="33" borderId="10"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9"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2" fontId="0" fillId="33" borderId="10" xfId="0" applyNumberFormat="1" applyFont="1" applyFill="1" applyBorder="1" applyAlignment="1" applyProtection="1">
      <alignment horizontal="right" vertical="center" wrapText="1"/>
      <protection/>
    </xf>
    <xf numFmtId="2" fontId="0" fillId="33" borderId="13" xfId="0" applyNumberFormat="1" applyFont="1" applyFill="1" applyBorder="1" applyAlignment="1" applyProtection="1">
      <alignment horizontal="right" vertical="center" wrapText="1"/>
      <protection/>
    </xf>
    <xf numFmtId="2" fontId="0" fillId="33" borderId="12"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0" fillId="0" borderId="2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4" fontId="0" fillId="33" borderId="12"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3" fillId="33" borderId="15" xfId="0" applyNumberFormat="1" applyFont="1" applyFill="1" applyBorder="1" applyAlignment="1" applyProtection="1">
      <alignment horizontal="center" vertical="center" wrapText="1"/>
      <protection/>
    </xf>
    <xf numFmtId="180" fontId="3" fillId="33" borderId="1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3" fillId="0" borderId="2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180" fontId="0" fillId="33"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vertical="center" wrapText="1"/>
      <protection/>
    </xf>
    <xf numFmtId="0" fontId="3" fillId="0" borderId="16"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horizontal="center"/>
      <protection/>
    </xf>
    <xf numFmtId="0" fontId="3" fillId="0" borderId="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center" vertical="center" wrapText="1"/>
      <protection/>
    </xf>
    <xf numFmtId="2" fontId="0" fillId="33" borderId="15"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2" xfId="0" applyNumberFormat="1" applyFont="1" applyFill="1" applyBorder="1" applyAlignment="1" applyProtection="1">
      <alignment horizontal="center" vertical="center" wrapText="1"/>
      <protection/>
    </xf>
    <xf numFmtId="0" fontId="3" fillId="33" borderId="1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3" fillId="0" borderId="0" xfId="0" applyNumberFormat="1" applyFont="1" applyFill="1" applyAlignment="1" applyProtection="1">
      <alignment horizontal="right"/>
      <protection/>
    </xf>
    <xf numFmtId="0" fontId="3" fillId="0"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0"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 vertical="center"/>
      <protection/>
    </xf>
    <xf numFmtId="0" fontId="3"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vertical="center"/>
      <protection/>
    </xf>
    <xf numFmtId="0" fontId="0" fillId="33" borderId="10" xfId="0" applyNumberFormat="1" applyFont="1" applyFill="1" applyBorder="1" applyAlignment="1" applyProtection="1">
      <alignment/>
      <protection/>
    </xf>
    <xf numFmtId="0" fontId="3"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lignment/>
    </xf>
    <xf numFmtId="2" fontId="3" fillId="0" borderId="10" xfId="0" applyNumberFormat="1" applyFont="1" applyFill="1" applyBorder="1" applyAlignment="1" applyProtection="1">
      <alignment horizontal="right" vertical="center" wrapText="1"/>
      <protection/>
    </xf>
    <xf numFmtId="0" fontId="0" fillId="0" borderId="0" xfId="0" applyFill="1" applyAlignment="1">
      <alignment/>
    </xf>
    <xf numFmtId="180" fontId="0" fillId="33" borderId="10" xfId="0" applyNumberFormat="1" applyFont="1" applyFill="1" applyBorder="1" applyAlignment="1" applyProtection="1">
      <alignment horizontal="center" vertical="center"/>
      <protection/>
    </xf>
    <xf numFmtId="4" fontId="3" fillId="33" borderId="13" xfId="0" applyNumberFormat="1" applyFont="1" applyFill="1" applyBorder="1" applyAlignment="1" applyProtection="1">
      <alignment horizontal="right" vertical="center" wrapText="1"/>
      <protection/>
    </xf>
    <xf numFmtId="4" fontId="3" fillId="33" borderId="12" xfId="0" applyNumberFormat="1" applyFont="1" applyFill="1" applyBorder="1" applyAlignment="1" applyProtection="1">
      <alignment horizontal="right" vertical="center" wrapText="1"/>
      <protection/>
    </xf>
    <xf numFmtId="4" fontId="3"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vertical="center" wrapText="1"/>
      <protection/>
    </xf>
    <xf numFmtId="0" fontId="3" fillId="34" borderId="9" xfId="0" applyNumberFormat="1" applyFont="1" applyFill="1" applyBorder="1" applyAlignment="1" applyProtection="1">
      <alignment vertical="center" wrapText="1"/>
      <protection/>
    </xf>
    <xf numFmtId="0" fontId="3" fillId="0" borderId="0" xfId="0" applyNumberFormat="1" applyFont="1" applyFill="1" applyAlignment="1" applyProtection="1">
      <alignment/>
      <protection/>
    </xf>
    <xf numFmtId="4" fontId="3" fillId="33" borderId="10"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3" fillId="0" borderId="12" xfId="0" applyNumberFormat="1" applyFont="1" applyFill="1" applyBorder="1" applyAlignment="1" applyProtection="1">
      <alignment horizontal="centerContinuous" vertical="center"/>
      <protection/>
    </xf>
    <xf numFmtId="0" fontId="3" fillId="0" borderId="10"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1" xfId="0" applyNumberFormat="1" applyFont="1" applyFill="1" applyBorder="1" applyAlignment="1" applyProtection="1">
      <alignment horizontal="right" vertical="center" wrapText="1"/>
      <protection/>
    </xf>
    <xf numFmtId="0" fontId="3" fillId="33" borderId="13"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0" fillId="33" borderId="12" xfId="0" applyNumberFormat="1" applyFont="1" applyFill="1" applyBorder="1" applyAlignment="1" applyProtection="1">
      <alignment horizontal="left" vertical="center"/>
      <protection/>
    </xf>
    <xf numFmtId="2" fontId="0" fillId="33" borderId="11" xfId="0" applyNumberFormat="1" applyFont="1" applyFill="1" applyBorder="1" applyAlignment="1" applyProtection="1">
      <alignment vertical="center" wrapText="1"/>
      <protection/>
    </xf>
    <xf numFmtId="0" fontId="3" fillId="33" borderId="12" xfId="0" applyNumberFormat="1" applyFont="1" applyFill="1" applyBorder="1" applyAlignment="1" applyProtection="1">
      <alignment vertical="center"/>
      <protection/>
    </xf>
    <xf numFmtId="2" fontId="0" fillId="33" borderId="16" xfId="0" applyNumberFormat="1" applyFont="1" applyFill="1" applyBorder="1" applyAlignment="1" applyProtection="1">
      <alignment horizontal="right" vertical="center" wrapText="1"/>
      <protection/>
    </xf>
    <xf numFmtId="0" fontId="3" fillId="33" borderId="13"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vertical="center" wrapText="1"/>
      <protection/>
    </xf>
    <xf numFmtId="0" fontId="0" fillId="33" borderId="10" xfId="0" applyNumberFormat="1" applyFont="1" applyFill="1" applyBorder="1" applyAlignment="1" applyProtection="1">
      <alignment horizontal="left" vertical="center"/>
      <protection/>
    </xf>
    <xf numFmtId="2" fontId="0" fillId="33" borderId="17" xfId="0" applyNumberFormat="1" applyFont="1" applyFill="1" applyBorder="1" applyAlignment="1" applyProtection="1">
      <alignment/>
      <protection/>
    </xf>
    <xf numFmtId="0" fontId="0" fillId="33" borderId="15" xfId="0" applyNumberFormat="1" applyFont="1" applyFill="1" applyBorder="1" applyAlignment="1" applyProtection="1">
      <alignment/>
      <protection/>
    </xf>
    <xf numFmtId="2" fontId="0" fillId="33" borderId="21" xfId="0" applyNumberFormat="1" applyFont="1" applyFill="1" applyBorder="1" applyAlignment="1" applyProtection="1">
      <alignment horizontal="right" vertical="center" wrapText="1"/>
      <protection/>
    </xf>
    <xf numFmtId="0" fontId="3" fillId="33" borderId="13" xfId="0" applyNumberFormat="1" applyFont="1" applyFill="1" applyBorder="1" applyAlignment="1" applyProtection="1">
      <alignment vertical="center" wrapText="1"/>
      <protection/>
    </xf>
    <xf numFmtId="4" fontId="0" fillId="33" borderId="10" xfId="0" applyNumberFormat="1" applyFont="1" applyFill="1" applyBorder="1" applyAlignment="1" applyProtection="1">
      <alignment/>
      <protection/>
    </xf>
    <xf numFmtId="0" fontId="3" fillId="33" borderId="10" xfId="0" applyNumberFormat="1" applyFont="1" applyFill="1" applyBorder="1" applyAlignment="1" applyProtection="1">
      <alignment vertical="center" wrapText="1"/>
      <protection/>
    </xf>
    <xf numFmtId="2" fontId="0" fillId="33" borderId="14"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3" fillId="33" borderId="12" xfId="0" applyNumberFormat="1" applyFont="1" applyFill="1" applyBorder="1" applyAlignment="1" applyProtection="1">
      <alignment horizontal="left" vertical="center" wrapText="1"/>
      <protection/>
    </xf>
    <xf numFmtId="0" fontId="3" fillId="33" borderId="15" xfId="0" applyNumberFormat="1" applyFont="1" applyFill="1" applyBorder="1" applyAlignment="1" applyProtection="1">
      <alignment horizontal="center" vertical="center"/>
      <protection/>
    </xf>
    <xf numFmtId="2" fontId="0" fillId="0" borderId="10" xfId="0" applyNumberFormat="1" applyFont="1" applyFill="1" applyBorder="1" applyAlignment="1" applyProtection="1">
      <alignment horizontal="right" vertical="center" wrapText="1"/>
      <protection/>
    </xf>
    <xf numFmtId="2" fontId="0" fillId="0" borderId="14" xfId="0" applyNumberFormat="1" applyFont="1" applyFill="1" applyBorder="1" applyAlignment="1" applyProtection="1">
      <alignment horizontal="right" vertical="center" wrapText="1"/>
      <protection/>
    </xf>
    <xf numFmtId="2" fontId="0" fillId="0" borderId="11"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vertical="center"/>
      <protection/>
    </xf>
    <xf numFmtId="4" fontId="0" fillId="33" borderId="10" xfId="0" applyNumberFormat="1" applyFont="1" applyFill="1" applyBorder="1" applyAlignment="1" applyProtection="1">
      <alignment horizontal="right" vertical="center" wrapText="1"/>
      <protection/>
    </xf>
    <xf numFmtId="0" fontId="0" fillId="33" borderId="15" xfId="0" applyNumberFormat="1" applyFont="1" applyFill="1" applyBorder="1" applyAlignment="1" applyProtection="1">
      <alignment vertical="center"/>
      <protection/>
    </xf>
    <xf numFmtId="0" fontId="3" fillId="33" borderId="15" xfId="0" applyNumberFormat="1" applyFont="1" applyFill="1" applyBorder="1" applyAlignment="1" applyProtection="1">
      <alignment vertical="center"/>
      <protection/>
    </xf>
    <xf numFmtId="0" fontId="0"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protection/>
    </xf>
    <xf numFmtId="0" fontId="0" fillId="33" borderId="11" xfId="0" applyNumberFormat="1" applyFont="1" applyFill="1" applyBorder="1" applyAlignment="1" applyProtection="1">
      <alignment/>
      <protection/>
    </xf>
    <xf numFmtId="0" fontId="0" fillId="33" borderId="12" xfId="0" applyNumberFormat="1" applyFont="1" applyFill="1" applyBorder="1" applyAlignment="1" applyProtection="1">
      <alignment horizontal="center" vertical="center"/>
      <protection/>
    </xf>
    <xf numFmtId="2" fontId="0" fillId="33" borderId="1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protection/>
    </xf>
    <xf numFmtId="0" fontId="0" fillId="0" borderId="0" xfId="0" applyAlignment="1">
      <alignment horizontal="center"/>
    </xf>
    <xf numFmtId="0" fontId="11" fillId="0" borderId="0" xfId="0" applyNumberFormat="1" applyFont="1" applyFill="1" applyAlignment="1" applyProtection="1">
      <alignment vertical="center"/>
      <protection/>
    </xf>
    <xf numFmtId="0" fontId="12" fillId="0" borderId="0" xfId="0" applyFont="1" applyAlignment="1">
      <alignment horizontal="center"/>
    </xf>
    <xf numFmtId="0" fontId="0" fillId="0" borderId="0" xfId="0" applyFill="1" applyAlignment="1">
      <alignment horizontal="center"/>
    </xf>
    <xf numFmtId="49" fontId="9" fillId="0" borderId="0" xfId="0" applyNumberFormat="1" applyFont="1" applyFill="1" applyAlignment="1" applyProtection="1">
      <alignment horizontal="left"/>
      <protection/>
    </xf>
    <xf numFmtId="0" fontId="1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07"/>
      <c r="B1" s="208"/>
      <c r="C1" s="208"/>
      <c r="D1" s="208"/>
      <c r="E1" s="208"/>
      <c r="F1" s="208"/>
      <c r="G1" s="208"/>
      <c r="H1" s="208"/>
      <c r="I1" s="208"/>
      <c r="J1" s="208"/>
      <c r="K1" s="208"/>
      <c r="L1" s="208"/>
      <c r="M1" s="208"/>
      <c r="N1" s="208"/>
      <c r="O1" s="208"/>
    </row>
    <row r="2" ht="26.25" customHeight="1"/>
    <row r="3" ht="26.25" customHeight="1"/>
    <row r="4" spans="2:15" ht="78.75" customHeight="1">
      <c r="B4" s="209"/>
      <c r="D4" s="209"/>
      <c r="E4" s="209" t="s">
        <v>0</v>
      </c>
      <c r="F4" s="209"/>
      <c r="G4" s="209"/>
      <c r="H4" s="209"/>
      <c r="I4" s="209"/>
      <c r="J4" s="209"/>
      <c r="K4" s="209"/>
      <c r="L4" s="209"/>
      <c r="M4" s="209"/>
      <c r="N4" s="209"/>
      <c r="O4" s="209"/>
    </row>
    <row r="5" ht="12.75" customHeight="1"/>
    <row r="6" ht="12.75" customHeight="1"/>
    <row r="7" ht="12.75" customHeight="1"/>
    <row r="8" ht="12.75" customHeight="1"/>
    <row r="9" ht="12.75" customHeight="1"/>
    <row r="10" ht="12.75" customHeight="1"/>
    <row r="11" ht="12.75" customHeight="1"/>
    <row r="12" ht="12.75" customHeight="1"/>
    <row r="13" spans="1:15" ht="12.75" customHeight="1">
      <c r="A13" s="208"/>
      <c r="B13" s="208"/>
      <c r="C13" s="208"/>
      <c r="D13" s="208"/>
      <c r="E13" s="208"/>
      <c r="F13" s="208"/>
      <c r="G13" s="208"/>
      <c r="H13" s="208"/>
      <c r="I13" s="208"/>
      <c r="J13" s="208"/>
      <c r="K13" s="211"/>
      <c r="L13" s="211"/>
      <c r="M13" s="211"/>
      <c r="N13" s="208"/>
      <c r="O13" s="208"/>
    </row>
    <row r="14" spans="1:15" ht="12.75" customHeight="1">
      <c r="A14" s="208"/>
      <c r="B14" s="208"/>
      <c r="C14" s="208"/>
      <c r="D14" s="208"/>
      <c r="E14" s="208"/>
      <c r="F14" s="208"/>
      <c r="G14" s="208"/>
      <c r="H14" s="208"/>
      <c r="I14" s="208"/>
      <c r="J14" s="211"/>
      <c r="K14" s="211"/>
      <c r="L14" s="208"/>
      <c r="M14" s="208"/>
      <c r="N14" s="208"/>
      <c r="O14" s="208"/>
    </row>
    <row r="15" spans="1:15" ht="28.5" customHeight="1">
      <c r="A15" s="208"/>
      <c r="B15" s="208"/>
      <c r="C15" s="208"/>
      <c r="D15" s="208"/>
      <c r="G15" s="210" t="s">
        <v>1</v>
      </c>
      <c r="H15" s="208"/>
      <c r="I15" s="212"/>
      <c r="J15" s="212"/>
      <c r="K15" s="212"/>
      <c r="L15" s="211"/>
      <c r="M15" s="211"/>
      <c r="N15" s="208"/>
      <c r="O15" s="208"/>
    </row>
    <row r="16" spans="1:15" ht="28.5" customHeight="1">
      <c r="A16" s="208"/>
      <c r="B16" s="208"/>
      <c r="C16" s="208"/>
      <c r="D16" s="208"/>
      <c r="G16" s="210" t="s">
        <v>2</v>
      </c>
      <c r="H16" s="208"/>
      <c r="I16" s="212"/>
      <c r="J16" s="212"/>
      <c r="K16" s="212"/>
      <c r="L16" s="208"/>
      <c r="M16" s="208"/>
      <c r="N16" s="208"/>
      <c r="O16" s="208"/>
    </row>
    <row r="17" spans="1:15" ht="28.5" customHeight="1">
      <c r="A17" s="208"/>
      <c r="B17" s="208"/>
      <c r="C17" s="208"/>
      <c r="D17" s="208"/>
      <c r="G17" s="210" t="s">
        <v>3</v>
      </c>
      <c r="H17" s="208"/>
      <c r="I17" s="208"/>
      <c r="J17" s="213" t="s">
        <v>4</v>
      </c>
      <c r="K17" s="208"/>
      <c r="L17" s="208"/>
      <c r="M17" s="208"/>
      <c r="N17" s="208"/>
      <c r="O17" s="208"/>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workbookViewId="0" topLeftCell="A1">
      <selection activeCell="N3" sqref="N3"/>
    </sheetView>
  </sheetViews>
  <sheetFormatPr defaultColWidth="9.16015625" defaultRowHeight="12.75" customHeight="1"/>
  <cols>
    <col min="1" max="1" width="9.33203125" style="2" customWidth="1"/>
    <col min="2" max="2" width="9.5" style="2" customWidth="1"/>
    <col min="3" max="3" width="9.16015625" style="2" customWidth="1"/>
    <col min="4" max="5" width="11.83203125" style="2" customWidth="1"/>
    <col min="6" max="6" width="15.5" style="2" customWidth="1"/>
    <col min="7" max="7" width="15.33203125" style="2" customWidth="1"/>
    <col min="8" max="8" width="17.5" style="2" customWidth="1"/>
    <col min="9" max="15" width="11.83203125" style="2" customWidth="1"/>
    <col min="16" max="16384" width="9.16015625" style="2" customWidth="1"/>
  </cols>
  <sheetData>
    <row r="1" ht="12.75" customHeight="1">
      <c r="A1" s="2" t="s">
        <v>231</v>
      </c>
    </row>
    <row r="2" spans="1:15" ht="24" customHeight="1">
      <c r="A2" s="3" t="s">
        <v>232</v>
      </c>
      <c r="B2" s="3"/>
      <c r="C2" s="3"/>
      <c r="D2" s="3"/>
      <c r="E2" s="3"/>
      <c r="F2" s="3"/>
      <c r="G2" s="3"/>
      <c r="H2" s="3"/>
      <c r="I2" s="3"/>
      <c r="J2" s="3"/>
      <c r="K2" s="3"/>
      <c r="L2" s="3"/>
      <c r="M2" s="3"/>
      <c r="N2" s="3"/>
      <c r="O2" s="3"/>
    </row>
    <row r="3" spans="1:14" ht="27" customHeight="1">
      <c r="A3" s="129" t="s">
        <v>1</v>
      </c>
      <c r="B3" s="4" t="s">
        <v>97</v>
      </c>
      <c r="C3" s="5"/>
      <c r="D3" s="100"/>
      <c r="N3" s="47" t="s">
        <v>98</v>
      </c>
    </row>
    <row r="4" spans="1:15" ht="30.75" customHeight="1">
      <c r="A4" s="9" t="s">
        <v>123</v>
      </c>
      <c r="B4" s="43"/>
      <c r="C4" s="43"/>
      <c r="D4" s="9"/>
      <c r="E4" s="9" t="s">
        <v>99</v>
      </c>
      <c r="F4" s="9" t="s">
        <v>100</v>
      </c>
      <c r="G4" s="9" t="s">
        <v>147</v>
      </c>
      <c r="H4" s="9" t="s">
        <v>168</v>
      </c>
      <c r="I4" s="9"/>
      <c r="J4" s="9"/>
      <c r="K4" s="9"/>
      <c r="L4" s="9"/>
      <c r="M4" s="9" t="s">
        <v>172</v>
      </c>
      <c r="N4" s="9"/>
      <c r="O4" s="9"/>
    </row>
    <row r="5" spans="1:15" ht="36" customHeight="1">
      <c r="A5" s="9" t="s">
        <v>126</v>
      </c>
      <c r="B5" s="9" t="s">
        <v>127</v>
      </c>
      <c r="C5" s="9" t="s">
        <v>128</v>
      </c>
      <c r="D5" s="15" t="s">
        <v>154</v>
      </c>
      <c r="E5" s="9"/>
      <c r="F5" s="9"/>
      <c r="G5" s="9"/>
      <c r="H5" s="9" t="s">
        <v>113</v>
      </c>
      <c r="I5" s="9" t="s">
        <v>233</v>
      </c>
      <c r="J5" s="9" t="s">
        <v>234</v>
      </c>
      <c r="K5" s="9" t="s">
        <v>144</v>
      </c>
      <c r="L5" s="9" t="s">
        <v>235</v>
      </c>
      <c r="M5" s="43" t="s">
        <v>113</v>
      </c>
      <c r="N5" s="43" t="s">
        <v>155</v>
      </c>
      <c r="O5" s="43" t="s">
        <v>236</v>
      </c>
    </row>
    <row r="6" spans="1:15" ht="21.75" customHeight="1">
      <c r="A6" s="9" t="s">
        <v>119</v>
      </c>
      <c r="B6" s="9" t="s">
        <v>119</v>
      </c>
      <c r="C6" s="9" t="s">
        <v>119</v>
      </c>
      <c r="D6" s="9" t="s">
        <v>119</v>
      </c>
      <c r="E6" s="9" t="s">
        <v>119</v>
      </c>
      <c r="F6" s="9" t="s">
        <v>119</v>
      </c>
      <c r="G6" s="9">
        <v>1</v>
      </c>
      <c r="H6" s="9">
        <v>2</v>
      </c>
      <c r="I6" s="9">
        <v>3</v>
      </c>
      <c r="J6" s="9">
        <v>4</v>
      </c>
      <c r="K6" s="9">
        <v>5</v>
      </c>
      <c r="L6" s="9">
        <v>6</v>
      </c>
      <c r="M6" s="83">
        <v>7</v>
      </c>
      <c r="N6" s="83">
        <v>8</v>
      </c>
      <c r="O6" s="83">
        <v>9</v>
      </c>
    </row>
    <row r="7" spans="1:15" s="51" customFormat="1" ht="45" customHeight="1">
      <c r="A7" s="67" t="s">
        <v>131</v>
      </c>
      <c r="B7" s="67"/>
      <c r="C7" s="67"/>
      <c r="D7" s="12"/>
      <c r="E7" s="67"/>
      <c r="F7" s="67"/>
      <c r="G7" s="78">
        <v>25.98</v>
      </c>
      <c r="H7" s="78">
        <v>0</v>
      </c>
      <c r="I7" s="78">
        <v>0</v>
      </c>
      <c r="J7" s="78">
        <v>0</v>
      </c>
      <c r="K7" s="78">
        <v>0</v>
      </c>
      <c r="L7" s="78">
        <v>0</v>
      </c>
      <c r="M7" s="78">
        <v>25.98</v>
      </c>
      <c r="N7" s="79">
        <v>25.98</v>
      </c>
      <c r="O7" s="79">
        <v>0</v>
      </c>
    </row>
    <row r="8" spans="1:15" ht="45" customHeight="1">
      <c r="A8" s="67"/>
      <c r="B8" s="67" t="s">
        <v>132</v>
      </c>
      <c r="C8" s="67"/>
      <c r="D8" s="12"/>
      <c r="E8" s="67"/>
      <c r="F8" s="67"/>
      <c r="G8" s="78">
        <v>25.98</v>
      </c>
      <c r="H8" s="78">
        <v>0</v>
      </c>
      <c r="I8" s="78">
        <v>0</v>
      </c>
      <c r="J8" s="78">
        <v>0</v>
      </c>
      <c r="K8" s="78">
        <v>0</v>
      </c>
      <c r="L8" s="78">
        <v>0</v>
      </c>
      <c r="M8" s="78">
        <v>25.98</v>
      </c>
      <c r="N8" s="79">
        <v>25.98</v>
      </c>
      <c r="O8" s="79">
        <v>0</v>
      </c>
    </row>
    <row r="9" spans="1:15" ht="45" customHeight="1">
      <c r="A9" s="67" t="s">
        <v>237</v>
      </c>
      <c r="B9" s="67" t="s">
        <v>238</v>
      </c>
      <c r="C9" s="67" t="s">
        <v>132</v>
      </c>
      <c r="D9" s="12" t="s">
        <v>136</v>
      </c>
      <c r="E9" s="67" t="s">
        <v>120</v>
      </c>
      <c r="F9" s="67" t="s">
        <v>97</v>
      </c>
      <c r="G9" s="78">
        <v>25.98</v>
      </c>
      <c r="H9" s="78">
        <v>0</v>
      </c>
      <c r="I9" s="78">
        <v>0</v>
      </c>
      <c r="J9" s="78">
        <v>0</v>
      </c>
      <c r="K9" s="78">
        <v>0</v>
      </c>
      <c r="L9" s="78">
        <v>0</v>
      </c>
      <c r="M9" s="78">
        <v>25.98</v>
      </c>
      <c r="N9" s="79">
        <v>25.98</v>
      </c>
      <c r="O9" s="79">
        <v>0</v>
      </c>
    </row>
    <row r="10" spans="1:15" ht="45" customHeight="1">
      <c r="A10" s="67" t="s">
        <v>137</v>
      </c>
      <c r="B10" s="67"/>
      <c r="C10" s="67"/>
      <c r="D10" s="12"/>
      <c r="E10" s="67"/>
      <c r="F10" s="67"/>
      <c r="G10" s="78">
        <v>104.08</v>
      </c>
      <c r="H10" s="78">
        <v>0</v>
      </c>
      <c r="I10" s="78">
        <v>0</v>
      </c>
      <c r="J10" s="78">
        <v>0</v>
      </c>
      <c r="K10" s="78">
        <v>0</v>
      </c>
      <c r="L10" s="78">
        <v>0</v>
      </c>
      <c r="M10" s="78">
        <v>104.08</v>
      </c>
      <c r="N10" s="79">
        <v>104.08</v>
      </c>
      <c r="O10" s="79">
        <v>0</v>
      </c>
    </row>
    <row r="11" spans="1:15" ht="45" customHeight="1">
      <c r="A11" s="67"/>
      <c r="B11" s="67" t="s">
        <v>138</v>
      </c>
      <c r="C11" s="67"/>
      <c r="D11" s="12"/>
      <c r="E11" s="67"/>
      <c r="F11" s="67"/>
      <c r="G11" s="78">
        <v>104.08</v>
      </c>
      <c r="H11" s="78">
        <v>0</v>
      </c>
      <c r="I11" s="78">
        <v>0</v>
      </c>
      <c r="J11" s="78">
        <v>0</v>
      </c>
      <c r="K11" s="78">
        <v>0</v>
      </c>
      <c r="L11" s="78">
        <v>0</v>
      </c>
      <c r="M11" s="78">
        <v>104.08</v>
      </c>
      <c r="N11" s="79">
        <v>104.08</v>
      </c>
      <c r="O11" s="79">
        <v>0</v>
      </c>
    </row>
    <row r="12" spans="1:15" ht="45" customHeight="1">
      <c r="A12" s="67" t="s">
        <v>239</v>
      </c>
      <c r="B12" s="67" t="s">
        <v>240</v>
      </c>
      <c r="C12" s="67" t="s">
        <v>139</v>
      </c>
      <c r="D12" s="12" t="s">
        <v>140</v>
      </c>
      <c r="E12" s="67" t="s">
        <v>120</v>
      </c>
      <c r="F12" s="67" t="s">
        <v>97</v>
      </c>
      <c r="G12" s="78">
        <v>104.08</v>
      </c>
      <c r="H12" s="78">
        <v>0</v>
      </c>
      <c r="I12" s="78">
        <v>0</v>
      </c>
      <c r="J12" s="78">
        <v>0</v>
      </c>
      <c r="K12" s="78">
        <v>0</v>
      </c>
      <c r="L12" s="78">
        <v>0</v>
      </c>
      <c r="M12" s="78">
        <v>104.08</v>
      </c>
      <c r="N12" s="79">
        <v>104.08</v>
      </c>
      <c r="O12" s="79">
        <v>0</v>
      </c>
    </row>
    <row r="13" spans="1:15" ht="45" customHeight="1">
      <c r="A13" s="67" t="s">
        <v>143</v>
      </c>
      <c r="B13" s="67"/>
      <c r="C13" s="67"/>
      <c r="D13" s="12"/>
      <c r="E13" s="67"/>
      <c r="F13" s="67"/>
      <c r="G13" s="78">
        <v>10.47</v>
      </c>
      <c r="H13" s="78">
        <v>0</v>
      </c>
      <c r="I13" s="78">
        <v>0</v>
      </c>
      <c r="J13" s="78">
        <v>0</v>
      </c>
      <c r="K13" s="78">
        <v>0</v>
      </c>
      <c r="L13" s="78">
        <v>0</v>
      </c>
      <c r="M13" s="78">
        <v>10.47</v>
      </c>
      <c r="N13" s="79">
        <v>10.47</v>
      </c>
      <c r="O13" s="79">
        <v>0</v>
      </c>
    </row>
    <row r="14" spans="1:15" ht="45" customHeight="1">
      <c r="A14" s="67"/>
      <c r="B14" s="67" t="s">
        <v>138</v>
      </c>
      <c r="C14" s="67"/>
      <c r="D14" s="12"/>
      <c r="E14" s="67"/>
      <c r="F14" s="67"/>
      <c r="G14" s="78">
        <v>10.47</v>
      </c>
      <c r="H14" s="78">
        <v>0</v>
      </c>
      <c r="I14" s="78">
        <v>0</v>
      </c>
      <c r="J14" s="78">
        <v>0</v>
      </c>
      <c r="K14" s="78">
        <v>0</v>
      </c>
      <c r="L14" s="78">
        <v>0</v>
      </c>
      <c r="M14" s="78">
        <v>10.47</v>
      </c>
      <c r="N14" s="79">
        <v>10.47</v>
      </c>
      <c r="O14" s="79">
        <v>0</v>
      </c>
    </row>
    <row r="15" spans="1:15" ht="45" customHeight="1">
      <c r="A15" s="67" t="s">
        <v>241</v>
      </c>
      <c r="B15" s="67" t="s">
        <v>240</v>
      </c>
      <c r="C15" s="67" t="s">
        <v>139</v>
      </c>
      <c r="D15" s="12" t="s">
        <v>144</v>
      </c>
      <c r="E15" s="67" t="s">
        <v>120</v>
      </c>
      <c r="F15" s="67" t="s">
        <v>97</v>
      </c>
      <c r="G15" s="78">
        <v>10.47</v>
      </c>
      <c r="H15" s="78">
        <v>0</v>
      </c>
      <c r="I15" s="78">
        <v>0</v>
      </c>
      <c r="J15" s="78">
        <v>0</v>
      </c>
      <c r="K15" s="78">
        <v>0</v>
      </c>
      <c r="L15" s="78">
        <v>0</v>
      </c>
      <c r="M15" s="78">
        <v>10.47</v>
      </c>
      <c r="N15" s="79">
        <v>10.47</v>
      </c>
      <c r="O15" s="79">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W3" sqref="W3"/>
    </sheetView>
  </sheetViews>
  <sheetFormatPr defaultColWidth="9.16015625" defaultRowHeight="12.75" customHeight="1"/>
  <cols>
    <col min="1" max="1" width="7.33203125" style="2" customWidth="1"/>
    <col min="2" max="2" width="7.5" style="2" customWidth="1"/>
    <col min="3" max="3" width="9.5" style="2" customWidth="1"/>
    <col min="4" max="4" width="14.33203125" style="2" customWidth="1"/>
    <col min="5" max="5" width="16.33203125" style="2" customWidth="1"/>
    <col min="6" max="6" width="20.33203125" style="2" customWidth="1"/>
    <col min="7" max="7" width="15.66015625" style="2" customWidth="1"/>
    <col min="8" max="8" width="15" style="2" customWidth="1"/>
    <col min="9" max="13" width="10.33203125" style="2" customWidth="1"/>
    <col min="14" max="14" width="13.5" style="2" customWidth="1"/>
    <col min="15" max="19" width="10.33203125" style="2" customWidth="1"/>
    <col min="20" max="20" width="14.5" style="2" customWidth="1"/>
    <col min="21" max="21" width="11.66015625" style="2" customWidth="1"/>
    <col min="22" max="22" width="10.33203125" style="2" customWidth="1"/>
    <col min="23" max="16384" width="9.16015625" style="2" customWidth="1"/>
  </cols>
  <sheetData>
    <row r="1" spans="1:23" ht="12.75" customHeight="1">
      <c r="A1" s="2" t="s">
        <v>242</v>
      </c>
      <c r="V1" s="47"/>
      <c r="W1" s="47"/>
    </row>
    <row r="2" spans="1:23" ht="24.75" customHeight="1">
      <c r="A2" s="130" t="s">
        <v>243</v>
      </c>
      <c r="B2" s="130"/>
      <c r="C2" s="130"/>
      <c r="D2" s="130"/>
      <c r="E2" s="130"/>
      <c r="F2" s="130"/>
      <c r="G2" s="130"/>
      <c r="H2" s="130"/>
      <c r="I2" s="130"/>
      <c r="J2" s="130"/>
      <c r="K2" s="130"/>
      <c r="L2" s="130"/>
      <c r="M2" s="130"/>
      <c r="N2" s="130"/>
      <c r="O2" s="130"/>
      <c r="P2" s="130"/>
      <c r="Q2" s="130"/>
      <c r="R2" s="130"/>
      <c r="S2" s="130"/>
      <c r="T2" s="130"/>
      <c r="U2" s="130"/>
      <c r="V2" s="130"/>
      <c r="W2" s="130"/>
    </row>
    <row r="3" spans="1:23" ht="24" customHeight="1">
      <c r="A3" s="131" t="s">
        <v>1</v>
      </c>
      <c r="B3" s="131"/>
      <c r="C3" s="132" t="s">
        <v>97</v>
      </c>
      <c r="D3" s="133"/>
      <c r="V3" s="47"/>
      <c r="W3" s="47" t="s">
        <v>98</v>
      </c>
    </row>
    <row r="4" spans="1:23" ht="25.5" customHeight="1">
      <c r="A4" s="9" t="s">
        <v>123</v>
      </c>
      <c r="B4" s="9"/>
      <c r="C4" s="43"/>
      <c r="D4" s="43"/>
      <c r="E4" s="9" t="s">
        <v>99</v>
      </c>
      <c r="F4" s="9" t="s">
        <v>100</v>
      </c>
      <c r="G4" s="9" t="s">
        <v>147</v>
      </c>
      <c r="H4" s="9" t="s">
        <v>216</v>
      </c>
      <c r="I4" s="9"/>
      <c r="J4" s="9"/>
      <c r="K4" s="9"/>
      <c r="L4" s="9"/>
      <c r="M4" s="57"/>
      <c r="N4" s="9" t="s">
        <v>217</v>
      </c>
      <c r="O4" s="9"/>
      <c r="P4" s="9"/>
      <c r="Q4" s="9"/>
      <c r="R4" s="9"/>
      <c r="S4" s="57"/>
      <c r="T4" s="15" t="s">
        <v>218</v>
      </c>
      <c r="U4" s="123" t="s">
        <v>219</v>
      </c>
      <c r="V4" s="57" t="s">
        <v>220</v>
      </c>
      <c r="W4" s="15" t="s">
        <v>144</v>
      </c>
    </row>
    <row r="5" spans="1:23" ht="25.5" customHeight="1">
      <c r="A5" s="9" t="s">
        <v>126</v>
      </c>
      <c r="B5" s="9" t="s">
        <v>127</v>
      </c>
      <c r="C5" s="9" t="s">
        <v>128</v>
      </c>
      <c r="D5" s="15" t="s">
        <v>154</v>
      </c>
      <c r="E5" s="9"/>
      <c r="F5" s="9"/>
      <c r="G5" s="9"/>
      <c r="H5" s="9" t="s">
        <v>113</v>
      </c>
      <c r="I5" s="9" t="s">
        <v>221</v>
      </c>
      <c r="J5" s="9" t="s">
        <v>222</v>
      </c>
      <c r="K5" s="9" t="s">
        <v>223</v>
      </c>
      <c r="L5" s="9" t="s">
        <v>224</v>
      </c>
      <c r="M5" s="9" t="s">
        <v>225</v>
      </c>
      <c r="N5" s="43" t="s">
        <v>113</v>
      </c>
      <c r="O5" s="43" t="s">
        <v>226</v>
      </c>
      <c r="P5" s="43" t="s">
        <v>227</v>
      </c>
      <c r="Q5" s="43" t="s">
        <v>228</v>
      </c>
      <c r="R5" s="43" t="s">
        <v>229</v>
      </c>
      <c r="S5" s="60" t="s">
        <v>230</v>
      </c>
      <c r="T5" s="15"/>
      <c r="U5" s="123"/>
      <c r="V5" s="57"/>
      <c r="W5" s="19"/>
    </row>
    <row r="6" spans="1:23" ht="25.5" customHeight="1">
      <c r="A6" s="10" t="s">
        <v>119</v>
      </c>
      <c r="B6" s="10" t="s">
        <v>119</v>
      </c>
      <c r="C6" s="10" t="s">
        <v>119</v>
      </c>
      <c r="D6" s="10" t="s">
        <v>119</v>
      </c>
      <c r="E6" s="10" t="s">
        <v>119</v>
      </c>
      <c r="F6" s="10" t="s">
        <v>119</v>
      </c>
      <c r="G6" s="10">
        <v>1</v>
      </c>
      <c r="H6" s="10">
        <v>2</v>
      </c>
      <c r="I6" s="10">
        <v>3</v>
      </c>
      <c r="J6" s="10">
        <v>4</v>
      </c>
      <c r="K6" s="10">
        <v>5</v>
      </c>
      <c r="L6" s="10">
        <v>6</v>
      </c>
      <c r="M6" s="10">
        <v>7</v>
      </c>
      <c r="N6" s="10">
        <v>8</v>
      </c>
      <c r="O6" s="10">
        <v>9</v>
      </c>
      <c r="P6" s="10">
        <v>10</v>
      </c>
      <c r="Q6" s="10">
        <v>11</v>
      </c>
      <c r="R6" s="10">
        <v>12</v>
      </c>
      <c r="S6" s="63">
        <v>13</v>
      </c>
      <c r="T6" s="134">
        <v>14</v>
      </c>
      <c r="U6" s="134">
        <v>15</v>
      </c>
      <c r="V6" s="63">
        <v>16</v>
      </c>
      <c r="W6" s="109">
        <v>17</v>
      </c>
    </row>
    <row r="7" spans="1:24" s="51" customFormat="1" ht="48" customHeight="1">
      <c r="A7" s="45"/>
      <c r="B7" s="45"/>
      <c r="C7" s="45"/>
      <c r="D7" s="11"/>
      <c r="E7" s="45"/>
      <c r="F7" s="45" t="s">
        <v>113</v>
      </c>
      <c r="G7" s="78">
        <v>140.53</v>
      </c>
      <c r="H7" s="79">
        <v>104.08</v>
      </c>
      <c r="I7" s="91">
        <v>52.87</v>
      </c>
      <c r="J7" s="92">
        <v>27.7</v>
      </c>
      <c r="K7" s="78">
        <v>0</v>
      </c>
      <c r="L7" s="91">
        <v>6.71</v>
      </c>
      <c r="M7" s="92">
        <v>16.8</v>
      </c>
      <c r="N7" s="78">
        <v>9.15999999999999</v>
      </c>
      <c r="O7" s="79">
        <v>7.42</v>
      </c>
      <c r="P7" s="91">
        <v>0.87</v>
      </c>
      <c r="Q7" s="78">
        <v>0</v>
      </c>
      <c r="R7" s="91">
        <v>0.87</v>
      </c>
      <c r="S7" s="92">
        <v>0</v>
      </c>
      <c r="T7" s="18">
        <v>13.96</v>
      </c>
      <c r="U7" s="96">
        <v>2.86</v>
      </c>
      <c r="V7" s="79">
        <v>0</v>
      </c>
      <c r="W7" s="135">
        <v>10.47</v>
      </c>
      <c r="X7" s="88"/>
    </row>
    <row r="8" spans="1:23" ht="48" customHeight="1">
      <c r="A8" s="45" t="s">
        <v>131</v>
      </c>
      <c r="B8" s="45" t="s">
        <v>132</v>
      </c>
      <c r="C8" s="45" t="s">
        <v>132</v>
      </c>
      <c r="D8" s="11" t="s">
        <v>136</v>
      </c>
      <c r="E8" s="45" t="s">
        <v>120</v>
      </c>
      <c r="F8" s="45" t="s">
        <v>97</v>
      </c>
      <c r="G8" s="78">
        <v>25.98</v>
      </c>
      <c r="H8" s="79">
        <v>0</v>
      </c>
      <c r="I8" s="91">
        <v>0</v>
      </c>
      <c r="J8" s="92">
        <v>0</v>
      </c>
      <c r="K8" s="78">
        <v>0</v>
      </c>
      <c r="L8" s="91">
        <v>0</v>
      </c>
      <c r="M8" s="92">
        <v>0</v>
      </c>
      <c r="N8" s="78">
        <v>9.15999999999999</v>
      </c>
      <c r="O8" s="79">
        <v>7.42</v>
      </c>
      <c r="P8" s="91">
        <v>0.87</v>
      </c>
      <c r="Q8" s="78">
        <v>0</v>
      </c>
      <c r="R8" s="91">
        <v>0.87</v>
      </c>
      <c r="S8" s="92">
        <v>0</v>
      </c>
      <c r="T8" s="18">
        <v>13.96</v>
      </c>
      <c r="U8" s="96">
        <v>2.86</v>
      </c>
      <c r="V8" s="79">
        <v>0</v>
      </c>
      <c r="W8" s="135">
        <v>0</v>
      </c>
    </row>
    <row r="9" spans="1:23" ht="48" customHeight="1">
      <c r="A9" s="45" t="s">
        <v>137</v>
      </c>
      <c r="B9" s="45" t="s">
        <v>138</v>
      </c>
      <c r="C9" s="45" t="s">
        <v>139</v>
      </c>
      <c r="D9" s="11" t="s">
        <v>140</v>
      </c>
      <c r="E9" s="45" t="s">
        <v>120</v>
      </c>
      <c r="F9" s="45" t="s">
        <v>97</v>
      </c>
      <c r="G9" s="78">
        <v>104.08</v>
      </c>
      <c r="H9" s="79">
        <v>104.08</v>
      </c>
      <c r="I9" s="91">
        <v>52.87</v>
      </c>
      <c r="J9" s="92">
        <v>27.7</v>
      </c>
      <c r="K9" s="78">
        <v>0</v>
      </c>
      <c r="L9" s="91">
        <v>6.71</v>
      </c>
      <c r="M9" s="92">
        <v>16.8</v>
      </c>
      <c r="N9" s="78">
        <v>0</v>
      </c>
      <c r="O9" s="79">
        <v>0</v>
      </c>
      <c r="P9" s="91">
        <v>0</v>
      </c>
      <c r="Q9" s="78">
        <v>0</v>
      </c>
      <c r="R9" s="91">
        <v>0</v>
      </c>
      <c r="S9" s="92">
        <v>0</v>
      </c>
      <c r="T9" s="18">
        <v>0</v>
      </c>
      <c r="U9" s="96">
        <v>0</v>
      </c>
      <c r="V9" s="79">
        <v>0</v>
      </c>
      <c r="W9" s="135">
        <v>0</v>
      </c>
    </row>
    <row r="10" spans="1:23" ht="48" customHeight="1">
      <c r="A10" s="45" t="s">
        <v>143</v>
      </c>
      <c r="B10" s="45" t="s">
        <v>138</v>
      </c>
      <c r="C10" s="45" t="s">
        <v>139</v>
      </c>
      <c r="D10" s="11" t="s">
        <v>144</v>
      </c>
      <c r="E10" s="45" t="s">
        <v>120</v>
      </c>
      <c r="F10" s="45" t="s">
        <v>97</v>
      </c>
      <c r="G10" s="78">
        <v>10.47</v>
      </c>
      <c r="H10" s="79">
        <v>0</v>
      </c>
      <c r="I10" s="91">
        <v>0</v>
      </c>
      <c r="J10" s="92">
        <v>0</v>
      </c>
      <c r="K10" s="78">
        <v>0</v>
      </c>
      <c r="L10" s="91">
        <v>0</v>
      </c>
      <c r="M10" s="92">
        <v>0</v>
      </c>
      <c r="N10" s="78">
        <v>0</v>
      </c>
      <c r="O10" s="79">
        <v>0</v>
      </c>
      <c r="P10" s="91">
        <v>0</v>
      </c>
      <c r="Q10" s="78">
        <v>0</v>
      </c>
      <c r="R10" s="91">
        <v>0</v>
      </c>
      <c r="S10" s="92">
        <v>0</v>
      </c>
      <c r="T10" s="18">
        <v>0</v>
      </c>
      <c r="U10" s="96">
        <v>0</v>
      </c>
      <c r="V10" s="79">
        <v>0</v>
      </c>
      <c r="W10" s="135">
        <v>10.47</v>
      </c>
    </row>
    <row r="11" spans="23:256" ht="12.75" customHeight="1">
      <c r="W11" s="136"/>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workbookViewId="0" topLeftCell="A1">
      <selection activeCell="N3" sqref="N3"/>
    </sheetView>
  </sheetViews>
  <sheetFormatPr defaultColWidth="9.16015625" defaultRowHeight="12.75" customHeight="1"/>
  <cols>
    <col min="1" max="1" width="9.83203125" style="2" customWidth="1"/>
    <col min="2" max="3" width="9.33203125" style="2" customWidth="1"/>
    <col min="4" max="5" width="11.83203125" style="2" customWidth="1"/>
    <col min="6" max="6" width="18.16015625" style="2" customWidth="1"/>
    <col min="7" max="15" width="11.83203125" style="2" customWidth="1"/>
    <col min="16" max="16384" width="9.16015625" style="2" customWidth="1"/>
  </cols>
  <sheetData>
    <row r="1" ht="12.75" customHeight="1">
      <c r="A1" s="2" t="s">
        <v>244</v>
      </c>
    </row>
    <row r="2" spans="1:15" ht="24" customHeight="1">
      <c r="A2" s="3" t="s">
        <v>245</v>
      </c>
      <c r="B2" s="3"/>
      <c r="C2" s="3"/>
      <c r="D2" s="3"/>
      <c r="E2" s="3"/>
      <c r="F2" s="3"/>
      <c r="G2" s="3"/>
      <c r="H2" s="3"/>
      <c r="I2" s="3"/>
      <c r="J2" s="3"/>
      <c r="K2" s="3"/>
      <c r="L2" s="3"/>
      <c r="M2" s="3"/>
      <c r="N2" s="3"/>
      <c r="O2" s="3"/>
    </row>
    <row r="3" spans="1:14" ht="27" customHeight="1">
      <c r="A3" s="129" t="s">
        <v>1</v>
      </c>
      <c r="B3" s="4" t="s">
        <v>97</v>
      </c>
      <c r="C3" s="5"/>
      <c r="D3" s="100"/>
      <c r="N3" s="47" t="s">
        <v>98</v>
      </c>
    </row>
    <row r="4" spans="1:15" ht="30.75" customHeight="1">
      <c r="A4" s="9" t="s">
        <v>123</v>
      </c>
      <c r="B4" s="43"/>
      <c r="C4" s="43"/>
      <c r="D4" s="9"/>
      <c r="E4" s="9" t="s">
        <v>99</v>
      </c>
      <c r="F4" s="9" t="s">
        <v>100</v>
      </c>
      <c r="G4" s="9" t="s">
        <v>147</v>
      </c>
      <c r="H4" s="9" t="s">
        <v>168</v>
      </c>
      <c r="I4" s="9"/>
      <c r="J4" s="9"/>
      <c r="K4" s="9"/>
      <c r="L4" s="9"/>
      <c r="M4" s="9" t="s">
        <v>172</v>
      </c>
      <c r="N4" s="9"/>
      <c r="O4" s="9"/>
    </row>
    <row r="5" spans="1:15" ht="36" customHeight="1">
      <c r="A5" s="9" t="s">
        <v>126</v>
      </c>
      <c r="B5" s="9" t="s">
        <v>127</v>
      </c>
      <c r="C5" s="9" t="s">
        <v>128</v>
      </c>
      <c r="D5" s="15" t="s">
        <v>154</v>
      </c>
      <c r="E5" s="9"/>
      <c r="F5" s="9"/>
      <c r="G5" s="9"/>
      <c r="H5" s="9" t="s">
        <v>113</v>
      </c>
      <c r="I5" s="9" t="s">
        <v>233</v>
      </c>
      <c r="J5" s="9" t="s">
        <v>234</v>
      </c>
      <c r="K5" s="9" t="s">
        <v>144</v>
      </c>
      <c r="L5" s="9" t="s">
        <v>235</v>
      </c>
      <c r="M5" s="43" t="s">
        <v>113</v>
      </c>
      <c r="N5" s="43" t="s">
        <v>155</v>
      </c>
      <c r="O5" s="43" t="s">
        <v>236</v>
      </c>
    </row>
    <row r="6" spans="1:15" ht="21.75" customHeight="1">
      <c r="A6" s="10" t="s">
        <v>119</v>
      </c>
      <c r="B6" s="10" t="s">
        <v>119</v>
      </c>
      <c r="C6" s="10" t="s">
        <v>119</v>
      </c>
      <c r="D6" s="10" t="s">
        <v>119</v>
      </c>
      <c r="E6" s="10" t="s">
        <v>119</v>
      </c>
      <c r="F6" s="10" t="s">
        <v>119</v>
      </c>
      <c r="G6" s="10">
        <v>1</v>
      </c>
      <c r="H6" s="10">
        <v>2</v>
      </c>
      <c r="I6" s="10">
        <v>3</v>
      </c>
      <c r="J6" s="10">
        <v>4</v>
      </c>
      <c r="K6" s="10">
        <v>5</v>
      </c>
      <c r="L6" s="10">
        <v>6</v>
      </c>
      <c r="M6" s="83">
        <v>7</v>
      </c>
      <c r="N6" s="83">
        <v>8</v>
      </c>
      <c r="O6" s="83">
        <v>9</v>
      </c>
    </row>
    <row r="7" spans="1:15" s="51" customFormat="1" ht="48.75" customHeight="1">
      <c r="A7" s="45"/>
      <c r="B7" s="45"/>
      <c r="C7" s="45"/>
      <c r="D7" s="85"/>
      <c r="E7" s="45"/>
      <c r="F7" s="45" t="s">
        <v>113</v>
      </c>
      <c r="G7" s="78">
        <v>140.53</v>
      </c>
      <c r="H7" s="79">
        <v>0</v>
      </c>
      <c r="I7" s="91">
        <v>0</v>
      </c>
      <c r="J7" s="92">
        <v>0</v>
      </c>
      <c r="K7" s="92">
        <v>0</v>
      </c>
      <c r="L7" s="92">
        <v>0</v>
      </c>
      <c r="M7" s="92">
        <v>0</v>
      </c>
      <c r="N7" s="78">
        <v>140.53</v>
      </c>
      <c r="O7" s="79">
        <v>0</v>
      </c>
    </row>
    <row r="8" spans="1:15" ht="48.75" customHeight="1">
      <c r="A8" s="45" t="s">
        <v>137</v>
      </c>
      <c r="B8" s="45" t="s">
        <v>138</v>
      </c>
      <c r="C8" s="45" t="s">
        <v>139</v>
      </c>
      <c r="D8" s="85" t="s">
        <v>140</v>
      </c>
      <c r="E8" s="45" t="s">
        <v>120</v>
      </c>
      <c r="F8" s="45" t="s">
        <v>97</v>
      </c>
      <c r="G8" s="78">
        <v>104.08</v>
      </c>
      <c r="H8" s="79">
        <v>0</v>
      </c>
      <c r="I8" s="91">
        <v>0</v>
      </c>
      <c r="J8" s="92">
        <v>0</v>
      </c>
      <c r="K8" s="92">
        <v>0</v>
      </c>
      <c r="L8" s="92">
        <v>0</v>
      </c>
      <c r="M8" s="92">
        <v>0</v>
      </c>
      <c r="N8" s="78">
        <v>104.08</v>
      </c>
      <c r="O8" s="79">
        <v>0</v>
      </c>
    </row>
    <row r="9" spans="1:15" ht="48.75" customHeight="1">
      <c r="A9" s="45" t="s">
        <v>143</v>
      </c>
      <c r="B9" s="45" t="s">
        <v>138</v>
      </c>
      <c r="C9" s="45" t="s">
        <v>139</v>
      </c>
      <c r="D9" s="85" t="s">
        <v>144</v>
      </c>
      <c r="E9" s="45" t="s">
        <v>120</v>
      </c>
      <c r="F9" s="45" t="s">
        <v>97</v>
      </c>
      <c r="G9" s="78">
        <v>10.47</v>
      </c>
      <c r="H9" s="79">
        <v>0</v>
      </c>
      <c r="I9" s="91">
        <v>0</v>
      </c>
      <c r="J9" s="92">
        <v>0</v>
      </c>
      <c r="K9" s="92">
        <v>0</v>
      </c>
      <c r="L9" s="92">
        <v>0</v>
      </c>
      <c r="M9" s="92">
        <v>0</v>
      </c>
      <c r="N9" s="78">
        <v>10.47</v>
      </c>
      <c r="O9" s="79">
        <v>0</v>
      </c>
    </row>
    <row r="10" spans="1:15" ht="48.75" customHeight="1">
      <c r="A10" s="45" t="s">
        <v>131</v>
      </c>
      <c r="B10" s="45" t="s">
        <v>132</v>
      </c>
      <c r="C10" s="45" t="s">
        <v>132</v>
      </c>
      <c r="D10" s="85" t="s">
        <v>136</v>
      </c>
      <c r="E10" s="45" t="s">
        <v>120</v>
      </c>
      <c r="F10" s="45" t="s">
        <v>97</v>
      </c>
      <c r="G10" s="78">
        <v>25.98</v>
      </c>
      <c r="H10" s="79">
        <v>0</v>
      </c>
      <c r="I10" s="91">
        <v>0</v>
      </c>
      <c r="J10" s="92">
        <v>0</v>
      </c>
      <c r="K10" s="92">
        <v>0</v>
      </c>
      <c r="L10" s="92">
        <v>0</v>
      </c>
      <c r="M10" s="92">
        <v>0</v>
      </c>
      <c r="N10" s="78">
        <v>25.98</v>
      </c>
      <c r="O10" s="79">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2" customWidth="1"/>
    <col min="4" max="4" width="16.83203125" style="2" customWidth="1"/>
    <col min="5" max="5" width="12.83203125" style="2" customWidth="1"/>
    <col min="6" max="6" width="19.66015625" style="2" customWidth="1"/>
    <col min="7" max="19" width="12.83203125" style="2" customWidth="1"/>
    <col min="20" max="20" width="12.66015625" style="2" customWidth="1"/>
    <col min="21" max="16384" width="9.16015625" style="2" customWidth="1"/>
  </cols>
  <sheetData>
    <row r="1" spans="1:34" ht="12.75" customHeight="1">
      <c r="A1" s="2" t="s">
        <v>246</v>
      </c>
      <c r="AH1" s="47"/>
    </row>
    <row r="2" spans="1:34" ht="21.75" customHeight="1">
      <c r="A2" s="3" t="s">
        <v>247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8" customHeight="1">
      <c r="A3" s="4" t="s">
        <v>248</v>
      </c>
      <c r="B3" s="5"/>
      <c r="C3" s="5"/>
      <c r="D3" s="5"/>
      <c r="E3" s="81"/>
      <c r="F3" s="119"/>
      <c r="G3" s="119"/>
      <c r="H3" s="119"/>
      <c r="I3" s="119"/>
      <c r="J3" s="119"/>
      <c r="K3" s="119"/>
      <c r="L3" s="119"/>
      <c r="M3" s="119"/>
      <c r="N3" s="119"/>
      <c r="O3" s="119"/>
      <c r="P3" s="119"/>
      <c r="Q3" s="119"/>
      <c r="R3" s="119"/>
      <c r="AH3" s="47" t="s">
        <v>98</v>
      </c>
    </row>
    <row r="4" spans="1:34" ht="26.25" customHeight="1">
      <c r="A4" s="43" t="s">
        <v>123</v>
      </c>
      <c r="B4" s="43"/>
      <c r="C4" s="43"/>
      <c r="D4" s="43"/>
      <c r="E4" s="9" t="s">
        <v>99</v>
      </c>
      <c r="F4" s="9" t="s">
        <v>100</v>
      </c>
      <c r="G4" s="9" t="s">
        <v>101</v>
      </c>
      <c r="H4" s="9" t="s">
        <v>249</v>
      </c>
      <c r="I4" s="9" t="s">
        <v>250</v>
      </c>
      <c r="J4" s="9"/>
      <c r="K4" s="9" t="s">
        <v>251</v>
      </c>
      <c r="L4" s="9" t="s">
        <v>252</v>
      </c>
      <c r="M4" s="9"/>
      <c r="N4" s="9"/>
      <c r="O4" s="9"/>
      <c r="P4" s="9"/>
      <c r="Q4" s="9"/>
      <c r="R4" s="10"/>
      <c r="S4" s="10"/>
      <c r="T4" s="10"/>
      <c r="U4" s="10"/>
      <c r="V4" s="10"/>
      <c r="W4" s="10"/>
      <c r="X4" s="10"/>
      <c r="Y4" s="10"/>
      <c r="Z4" s="10"/>
      <c r="AA4" s="10"/>
      <c r="AB4" s="10"/>
      <c r="AC4" s="10"/>
      <c r="AD4" s="10"/>
      <c r="AE4" s="10"/>
      <c r="AF4" s="10"/>
      <c r="AG4" s="10"/>
      <c r="AH4" s="10"/>
    </row>
    <row r="5" spans="1:34" ht="26.25" customHeight="1">
      <c r="A5" s="9" t="s">
        <v>126</v>
      </c>
      <c r="B5" s="9" t="s">
        <v>127</v>
      </c>
      <c r="C5" s="9" t="s">
        <v>128</v>
      </c>
      <c r="D5" s="15" t="s">
        <v>154</v>
      </c>
      <c r="E5" s="9"/>
      <c r="F5" s="9"/>
      <c r="G5" s="9"/>
      <c r="H5" s="9"/>
      <c r="I5" s="9" t="s">
        <v>253</v>
      </c>
      <c r="J5" s="9" t="s">
        <v>254</v>
      </c>
      <c r="K5" s="9"/>
      <c r="L5" s="126" t="s">
        <v>255</v>
      </c>
      <c r="M5" s="126" t="s">
        <v>256</v>
      </c>
      <c r="N5" s="126" t="s">
        <v>257</v>
      </c>
      <c r="O5" s="126" t="s">
        <v>258</v>
      </c>
      <c r="P5" s="126" t="s">
        <v>259</v>
      </c>
      <c r="Q5" s="127" t="s">
        <v>260</v>
      </c>
      <c r="R5" s="9" t="s">
        <v>261</v>
      </c>
      <c r="S5" s="9" t="s">
        <v>262</v>
      </c>
      <c r="T5" s="15" t="s">
        <v>263</v>
      </c>
      <c r="U5" s="15" t="s">
        <v>264</v>
      </c>
      <c r="V5" s="15" t="s">
        <v>265</v>
      </c>
      <c r="W5" s="15" t="s">
        <v>266</v>
      </c>
      <c r="X5" s="15" t="s">
        <v>267</v>
      </c>
      <c r="Y5" s="15" t="s">
        <v>268</v>
      </c>
      <c r="Z5" s="15" t="s">
        <v>269</v>
      </c>
      <c r="AA5" s="15" t="s">
        <v>270</v>
      </c>
      <c r="AB5" s="15" t="s">
        <v>271</v>
      </c>
      <c r="AC5" s="15" t="s">
        <v>272</v>
      </c>
      <c r="AD5" s="15" t="s">
        <v>273</v>
      </c>
      <c r="AE5" s="15" t="s">
        <v>274</v>
      </c>
      <c r="AF5" s="15" t="s">
        <v>275</v>
      </c>
      <c r="AG5" s="128" t="s">
        <v>276</v>
      </c>
      <c r="AH5" s="15" t="s">
        <v>277</v>
      </c>
    </row>
    <row r="6" spans="1:34" ht="26.25" customHeight="1">
      <c r="A6" s="9" t="s">
        <v>119</v>
      </c>
      <c r="B6" s="9" t="s">
        <v>119</v>
      </c>
      <c r="C6" s="9" t="s">
        <v>119</v>
      </c>
      <c r="D6" s="9" t="s">
        <v>119</v>
      </c>
      <c r="E6" s="9" t="s">
        <v>119</v>
      </c>
      <c r="F6" s="9" t="s">
        <v>119</v>
      </c>
      <c r="G6" s="9">
        <v>1</v>
      </c>
      <c r="H6" s="9">
        <v>2</v>
      </c>
      <c r="I6" s="9">
        <v>3</v>
      </c>
      <c r="J6" s="9">
        <v>4</v>
      </c>
      <c r="K6" s="9">
        <v>5</v>
      </c>
      <c r="L6" s="10">
        <v>6</v>
      </c>
      <c r="M6" s="10">
        <v>7</v>
      </c>
      <c r="N6" s="10">
        <v>8</v>
      </c>
      <c r="O6" s="10">
        <v>9</v>
      </c>
      <c r="P6" s="10">
        <v>10</v>
      </c>
      <c r="Q6" s="57">
        <v>11</v>
      </c>
      <c r="R6" s="9">
        <v>12</v>
      </c>
      <c r="S6" s="9">
        <v>13</v>
      </c>
      <c r="T6" s="9">
        <v>14</v>
      </c>
      <c r="U6" s="9">
        <v>15</v>
      </c>
      <c r="V6" s="9">
        <v>16</v>
      </c>
      <c r="W6" s="9">
        <v>17</v>
      </c>
      <c r="X6" s="9">
        <v>18</v>
      </c>
      <c r="Y6" s="9">
        <v>19</v>
      </c>
      <c r="Z6" s="9">
        <v>20</v>
      </c>
      <c r="AA6" s="9">
        <v>21</v>
      </c>
      <c r="AB6" s="9">
        <v>22</v>
      </c>
      <c r="AC6" s="9">
        <v>23</v>
      </c>
      <c r="AD6" s="9">
        <v>24</v>
      </c>
      <c r="AE6" s="9">
        <v>25</v>
      </c>
      <c r="AF6" s="9">
        <v>26</v>
      </c>
      <c r="AG6" s="10">
        <v>27</v>
      </c>
      <c r="AH6" s="9">
        <v>28</v>
      </c>
    </row>
    <row r="7" spans="1:35" s="20" customFormat="1" ht="42" customHeight="1">
      <c r="A7" s="67"/>
      <c r="B7" s="67"/>
      <c r="C7" s="67"/>
      <c r="D7" s="82"/>
      <c r="E7" s="67"/>
      <c r="F7" s="67" t="s">
        <v>113</v>
      </c>
      <c r="G7" s="49">
        <v>14.4</v>
      </c>
      <c r="H7" s="49">
        <v>1.6</v>
      </c>
      <c r="I7" s="49">
        <v>0</v>
      </c>
      <c r="J7" s="49">
        <v>2.4</v>
      </c>
      <c r="K7" s="49">
        <v>0</v>
      </c>
      <c r="L7" s="50">
        <v>1.4</v>
      </c>
      <c r="M7" s="46">
        <v>0.82</v>
      </c>
      <c r="N7" s="46">
        <v>0</v>
      </c>
      <c r="O7" s="46">
        <v>0</v>
      </c>
      <c r="P7" s="46">
        <v>0</v>
      </c>
      <c r="Q7" s="46">
        <v>0.62</v>
      </c>
      <c r="R7" s="49">
        <v>0.11</v>
      </c>
      <c r="S7" s="49">
        <v>0</v>
      </c>
      <c r="T7" s="96">
        <v>0</v>
      </c>
      <c r="U7" s="96">
        <v>2.88</v>
      </c>
      <c r="V7" s="96">
        <v>0.94</v>
      </c>
      <c r="W7" s="96">
        <v>0</v>
      </c>
      <c r="X7" s="96">
        <v>0</v>
      </c>
      <c r="Y7" s="96">
        <v>0.29</v>
      </c>
      <c r="Z7" s="96">
        <v>0</v>
      </c>
      <c r="AA7" s="96">
        <v>0</v>
      </c>
      <c r="AB7" s="96">
        <v>0</v>
      </c>
      <c r="AC7" s="96">
        <v>0.1</v>
      </c>
      <c r="AD7" s="96">
        <v>0</v>
      </c>
      <c r="AE7" s="96">
        <v>0</v>
      </c>
      <c r="AF7" s="18">
        <v>0</v>
      </c>
      <c r="AG7" s="96">
        <v>0</v>
      </c>
      <c r="AH7" s="97">
        <v>3.24</v>
      </c>
      <c r="AI7" s="115"/>
    </row>
    <row r="8" spans="1:34" ht="42" customHeight="1">
      <c r="A8" s="67" t="s">
        <v>137</v>
      </c>
      <c r="B8" s="67"/>
      <c r="C8" s="67"/>
      <c r="D8" s="82"/>
      <c r="E8" s="67"/>
      <c r="F8" s="67"/>
      <c r="G8" s="49">
        <v>14.4</v>
      </c>
      <c r="H8" s="49">
        <v>1.6</v>
      </c>
      <c r="I8" s="49">
        <v>0</v>
      </c>
      <c r="J8" s="49">
        <v>2.4</v>
      </c>
      <c r="K8" s="49">
        <v>0</v>
      </c>
      <c r="L8" s="50">
        <v>1.4</v>
      </c>
      <c r="M8" s="46">
        <v>0.82</v>
      </c>
      <c r="N8" s="46">
        <v>0</v>
      </c>
      <c r="O8" s="46">
        <v>0</v>
      </c>
      <c r="P8" s="46">
        <v>0</v>
      </c>
      <c r="Q8" s="46">
        <v>0.62</v>
      </c>
      <c r="R8" s="49">
        <v>0.11</v>
      </c>
      <c r="S8" s="49">
        <v>0</v>
      </c>
      <c r="T8" s="96">
        <v>0</v>
      </c>
      <c r="U8" s="96">
        <v>2.88</v>
      </c>
      <c r="V8" s="96">
        <v>0.94</v>
      </c>
      <c r="W8" s="96">
        <v>0</v>
      </c>
      <c r="X8" s="96">
        <v>0</v>
      </c>
      <c r="Y8" s="96">
        <v>0.29</v>
      </c>
      <c r="Z8" s="96">
        <v>0</v>
      </c>
      <c r="AA8" s="96">
        <v>0</v>
      </c>
      <c r="AB8" s="96">
        <v>0</v>
      </c>
      <c r="AC8" s="96">
        <v>0.1</v>
      </c>
      <c r="AD8" s="96">
        <v>0</v>
      </c>
      <c r="AE8" s="96">
        <v>0</v>
      </c>
      <c r="AF8" s="18">
        <v>0</v>
      </c>
      <c r="AG8" s="96">
        <v>0</v>
      </c>
      <c r="AH8" s="97">
        <v>3.24</v>
      </c>
    </row>
    <row r="9" spans="1:34" ht="42" customHeight="1">
      <c r="A9" s="67"/>
      <c r="B9" s="67" t="s">
        <v>138</v>
      </c>
      <c r="C9" s="67"/>
      <c r="D9" s="82"/>
      <c r="E9" s="67"/>
      <c r="F9" s="67"/>
      <c r="G9" s="49">
        <v>14.4</v>
      </c>
      <c r="H9" s="49">
        <v>1.6</v>
      </c>
      <c r="I9" s="49">
        <v>0</v>
      </c>
      <c r="J9" s="49">
        <v>2.4</v>
      </c>
      <c r="K9" s="49">
        <v>0</v>
      </c>
      <c r="L9" s="50">
        <v>1.4</v>
      </c>
      <c r="M9" s="46">
        <v>0.82</v>
      </c>
      <c r="N9" s="46">
        <v>0</v>
      </c>
      <c r="O9" s="46">
        <v>0</v>
      </c>
      <c r="P9" s="46">
        <v>0</v>
      </c>
      <c r="Q9" s="46">
        <v>0.62</v>
      </c>
      <c r="R9" s="49">
        <v>0.11</v>
      </c>
      <c r="S9" s="49">
        <v>0</v>
      </c>
      <c r="T9" s="96">
        <v>0</v>
      </c>
      <c r="U9" s="96">
        <v>2.88</v>
      </c>
      <c r="V9" s="96">
        <v>0.94</v>
      </c>
      <c r="W9" s="96">
        <v>0</v>
      </c>
      <c r="X9" s="96">
        <v>0</v>
      </c>
      <c r="Y9" s="96">
        <v>0.29</v>
      </c>
      <c r="Z9" s="96">
        <v>0</v>
      </c>
      <c r="AA9" s="96">
        <v>0</v>
      </c>
      <c r="AB9" s="96">
        <v>0</v>
      </c>
      <c r="AC9" s="96">
        <v>0.1</v>
      </c>
      <c r="AD9" s="96">
        <v>0</v>
      </c>
      <c r="AE9" s="96">
        <v>0</v>
      </c>
      <c r="AF9" s="18">
        <v>0</v>
      </c>
      <c r="AG9" s="96">
        <v>0</v>
      </c>
      <c r="AH9" s="97">
        <v>3.24</v>
      </c>
    </row>
    <row r="10" spans="1:34" ht="42" customHeight="1">
      <c r="A10" s="67" t="s">
        <v>239</v>
      </c>
      <c r="B10" s="67" t="s">
        <v>240</v>
      </c>
      <c r="C10" s="67" t="s">
        <v>139</v>
      </c>
      <c r="D10" s="82" t="s">
        <v>140</v>
      </c>
      <c r="E10" s="67" t="s">
        <v>120</v>
      </c>
      <c r="F10" s="67" t="s">
        <v>97</v>
      </c>
      <c r="G10" s="49">
        <v>14.4</v>
      </c>
      <c r="H10" s="49">
        <v>1.6</v>
      </c>
      <c r="I10" s="49">
        <v>0</v>
      </c>
      <c r="J10" s="49">
        <v>2.4</v>
      </c>
      <c r="K10" s="49">
        <v>0</v>
      </c>
      <c r="L10" s="50">
        <v>1.4</v>
      </c>
      <c r="M10" s="46">
        <v>0.82</v>
      </c>
      <c r="N10" s="46">
        <v>0</v>
      </c>
      <c r="O10" s="46">
        <v>0</v>
      </c>
      <c r="P10" s="46">
        <v>0</v>
      </c>
      <c r="Q10" s="46">
        <v>0.62</v>
      </c>
      <c r="R10" s="49">
        <v>0.11</v>
      </c>
      <c r="S10" s="49">
        <v>0</v>
      </c>
      <c r="T10" s="96">
        <v>0</v>
      </c>
      <c r="U10" s="96">
        <v>2.88</v>
      </c>
      <c r="V10" s="96">
        <v>0.94</v>
      </c>
      <c r="W10" s="96">
        <v>0</v>
      </c>
      <c r="X10" s="96">
        <v>0</v>
      </c>
      <c r="Y10" s="96">
        <v>0.29</v>
      </c>
      <c r="Z10" s="96">
        <v>0</v>
      </c>
      <c r="AA10" s="96">
        <v>0</v>
      </c>
      <c r="AB10" s="96">
        <v>0</v>
      </c>
      <c r="AC10" s="96">
        <v>0.1</v>
      </c>
      <c r="AD10" s="96">
        <v>0</v>
      </c>
      <c r="AE10" s="96">
        <v>0</v>
      </c>
      <c r="AF10" s="18">
        <v>0</v>
      </c>
      <c r="AG10" s="96">
        <v>0</v>
      </c>
      <c r="AH10" s="97">
        <v>3.24</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IV10"/>
  <sheetViews>
    <sheetView showGridLines="0" showZeros="0" workbookViewId="0" topLeftCell="A1">
      <selection activeCell="A1" sqref="A1"/>
    </sheetView>
  </sheetViews>
  <sheetFormatPr defaultColWidth="9.16015625" defaultRowHeight="12.75" customHeight="1"/>
  <cols>
    <col min="1" max="1" width="10.5" style="2" customWidth="1"/>
    <col min="2" max="2" width="10.16015625" style="2" customWidth="1"/>
    <col min="3" max="3" width="9.33203125" style="2" customWidth="1"/>
    <col min="4" max="5" width="9.16015625" style="2" customWidth="1"/>
    <col min="6" max="6" width="15.5" style="2" customWidth="1"/>
    <col min="7" max="7" width="11.5" style="2" customWidth="1"/>
    <col min="8" max="8" width="12.33203125" style="2" customWidth="1"/>
    <col min="9" max="16" width="9.16015625" style="2" customWidth="1"/>
    <col min="17" max="17" width="12.33203125" style="2" customWidth="1"/>
    <col min="18" max="18" width="14.16015625" style="2" customWidth="1"/>
    <col min="19" max="19" width="12" style="2" customWidth="1"/>
    <col min="20" max="16384" width="9.16015625" style="2" customWidth="1"/>
  </cols>
  <sheetData>
    <row r="1" spans="1:19" ht="12.75" customHeight="1">
      <c r="A1" s="2" t="s">
        <v>278</v>
      </c>
      <c r="S1" s="47"/>
    </row>
    <row r="2" spans="1:19" ht="25.5" customHeight="1">
      <c r="A2" s="3" t="s">
        <v>279</v>
      </c>
      <c r="B2" s="3"/>
      <c r="C2" s="3"/>
      <c r="D2" s="3"/>
      <c r="E2" s="3"/>
      <c r="F2" s="3"/>
      <c r="G2" s="3"/>
      <c r="H2" s="3"/>
      <c r="I2" s="3"/>
      <c r="J2" s="3"/>
      <c r="K2" s="3"/>
      <c r="L2" s="3"/>
      <c r="M2" s="3"/>
      <c r="N2" s="3"/>
      <c r="O2" s="3"/>
      <c r="P2" s="3"/>
      <c r="Q2" s="3"/>
      <c r="R2" s="3"/>
      <c r="S2" s="3"/>
    </row>
    <row r="3" spans="1:19" ht="19.5" customHeight="1">
      <c r="A3" s="4" t="s">
        <v>248</v>
      </c>
      <c r="B3" s="5"/>
      <c r="C3" s="5"/>
      <c r="D3" s="5"/>
      <c r="E3" s="81"/>
      <c r="F3" s="119"/>
      <c r="G3" s="119"/>
      <c r="H3" s="119"/>
      <c r="I3" s="119"/>
      <c r="J3" s="119"/>
      <c r="K3" s="119"/>
      <c r="L3" s="119"/>
      <c r="M3" s="119"/>
      <c r="N3" s="119"/>
      <c r="O3" s="119"/>
      <c r="P3" s="119"/>
      <c r="Q3" s="119"/>
      <c r="R3" s="119"/>
      <c r="S3" s="47" t="s">
        <v>98</v>
      </c>
    </row>
    <row r="4" spans="1:19" ht="33.75" customHeight="1">
      <c r="A4" s="43" t="s">
        <v>123</v>
      </c>
      <c r="B4" s="43"/>
      <c r="C4" s="43"/>
      <c r="D4" s="43"/>
      <c r="E4" s="9" t="s">
        <v>99</v>
      </c>
      <c r="F4" s="9" t="s">
        <v>100</v>
      </c>
      <c r="G4" s="9" t="s">
        <v>101</v>
      </c>
      <c r="H4" s="9" t="s">
        <v>169</v>
      </c>
      <c r="I4" s="9"/>
      <c r="J4" s="9"/>
      <c r="K4" s="9"/>
      <c r="L4" s="9"/>
      <c r="M4" s="9"/>
      <c r="N4" s="9"/>
      <c r="O4" s="9"/>
      <c r="P4" s="9"/>
      <c r="Q4" s="87" t="s">
        <v>172</v>
      </c>
      <c r="R4" s="9"/>
      <c r="S4" s="9"/>
    </row>
    <row r="5" spans="1:19" ht="38.25" customHeight="1">
      <c r="A5" s="9" t="s">
        <v>126</v>
      </c>
      <c r="B5" s="9" t="s">
        <v>127</v>
      </c>
      <c r="C5" s="9" t="s">
        <v>128</v>
      </c>
      <c r="D5" s="15" t="s">
        <v>154</v>
      </c>
      <c r="E5" s="9"/>
      <c r="F5" s="9"/>
      <c r="G5" s="9"/>
      <c r="H5" s="16" t="s">
        <v>113</v>
      </c>
      <c r="I5" s="16" t="s">
        <v>280</v>
      </c>
      <c r="J5" s="16" t="s">
        <v>267</v>
      </c>
      <c r="K5" s="16" t="s">
        <v>268</v>
      </c>
      <c r="L5" s="16" t="s">
        <v>273</v>
      </c>
      <c r="M5" s="16" t="s">
        <v>249</v>
      </c>
      <c r="N5" s="16" t="s">
        <v>253</v>
      </c>
      <c r="O5" s="16" t="s">
        <v>281</v>
      </c>
      <c r="P5" s="16" t="s">
        <v>277</v>
      </c>
      <c r="Q5" s="126" t="s">
        <v>113</v>
      </c>
      <c r="R5" s="126" t="s">
        <v>282</v>
      </c>
      <c r="S5" s="126" t="s">
        <v>283</v>
      </c>
    </row>
    <row r="6" spans="1:19" ht="15.75" customHeight="1">
      <c r="A6" s="9" t="s">
        <v>119</v>
      </c>
      <c r="B6" s="9" t="s">
        <v>119</v>
      </c>
      <c r="C6" s="9" t="s">
        <v>119</v>
      </c>
      <c r="D6" s="9" t="s">
        <v>119</v>
      </c>
      <c r="E6" s="9" t="s">
        <v>119</v>
      </c>
      <c r="F6" s="9" t="s">
        <v>119</v>
      </c>
      <c r="G6" s="9">
        <v>1</v>
      </c>
      <c r="H6" s="9">
        <v>2</v>
      </c>
      <c r="I6" s="9">
        <v>3</v>
      </c>
      <c r="J6" s="9">
        <v>4</v>
      </c>
      <c r="K6" s="9">
        <v>5</v>
      </c>
      <c r="L6" s="9">
        <v>6</v>
      </c>
      <c r="M6" s="9">
        <v>7</v>
      </c>
      <c r="N6" s="9">
        <v>8</v>
      </c>
      <c r="O6" s="9">
        <v>9</v>
      </c>
      <c r="P6" s="9">
        <v>10</v>
      </c>
      <c r="Q6" s="83">
        <v>11</v>
      </c>
      <c r="R6" s="83">
        <v>12</v>
      </c>
      <c r="S6" s="83">
        <v>13</v>
      </c>
    </row>
    <row r="7" spans="1:19" s="51" customFormat="1" ht="49.5" customHeight="1">
      <c r="A7" s="67" t="s">
        <v>137</v>
      </c>
      <c r="B7" s="59" t="s">
        <v>138</v>
      </c>
      <c r="C7" s="59" t="s">
        <v>139</v>
      </c>
      <c r="D7" s="125" t="s">
        <v>140</v>
      </c>
      <c r="E7" s="59" t="s">
        <v>120</v>
      </c>
      <c r="F7" s="70" t="s">
        <v>97</v>
      </c>
      <c r="G7" s="92">
        <v>14.4</v>
      </c>
      <c r="H7" s="78">
        <v>0</v>
      </c>
      <c r="I7" s="91">
        <v>0</v>
      </c>
      <c r="J7" s="92">
        <v>0</v>
      </c>
      <c r="K7" s="92">
        <v>0</v>
      </c>
      <c r="L7" s="92">
        <v>0</v>
      </c>
      <c r="M7" s="92">
        <v>0</v>
      </c>
      <c r="N7" s="92">
        <v>0</v>
      </c>
      <c r="O7" s="92">
        <v>0</v>
      </c>
      <c r="P7" s="92">
        <v>0</v>
      </c>
      <c r="Q7" s="78">
        <v>14.4</v>
      </c>
      <c r="R7" s="79">
        <v>14.4</v>
      </c>
      <c r="S7" s="79">
        <v>0</v>
      </c>
    </row>
    <row r="8" spans="1:19" ht="49.5" customHeight="1">
      <c r="A8" s="67" t="s">
        <v>137</v>
      </c>
      <c r="B8" s="59" t="s">
        <v>138</v>
      </c>
      <c r="C8" s="59" t="s">
        <v>133</v>
      </c>
      <c r="D8" s="125" t="s">
        <v>142</v>
      </c>
      <c r="E8" s="59" t="s">
        <v>120</v>
      </c>
      <c r="F8" s="70" t="s">
        <v>97</v>
      </c>
      <c r="G8" s="92">
        <v>13.2</v>
      </c>
      <c r="H8" s="78">
        <v>0</v>
      </c>
      <c r="I8" s="91">
        <v>0</v>
      </c>
      <c r="J8" s="92">
        <v>0</v>
      </c>
      <c r="K8" s="92">
        <v>0</v>
      </c>
      <c r="L8" s="92">
        <v>0</v>
      </c>
      <c r="M8" s="92">
        <v>0</v>
      </c>
      <c r="N8" s="92">
        <v>0</v>
      </c>
      <c r="O8" s="92">
        <v>0</v>
      </c>
      <c r="P8" s="92">
        <v>0</v>
      </c>
      <c r="Q8" s="78">
        <v>13.2</v>
      </c>
      <c r="R8" s="79">
        <v>13.2</v>
      </c>
      <c r="S8" s="79">
        <v>0</v>
      </c>
    </row>
    <row r="9" spans="1:19" ht="49.5" customHeight="1">
      <c r="A9" s="67" t="s">
        <v>137</v>
      </c>
      <c r="B9" s="59" t="s">
        <v>138</v>
      </c>
      <c r="C9" s="59" t="s">
        <v>138</v>
      </c>
      <c r="D9" s="125" t="s">
        <v>141</v>
      </c>
      <c r="E9" s="59" t="s">
        <v>120</v>
      </c>
      <c r="F9" s="70" t="s">
        <v>97</v>
      </c>
      <c r="G9" s="92">
        <v>28</v>
      </c>
      <c r="H9" s="78">
        <v>0</v>
      </c>
      <c r="I9" s="91">
        <v>0</v>
      </c>
      <c r="J9" s="92">
        <v>0</v>
      </c>
      <c r="K9" s="92">
        <v>0</v>
      </c>
      <c r="L9" s="92">
        <v>0</v>
      </c>
      <c r="M9" s="92">
        <v>0</v>
      </c>
      <c r="N9" s="92">
        <v>0</v>
      </c>
      <c r="O9" s="92">
        <v>0</v>
      </c>
      <c r="P9" s="92">
        <v>0</v>
      </c>
      <c r="Q9" s="78">
        <v>28</v>
      </c>
      <c r="R9" s="79">
        <v>28</v>
      </c>
      <c r="S9" s="79">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2" customWidth="1"/>
    <col min="4" max="4" width="16.83203125" style="2" customWidth="1"/>
    <col min="5" max="5" width="12.83203125" style="2" customWidth="1"/>
    <col min="6" max="6" width="16.66015625" style="2" customWidth="1"/>
    <col min="7" max="19" width="12.83203125" style="2" customWidth="1"/>
    <col min="20" max="20" width="12.66015625" style="2" customWidth="1"/>
    <col min="21" max="16384" width="9.16015625" style="2" customWidth="1"/>
  </cols>
  <sheetData>
    <row r="1" spans="1:34" ht="12.75" customHeight="1">
      <c r="A1" s="2" t="s">
        <v>284</v>
      </c>
      <c r="AH1" s="47"/>
    </row>
    <row r="2" spans="1:34" ht="21.75" customHeight="1">
      <c r="A2" s="3" t="s">
        <v>285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8" customHeight="1">
      <c r="A3" s="4" t="s">
        <v>248</v>
      </c>
      <c r="B3" s="5"/>
      <c r="C3" s="5"/>
      <c r="D3" s="5"/>
      <c r="E3" s="81"/>
      <c r="F3" s="119"/>
      <c r="G3" s="119"/>
      <c r="H3" s="119"/>
      <c r="I3" s="119"/>
      <c r="J3" s="119"/>
      <c r="K3" s="119"/>
      <c r="L3" s="119"/>
      <c r="M3" s="119"/>
      <c r="N3" s="119"/>
      <c r="O3" s="119"/>
      <c r="P3" s="119"/>
      <c r="Q3" s="119"/>
      <c r="R3" s="119"/>
      <c r="AH3" s="47" t="s">
        <v>98</v>
      </c>
    </row>
    <row r="4" spans="1:34" ht="26.25" customHeight="1">
      <c r="A4" s="43" t="s">
        <v>123</v>
      </c>
      <c r="B4" s="43"/>
      <c r="C4" s="43"/>
      <c r="D4" s="43"/>
      <c r="E4" s="9" t="s">
        <v>99</v>
      </c>
      <c r="F4" s="9" t="s">
        <v>100</v>
      </c>
      <c r="G4" s="9" t="s">
        <v>101</v>
      </c>
      <c r="H4" s="9" t="s">
        <v>249</v>
      </c>
      <c r="I4" s="9" t="s">
        <v>250</v>
      </c>
      <c r="J4" s="9"/>
      <c r="K4" s="9" t="s">
        <v>251</v>
      </c>
      <c r="L4" s="9" t="s">
        <v>252</v>
      </c>
      <c r="M4" s="9"/>
      <c r="N4" s="9"/>
      <c r="O4" s="9"/>
      <c r="P4" s="9"/>
      <c r="Q4" s="9"/>
      <c r="R4" s="10"/>
      <c r="S4" s="10"/>
      <c r="T4" s="10"/>
      <c r="U4" s="10"/>
      <c r="V4" s="10"/>
      <c r="W4" s="10"/>
      <c r="X4" s="10"/>
      <c r="Y4" s="10"/>
      <c r="Z4" s="10"/>
      <c r="AA4" s="10"/>
      <c r="AB4" s="10"/>
      <c r="AC4" s="10"/>
      <c r="AD4" s="10"/>
      <c r="AE4" s="10"/>
      <c r="AF4" s="10"/>
      <c r="AG4" s="10"/>
      <c r="AH4" s="10"/>
    </row>
    <row r="5" spans="1:34" ht="26.25" customHeight="1">
      <c r="A5" s="9" t="s">
        <v>126</v>
      </c>
      <c r="B5" s="9" t="s">
        <v>127</v>
      </c>
      <c r="C5" s="9" t="s">
        <v>128</v>
      </c>
      <c r="D5" s="15" t="s">
        <v>154</v>
      </c>
      <c r="E5" s="9"/>
      <c r="F5" s="9"/>
      <c r="G5" s="9"/>
      <c r="H5" s="9"/>
      <c r="I5" s="9" t="s">
        <v>253</v>
      </c>
      <c r="J5" s="9" t="s">
        <v>254</v>
      </c>
      <c r="K5" s="9"/>
      <c r="L5" s="126" t="s">
        <v>255</v>
      </c>
      <c r="M5" s="126" t="s">
        <v>256</v>
      </c>
      <c r="N5" s="126" t="s">
        <v>257</v>
      </c>
      <c r="O5" s="126" t="s">
        <v>258</v>
      </c>
      <c r="P5" s="126" t="s">
        <v>259</v>
      </c>
      <c r="Q5" s="127" t="s">
        <v>260</v>
      </c>
      <c r="R5" s="9" t="s">
        <v>261</v>
      </c>
      <c r="S5" s="9" t="s">
        <v>262</v>
      </c>
      <c r="T5" s="15" t="s">
        <v>263</v>
      </c>
      <c r="U5" s="15" t="s">
        <v>264</v>
      </c>
      <c r="V5" s="15" t="s">
        <v>265</v>
      </c>
      <c r="W5" s="15" t="s">
        <v>266</v>
      </c>
      <c r="X5" s="15" t="s">
        <v>267</v>
      </c>
      <c r="Y5" s="15" t="s">
        <v>268</v>
      </c>
      <c r="Z5" s="15" t="s">
        <v>269</v>
      </c>
      <c r="AA5" s="15" t="s">
        <v>270</v>
      </c>
      <c r="AB5" s="15" t="s">
        <v>271</v>
      </c>
      <c r="AC5" s="15" t="s">
        <v>272</v>
      </c>
      <c r="AD5" s="15" t="s">
        <v>273</v>
      </c>
      <c r="AE5" s="15" t="s">
        <v>274</v>
      </c>
      <c r="AF5" s="15" t="s">
        <v>275</v>
      </c>
      <c r="AG5" s="128" t="s">
        <v>276</v>
      </c>
      <c r="AH5" s="15" t="s">
        <v>277</v>
      </c>
    </row>
    <row r="6" spans="1:34" ht="26.25" customHeight="1">
      <c r="A6" s="9" t="s">
        <v>119</v>
      </c>
      <c r="B6" s="9" t="s">
        <v>119</v>
      </c>
      <c r="C6" s="9" t="s">
        <v>119</v>
      </c>
      <c r="D6" s="9" t="s">
        <v>119</v>
      </c>
      <c r="E6" s="9" t="s">
        <v>119</v>
      </c>
      <c r="F6" s="9" t="s">
        <v>119</v>
      </c>
      <c r="G6" s="9">
        <v>1</v>
      </c>
      <c r="H6" s="9">
        <v>2</v>
      </c>
      <c r="I6" s="9">
        <v>3</v>
      </c>
      <c r="J6" s="9">
        <v>4</v>
      </c>
      <c r="K6" s="9">
        <v>5</v>
      </c>
      <c r="L6" s="10">
        <v>6</v>
      </c>
      <c r="M6" s="10">
        <v>7</v>
      </c>
      <c r="N6" s="10">
        <v>8</v>
      </c>
      <c r="O6" s="10">
        <v>9</v>
      </c>
      <c r="P6" s="10">
        <v>10</v>
      </c>
      <c r="Q6" s="57">
        <v>11</v>
      </c>
      <c r="R6" s="9">
        <v>12</v>
      </c>
      <c r="S6" s="9">
        <v>13</v>
      </c>
      <c r="T6" s="9">
        <v>14</v>
      </c>
      <c r="U6" s="9">
        <v>15</v>
      </c>
      <c r="V6" s="9">
        <v>16</v>
      </c>
      <c r="W6" s="9">
        <v>17</v>
      </c>
      <c r="X6" s="9">
        <v>18</v>
      </c>
      <c r="Y6" s="9">
        <v>19</v>
      </c>
      <c r="Z6" s="9">
        <v>20</v>
      </c>
      <c r="AA6" s="9">
        <v>21</v>
      </c>
      <c r="AB6" s="9">
        <v>22</v>
      </c>
      <c r="AC6" s="9">
        <v>23</v>
      </c>
      <c r="AD6" s="9">
        <v>24</v>
      </c>
      <c r="AE6" s="9">
        <v>25</v>
      </c>
      <c r="AF6" s="9">
        <v>26</v>
      </c>
      <c r="AG6" s="10">
        <v>27</v>
      </c>
      <c r="AH6" s="9">
        <v>28</v>
      </c>
    </row>
    <row r="7" spans="1:36" s="51" customFormat="1" ht="42" customHeight="1">
      <c r="A7" s="67"/>
      <c r="B7" s="67"/>
      <c r="C7" s="67"/>
      <c r="D7" s="82"/>
      <c r="E7" s="67"/>
      <c r="F7" s="67" t="s">
        <v>113</v>
      </c>
      <c r="G7" s="49">
        <v>14.4</v>
      </c>
      <c r="H7" s="49">
        <v>1.6</v>
      </c>
      <c r="I7" s="49">
        <v>0</v>
      </c>
      <c r="J7" s="49">
        <v>2.4</v>
      </c>
      <c r="K7" s="49">
        <v>0</v>
      </c>
      <c r="L7" s="50">
        <v>1.4</v>
      </c>
      <c r="M7" s="46">
        <v>0.82</v>
      </c>
      <c r="N7" s="46">
        <v>0</v>
      </c>
      <c r="O7" s="46">
        <v>0</v>
      </c>
      <c r="P7" s="46">
        <v>0</v>
      </c>
      <c r="Q7" s="46">
        <v>0.62</v>
      </c>
      <c r="R7" s="49">
        <v>0.11</v>
      </c>
      <c r="S7" s="49">
        <v>0</v>
      </c>
      <c r="T7" s="96">
        <v>0</v>
      </c>
      <c r="U7" s="96">
        <v>2.88</v>
      </c>
      <c r="V7" s="96">
        <v>0.94</v>
      </c>
      <c r="W7" s="96">
        <v>0</v>
      </c>
      <c r="X7" s="96">
        <v>0</v>
      </c>
      <c r="Y7" s="96">
        <v>0.29</v>
      </c>
      <c r="Z7" s="96">
        <v>0</v>
      </c>
      <c r="AA7" s="96">
        <v>0</v>
      </c>
      <c r="AB7" s="96">
        <v>0</v>
      </c>
      <c r="AC7" s="96">
        <v>0.1</v>
      </c>
      <c r="AD7" s="96">
        <v>0</v>
      </c>
      <c r="AE7" s="96">
        <v>0</v>
      </c>
      <c r="AF7" s="18">
        <v>0</v>
      </c>
      <c r="AG7" s="96">
        <v>0</v>
      </c>
      <c r="AH7" s="97">
        <v>3.24</v>
      </c>
      <c r="AI7" s="115"/>
      <c r="AJ7" s="20"/>
    </row>
    <row r="8" spans="1:34" ht="42" customHeight="1">
      <c r="A8" s="67" t="s">
        <v>137</v>
      </c>
      <c r="B8" s="67"/>
      <c r="C8" s="67"/>
      <c r="D8" s="82"/>
      <c r="E8" s="67"/>
      <c r="F8" s="67"/>
      <c r="G8" s="49">
        <v>14.4</v>
      </c>
      <c r="H8" s="49">
        <v>1.6</v>
      </c>
      <c r="I8" s="49">
        <v>0</v>
      </c>
      <c r="J8" s="49">
        <v>2.4</v>
      </c>
      <c r="K8" s="49">
        <v>0</v>
      </c>
      <c r="L8" s="50">
        <v>1.4</v>
      </c>
      <c r="M8" s="46">
        <v>0.82</v>
      </c>
      <c r="N8" s="46">
        <v>0</v>
      </c>
      <c r="O8" s="46">
        <v>0</v>
      </c>
      <c r="P8" s="46">
        <v>0</v>
      </c>
      <c r="Q8" s="46">
        <v>0.62</v>
      </c>
      <c r="R8" s="49">
        <v>0.11</v>
      </c>
      <c r="S8" s="49">
        <v>0</v>
      </c>
      <c r="T8" s="96">
        <v>0</v>
      </c>
      <c r="U8" s="96">
        <v>2.88</v>
      </c>
      <c r="V8" s="96">
        <v>0.94</v>
      </c>
      <c r="W8" s="96">
        <v>0</v>
      </c>
      <c r="X8" s="96">
        <v>0</v>
      </c>
      <c r="Y8" s="96">
        <v>0.29</v>
      </c>
      <c r="Z8" s="96">
        <v>0</v>
      </c>
      <c r="AA8" s="96">
        <v>0</v>
      </c>
      <c r="AB8" s="96">
        <v>0</v>
      </c>
      <c r="AC8" s="96">
        <v>0.1</v>
      </c>
      <c r="AD8" s="96">
        <v>0</v>
      </c>
      <c r="AE8" s="96">
        <v>0</v>
      </c>
      <c r="AF8" s="18">
        <v>0</v>
      </c>
      <c r="AG8" s="96">
        <v>0</v>
      </c>
      <c r="AH8" s="97">
        <v>3.24</v>
      </c>
    </row>
    <row r="9" spans="1:34" ht="42" customHeight="1">
      <c r="A9" s="67"/>
      <c r="B9" s="67" t="s">
        <v>138</v>
      </c>
      <c r="C9" s="67"/>
      <c r="D9" s="82"/>
      <c r="E9" s="67"/>
      <c r="F9" s="67"/>
      <c r="G9" s="49">
        <v>14.4</v>
      </c>
      <c r="H9" s="49">
        <v>1.6</v>
      </c>
      <c r="I9" s="49">
        <v>0</v>
      </c>
      <c r="J9" s="49">
        <v>2.4</v>
      </c>
      <c r="K9" s="49">
        <v>0</v>
      </c>
      <c r="L9" s="50">
        <v>1.4</v>
      </c>
      <c r="M9" s="46">
        <v>0.82</v>
      </c>
      <c r="N9" s="46">
        <v>0</v>
      </c>
      <c r="O9" s="46">
        <v>0</v>
      </c>
      <c r="P9" s="46">
        <v>0</v>
      </c>
      <c r="Q9" s="46">
        <v>0.62</v>
      </c>
      <c r="R9" s="49">
        <v>0.11</v>
      </c>
      <c r="S9" s="49">
        <v>0</v>
      </c>
      <c r="T9" s="96">
        <v>0</v>
      </c>
      <c r="U9" s="96">
        <v>2.88</v>
      </c>
      <c r="V9" s="96">
        <v>0.94</v>
      </c>
      <c r="W9" s="96">
        <v>0</v>
      </c>
      <c r="X9" s="96">
        <v>0</v>
      </c>
      <c r="Y9" s="96">
        <v>0.29</v>
      </c>
      <c r="Z9" s="96">
        <v>0</v>
      </c>
      <c r="AA9" s="96">
        <v>0</v>
      </c>
      <c r="AB9" s="96">
        <v>0</v>
      </c>
      <c r="AC9" s="96">
        <v>0.1</v>
      </c>
      <c r="AD9" s="96">
        <v>0</v>
      </c>
      <c r="AE9" s="96">
        <v>0</v>
      </c>
      <c r="AF9" s="18">
        <v>0</v>
      </c>
      <c r="AG9" s="96">
        <v>0</v>
      </c>
      <c r="AH9" s="97">
        <v>3.24</v>
      </c>
    </row>
    <row r="10" spans="1:34" ht="42" customHeight="1">
      <c r="A10" s="67" t="s">
        <v>239</v>
      </c>
      <c r="B10" s="67" t="s">
        <v>240</v>
      </c>
      <c r="C10" s="67" t="s">
        <v>139</v>
      </c>
      <c r="D10" s="82" t="s">
        <v>140</v>
      </c>
      <c r="E10" s="67" t="s">
        <v>120</v>
      </c>
      <c r="F10" s="67" t="s">
        <v>97</v>
      </c>
      <c r="G10" s="49">
        <v>14.4</v>
      </c>
      <c r="H10" s="49">
        <v>1.6</v>
      </c>
      <c r="I10" s="49">
        <v>0</v>
      </c>
      <c r="J10" s="49">
        <v>2.4</v>
      </c>
      <c r="K10" s="49">
        <v>0</v>
      </c>
      <c r="L10" s="50">
        <v>1.4</v>
      </c>
      <c r="M10" s="46">
        <v>0.82</v>
      </c>
      <c r="N10" s="46">
        <v>0</v>
      </c>
      <c r="O10" s="46">
        <v>0</v>
      </c>
      <c r="P10" s="46">
        <v>0</v>
      </c>
      <c r="Q10" s="46">
        <v>0.62</v>
      </c>
      <c r="R10" s="49">
        <v>0.11</v>
      </c>
      <c r="S10" s="49">
        <v>0</v>
      </c>
      <c r="T10" s="96">
        <v>0</v>
      </c>
      <c r="U10" s="96">
        <v>2.88</v>
      </c>
      <c r="V10" s="96">
        <v>0.94</v>
      </c>
      <c r="W10" s="96">
        <v>0</v>
      </c>
      <c r="X10" s="96">
        <v>0</v>
      </c>
      <c r="Y10" s="96">
        <v>0.29</v>
      </c>
      <c r="Z10" s="96">
        <v>0</v>
      </c>
      <c r="AA10" s="96">
        <v>0</v>
      </c>
      <c r="AB10" s="96">
        <v>0</v>
      </c>
      <c r="AC10" s="96">
        <v>0.1</v>
      </c>
      <c r="AD10" s="96">
        <v>0</v>
      </c>
      <c r="AE10" s="96">
        <v>0</v>
      </c>
      <c r="AF10" s="18">
        <v>0</v>
      </c>
      <c r="AG10" s="96">
        <v>0</v>
      </c>
      <c r="AH10" s="97">
        <v>3.24</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IV10"/>
  <sheetViews>
    <sheetView showGridLines="0" showZeros="0" workbookViewId="0" topLeftCell="A1">
      <selection activeCell="A1" sqref="A1"/>
    </sheetView>
  </sheetViews>
  <sheetFormatPr defaultColWidth="9.16015625" defaultRowHeight="12.75" customHeight="1"/>
  <cols>
    <col min="1" max="1" width="10.5" style="2" customWidth="1"/>
    <col min="2" max="2" width="10.16015625" style="2" customWidth="1"/>
    <col min="3" max="3" width="9.33203125" style="2" customWidth="1"/>
    <col min="4" max="5" width="9.16015625" style="2" customWidth="1"/>
    <col min="6" max="6" width="17.83203125" style="2" customWidth="1"/>
    <col min="7" max="7" width="13.33203125" style="2" customWidth="1"/>
    <col min="8" max="8" width="12.83203125" style="2" customWidth="1"/>
    <col min="9" max="16" width="9.16015625" style="2" customWidth="1"/>
    <col min="17" max="17" width="12.33203125" style="2" customWidth="1"/>
    <col min="18" max="16384" width="9.16015625" style="2" customWidth="1"/>
  </cols>
  <sheetData>
    <row r="1" spans="1:19" ht="12.75" customHeight="1">
      <c r="A1" s="2" t="s">
        <v>286</v>
      </c>
      <c r="S1" s="47"/>
    </row>
    <row r="2" spans="1:19" ht="25.5" customHeight="1">
      <c r="A2" s="3" t="s">
        <v>287</v>
      </c>
      <c r="B2" s="3"/>
      <c r="C2" s="3"/>
      <c r="D2" s="3"/>
      <c r="E2" s="3"/>
      <c r="F2" s="3"/>
      <c r="G2" s="3"/>
      <c r="H2" s="3"/>
      <c r="I2" s="3"/>
      <c r="J2" s="3"/>
      <c r="K2" s="3"/>
      <c r="L2" s="3"/>
      <c r="M2" s="3"/>
      <c r="N2" s="3"/>
      <c r="O2" s="3"/>
      <c r="P2" s="3"/>
      <c r="Q2" s="3"/>
      <c r="R2" s="3"/>
      <c r="S2" s="3"/>
    </row>
    <row r="3" spans="1:19" ht="19.5" customHeight="1">
      <c r="A3" s="4" t="s">
        <v>248</v>
      </c>
      <c r="B3" s="5"/>
      <c r="C3" s="5"/>
      <c r="D3" s="5"/>
      <c r="E3" s="81"/>
      <c r="F3" s="119"/>
      <c r="G3" s="119"/>
      <c r="H3" s="119"/>
      <c r="I3" s="119"/>
      <c r="J3" s="119"/>
      <c r="K3" s="119"/>
      <c r="L3" s="119"/>
      <c r="M3" s="119"/>
      <c r="N3" s="119"/>
      <c r="O3" s="119"/>
      <c r="P3" s="119"/>
      <c r="Q3" s="119"/>
      <c r="R3" s="119"/>
      <c r="S3" s="47" t="s">
        <v>98</v>
      </c>
    </row>
    <row r="4" spans="1:19" ht="33.75" customHeight="1">
      <c r="A4" s="43" t="s">
        <v>123</v>
      </c>
      <c r="B4" s="43"/>
      <c r="C4" s="43"/>
      <c r="D4" s="43"/>
      <c r="E4" s="9" t="s">
        <v>99</v>
      </c>
      <c r="F4" s="9" t="s">
        <v>100</v>
      </c>
      <c r="G4" s="9" t="s">
        <v>101</v>
      </c>
      <c r="H4" s="9" t="s">
        <v>169</v>
      </c>
      <c r="I4" s="9"/>
      <c r="J4" s="9"/>
      <c r="K4" s="9"/>
      <c r="L4" s="9"/>
      <c r="M4" s="9"/>
      <c r="N4" s="9"/>
      <c r="O4" s="9"/>
      <c r="P4" s="9"/>
      <c r="Q4" s="87" t="s">
        <v>172</v>
      </c>
      <c r="R4" s="9"/>
      <c r="S4" s="9"/>
    </row>
    <row r="5" spans="1:19" ht="38.25" customHeight="1">
      <c r="A5" s="9" t="s">
        <v>126</v>
      </c>
      <c r="B5" s="9" t="s">
        <v>127</v>
      </c>
      <c r="C5" s="9" t="s">
        <v>128</v>
      </c>
      <c r="D5" s="15" t="s">
        <v>154</v>
      </c>
      <c r="E5" s="9"/>
      <c r="F5" s="9"/>
      <c r="G5" s="9"/>
      <c r="H5" s="16" t="s">
        <v>113</v>
      </c>
      <c r="I5" s="16" t="s">
        <v>280</v>
      </c>
      <c r="J5" s="16" t="s">
        <v>267</v>
      </c>
      <c r="K5" s="16" t="s">
        <v>268</v>
      </c>
      <c r="L5" s="16" t="s">
        <v>273</v>
      </c>
      <c r="M5" s="16" t="s">
        <v>249</v>
      </c>
      <c r="N5" s="16" t="s">
        <v>253</v>
      </c>
      <c r="O5" s="16" t="s">
        <v>281</v>
      </c>
      <c r="P5" s="16" t="s">
        <v>277</v>
      </c>
      <c r="Q5" s="126" t="s">
        <v>113</v>
      </c>
      <c r="R5" s="126" t="s">
        <v>282</v>
      </c>
      <c r="S5" s="126" t="s">
        <v>283</v>
      </c>
    </row>
    <row r="6" spans="1:19" ht="15.75" customHeight="1">
      <c r="A6" s="9" t="s">
        <v>119</v>
      </c>
      <c r="B6" s="9" t="s">
        <v>119</v>
      </c>
      <c r="C6" s="9" t="s">
        <v>119</v>
      </c>
      <c r="D6" s="9" t="s">
        <v>119</v>
      </c>
      <c r="E6" s="9" t="s">
        <v>119</v>
      </c>
      <c r="F6" s="9" t="s">
        <v>119</v>
      </c>
      <c r="G6" s="9">
        <v>1</v>
      </c>
      <c r="H6" s="9">
        <v>2</v>
      </c>
      <c r="I6" s="9">
        <v>3</v>
      </c>
      <c r="J6" s="9">
        <v>4</v>
      </c>
      <c r="K6" s="9">
        <v>5</v>
      </c>
      <c r="L6" s="9">
        <v>6</v>
      </c>
      <c r="M6" s="9">
        <v>7</v>
      </c>
      <c r="N6" s="9">
        <v>8</v>
      </c>
      <c r="O6" s="9">
        <v>9</v>
      </c>
      <c r="P6" s="9">
        <v>10</v>
      </c>
      <c r="Q6" s="83">
        <v>11</v>
      </c>
      <c r="R6" s="83">
        <v>12</v>
      </c>
      <c r="S6" s="83">
        <v>13</v>
      </c>
    </row>
    <row r="7" spans="1:19" s="51" customFormat="1" ht="39.75" customHeight="1">
      <c r="A7" s="67" t="s">
        <v>137</v>
      </c>
      <c r="B7" s="59" t="s">
        <v>138</v>
      </c>
      <c r="C7" s="59" t="s">
        <v>133</v>
      </c>
      <c r="D7" s="125" t="s">
        <v>142</v>
      </c>
      <c r="E7" s="59" t="s">
        <v>120</v>
      </c>
      <c r="F7" s="70" t="s">
        <v>97</v>
      </c>
      <c r="G7" s="92">
        <v>13.2</v>
      </c>
      <c r="H7" s="78">
        <v>0</v>
      </c>
      <c r="I7" s="91">
        <v>0</v>
      </c>
      <c r="J7" s="92">
        <v>0</v>
      </c>
      <c r="K7" s="92">
        <v>0</v>
      </c>
      <c r="L7" s="92">
        <v>0</v>
      </c>
      <c r="M7" s="92">
        <v>0</v>
      </c>
      <c r="N7" s="92">
        <v>0</v>
      </c>
      <c r="O7" s="92">
        <v>0</v>
      </c>
      <c r="P7" s="92">
        <v>0</v>
      </c>
      <c r="Q7" s="78">
        <v>13.2</v>
      </c>
      <c r="R7" s="79">
        <v>13.2</v>
      </c>
      <c r="S7" s="79">
        <v>0</v>
      </c>
    </row>
    <row r="8" spans="1:19" ht="39.75" customHeight="1">
      <c r="A8" s="67" t="s">
        <v>137</v>
      </c>
      <c r="B8" s="59" t="s">
        <v>138</v>
      </c>
      <c r="C8" s="59" t="s">
        <v>138</v>
      </c>
      <c r="D8" s="125" t="s">
        <v>141</v>
      </c>
      <c r="E8" s="59" t="s">
        <v>120</v>
      </c>
      <c r="F8" s="70" t="s">
        <v>97</v>
      </c>
      <c r="G8" s="92">
        <v>28</v>
      </c>
      <c r="H8" s="78">
        <v>0</v>
      </c>
      <c r="I8" s="91">
        <v>0</v>
      </c>
      <c r="J8" s="92">
        <v>0</v>
      </c>
      <c r="K8" s="92">
        <v>0</v>
      </c>
      <c r="L8" s="92">
        <v>0</v>
      </c>
      <c r="M8" s="92">
        <v>0</v>
      </c>
      <c r="N8" s="92">
        <v>0</v>
      </c>
      <c r="O8" s="92">
        <v>0</v>
      </c>
      <c r="P8" s="92">
        <v>0</v>
      </c>
      <c r="Q8" s="78">
        <v>28</v>
      </c>
      <c r="R8" s="79">
        <v>28</v>
      </c>
      <c r="S8" s="79">
        <v>0</v>
      </c>
    </row>
    <row r="9" spans="1:19" ht="39.75" customHeight="1">
      <c r="A9" s="67" t="s">
        <v>137</v>
      </c>
      <c r="B9" s="59" t="s">
        <v>138</v>
      </c>
      <c r="C9" s="59" t="s">
        <v>139</v>
      </c>
      <c r="D9" s="125" t="s">
        <v>140</v>
      </c>
      <c r="E9" s="59" t="s">
        <v>120</v>
      </c>
      <c r="F9" s="70" t="s">
        <v>97</v>
      </c>
      <c r="G9" s="92">
        <v>14.4</v>
      </c>
      <c r="H9" s="78">
        <v>0</v>
      </c>
      <c r="I9" s="91">
        <v>0</v>
      </c>
      <c r="J9" s="92">
        <v>0</v>
      </c>
      <c r="K9" s="92">
        <v>0</v>
      </c>
      <c r="L9" s="92">
        <v>0</v>
      </c>
      <c r="M9" s="92">
        <v>0</v>
      </c>
      <c r="N9" s="92">
        <v>0</v>
      </c>
      <c r="O9" s="92">
        <v>0</v>
      </c>
      <c r="P9" s="92">
        <v>0</v>
      </c>
      <c r="Q9" s="78">
        <v>14.4</v>
      </c>
      <c r="R9" s="79">
        <v>14.4</v>
      </c>
      <c r="S9" s="79">
        <v>0</v>
      </c>
    </row>
    <row r="10" spans="1:256" ht="12.75" customHeight="1">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7" sqref="A7:IV7"/>
    </sheetView>
  </sheetViews>
  <sheetFormatPr defaultColWidth="9.16015625" defaultRowHeight="11.25"/>
  <cols>
    <col min="1" max="3" width="5.33203125" style="2" customWidth="1"/>
    <col min="4" max="4" width="13.83203125" style="2" customWidth="1"/>
    <col min="5" max="5" width="11.33203125" style="2" customWidth="1"/>
    <col min="6" max="6" width="21.83203125" style="2" customWidth="1"/>
    <col min="7" max="18" width="11.33203125" style="2" customWidth="1"/>
    <col min="19" max="16384" width="9.16015625" style="2" customWidth="1"/>
  </cols>
  <sheetData>
    <row r="1" spans="1:18" ht="18.75" customHeight="1">
      <c r="A1" s="2" t="s">
        <v>288</v>
      </c>
      <c r="R1" s="47"/>
    </row>
    <row r="2" spans="1:18" ht="21" customHeight="1">
      <c r="A2" s="3" t="s">
        <v>289</v>
      </c>
      <c r="B2" s="3"/>
      <c r="C2" s="3"/>
      <c r="D2" s="3"/>
      <c r="E2" s="3"/>
      <c r="F2" s="3"/>
      <c r="G2" s="3"/>
      <c r="H2" s="3"/>
      <c r="I2" s="3"/>
      <c r="J2" s="3"/>
      <c r="K2" s="3"/>
      <c r="L2" s="3"/>
      <c r="M2" s="3"/>
      <c r="N2" s="3"/>
      <c r="O2" s="3"/>
      <c r="P2" s="3"/>
      <c r="Q2" s="3"/>
      <c r="R2" s="3"/>
    </row>
    <row r="3" spans="1:18" ht="16.5" customHeight="1">
      <c r="A3" s="4" t="s">
        <v>248</v>
      </c>
      <c r="B3" s="5"/>
      <c r="C3" s="5"/>
      <c r="D3" s="5"/>
      <c r="R3" s="47" t="s">
        <v>98</v>
      </c>
    </row>
    <row r="4" spans="1:18" ht="25.5" customHeight="1">
      <c r="A4" s="43" t="s">
        <v>123</v>
      </c>
      <c r="B4" s="43"/>
      <c r="C4" s="43"/>
      <c r="D4" s="43"/>
      <c r="E4" s="9" t="s">
        <v>99</v>
      </c>
      <c r="F4" s="9" t="s">
        <v>100</v>
      </c>
      <c r="G4" s="9" t="s">
        <v>101</v>
      </c>
      <c r="H4" s="9" t="s">
        <v>290</v>
      </c>
      <c r="I4" s="9" t="s">
        <v>291</v>
      </c>
      <c r="J4" s="9" t="s">
        <v>292</v>
      </c>
      <c r="K4" s="9" t="s">
        <v>293</v>
      </c>
      <c r="L4" s="9" t="s">
        <v>294</v>
      </c>
      <c r="M4" s="9" t="s">
        <v>295</v>
      </c>
      <c r="N4" s="9" t="s">
        <v>296</v>
      </c>
      <c r="O4" s="9" t="s">
        <v>297</v>
      </c>
      <c r="P4" s="9" t="s">
        <v>298</v>
      </c>
      <c r="Q4" s="57" t="s">
        <v>299</v>
      </c>
      <c r="R4" s="87" t="s">
        <v>300</v>
      </c>
    </row>
    <row r="5" spans="1:18" ht="25.5" customHeight="1">
      <c r="A5" s="9" t="s">
        <v>126</v>
      </c>
      <c r="B5" s="9" t="s">
        <v>127</v>
      </c>
      <c r="C5" s="9" t="s">
        <v>128</v>
      </c>
      <c r="D5" s="15" t="s">
        <v>154</v>
      </c>
      <c r="E5" s="9"/>
      <c r="F5" s="9"/>
      <c r="G5" s="9"/>
      <c r="H5" s="9"/>
      <c r="I5" s="9"/>
      <c r="J5" s="9"/>
      <c r="K5" s="9"/>
      <c r="L5" s="9"/>
      <c r="M5" s="9"/>
      <c r="N5" s="9"/>
      <c r="O5" s="9"/>
      <c r="P5" s="9"/>
      <c r="Q5" s="57"/>
      <c r="R5" s="87"/>
    </row>
    <row r="6" spans="1:18" ht="18" customHeight="1">
      <c r="A6" s="9" t="s">
        <v>119</v>
      </c>
      <c r="B6" s="9" t="s">
        <v>119</v>
      </c>
      <c r="C6" s="9" t="s">
        <v>119</v>
      </c>
      <c r="D6" s="9" t="s">
        <v>119</v>
      </c>
      <c r="E6" s="9" t="s">
        <v>119</v>
      </c>
      <c r="F6" s="9" t="s">
        <v>119</v>
      </c>
      <c r="G6" s="9">
        <v>1</v>
      </c>
      <c r="H6" s="10">
        <v>2</v>
      </c>
      <c r="I6" s="10">
        <v>3</v>
      </c>
      <c r="J6" s="10">
        <v>4</v>
      </c>
      <c r="K6" s="10">
        <v>5</v>
      </c>
      <c r="L6" s="10">
        <v>6</v>
      </c>
      <c r="M6" s="10">
        <v>7</v>
      </c>
      <c r="N6" s="10">
        <v>8</v>
      </c>
      <c r="O6" s="10">
        <v>9</v>
      </c>
      <c r="P6" s="10">
        <v>10</v>
      </c>
      <c r="Q6" s="10">
        <v>11</v>
      </c>
      <c r="R6" s="10">
        <v>12</v>
      </c>
    </row>
    <row r="7" spans="1:18" ht="42" customHeight="1">
      <c r="A7" s="67" t="s">
        <v>131</v>
      </c>
      <c r="B7" s="70" t="s">
        <v>132</v>
      </c>
      <c r="C7" s="45" t="s">
        <v>133</v>
      </c>
      <c r="D7" s="82" t="s">
        <v>134</v>
      </c>
      <c r="E7" s="70" t="s">
        <v>120</v>
      </c>
      <c r="F7" s="45" t="s">
        <v>97</v>
      </c>
      <c r="G7" s="92">
        <v>9.3</v>
      </c>
      <c r="H7" s="92">
        <v>0</v>
      </c>
      <c r="I7" s="92">
        <v>0</v>
      </c>
      <c r="J7" s="92">
        <v>0</v>
      </c>
      <c r="K7" s="92">
        <v>0</v>
      </c>
      <c r="L7" s="92">
        <v>0</v>
      </c>
      <c r="M7" s="92">
        <v>0</v>
      </c>
      <c r="N7" s="92">
        <v>0</v>
      </c>
      <c r="O7" s="92">
        <v>0</v>
      </c>
      <c r="P7" s="92">
        <v>0</v>
      </c>
      <c r="Q7" s="92">
        <v>0</v>
      </c>
      <c r="R7" s="78">
        <v>9.3</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2" customWidth="1"/>
    <col min="4" max="5" width="17.66015625" style="2" customWidth="1"/>
    <col min="6" max="6" width="22.33203125" style="2" customWidth="1"/>
    <col min="7" max="11" width="17.66015625" style="2" customWidth="1"/>
    <col min="12" max="16384" width="9.16015625" style="2" customWidth="1"/>
  </cols>
  <sheetData>
    <row r="1" spans="1:11" ht="12.75" customHeight="1">
      <c r="A1" s="2" t="s">
        <v>301</v>
      </c>
      <c r="K1" s="47"/>
    </row>
    <row r="2" spans="1:11" ht="37.5" customHeight="1">
      <c r="A2" s="3" t="s">
        <v>302</v>
      </c>
      <c r="B2" s="3"/>
      <c r="C2" s="3"/>
      <c r="D2" s="3"/>
      <c r="E2" s="3"/>
      <c r="F2" s="3"/>
      <c r="G2" s="3"/>
      <c r="H2" s="3"/>
      <c r="I2" s="3"/>
      <c r="J2" s="3"/>
      <c r="K2" s="3"/>
    </row>
    <row r="3" spans="1:11" ht="18.75" customHeight="1">
      <c r="A3" s="98" t="s">
        <v>248</v>
      </c>
      <c r="B3" s="99"/>
      <c r="C3" s="99"/>
      <c r="D3" s="119"/>
      <c r="E3" s="119"/>
      <c r="F3" s="119"/>
      <c r="G3" s="119"/>
      <c r="H3" s="119"/>
      <c r="I3" s="119"/>
      <c r="J3" s="119"/>
      <c r="K3" s="100" t="s">
        <v>98</v>
      </c>
    </row>
    <row r="4" spans="1:11" ht="27.75" customHeight="1">
      <c r="A4" s="9" t="s">
        <v>123</v>
      </c>
      <c r="B4" s="9"/>
      <c r="C4" s="9"/>
      <c r="D4" s="9"/>
      <c r="E4" s="9" t="s">
        <v>99</v>
      </c>
      <c r="F4" s="9" t="s">
        <v>100</v>
      </c>
      <c r="G4" s="9" t="s">
        <v>101</v>
      </c>
      <c r="H4" s="9" t="s">
        <v>303</v>
      </c>
      <c r="I4" s="9" t="s">
        <v>297</v>
      </c>
      <c r="J4" s="9" t="s">
        <v>304</v>
      </c>
      <c r="K4" s="43" t="s">
        <v>305</v>
      </c>
    </row>
    <row r="5" spans="1:11" ht="30.75" customHeight="1">
      <c r="A5" s="9" t="s">
        <v>126</v>
      </c>
      <c r="B5" s="9" t="s">
        <v>127</v>
      </c>
      <c r="C5" s="9" t="s">
        <v>128</v>
      </c>
      <c r="D5" s="15" t="s">
        <v>154</v>
      </c>
      <c r="E5" s="9"/>
      <c r="F5" s="9"/>
      <c r="G5" s="9"/>
      <c r="H5" s="9"/>
      <c r="I5" s="9"/>
      <c r="J5" s="9"/>
      <c r="K5" s="9"/>
    </row>
    <row r="6" spans="1:11" ht="12.75" customHeight="1">
      <c r="A6" s="9" t="s">
        <v>119</v>
      </c>
      <c r="B6" s="9" t="s">
        <v>119</v>
      </c>
      <c r="C6" s="9" t="s">
        <v>119</v>
      </c>
      <c r="D6" s="9" t="s">
        <v>119</v>
      </c>
      <c r="E6" s="9" t="s">
        <v>119</v>
      </c>
      <c r="F6" s="9" t="s">
        <v>119</v>
      </c>
      <c r="G6" s="9">
        <v>1</v>
      </c>
      <c r="H6" s="9">
        <v>2</v>
      </c>
      <c r="I6" s="10">
        <v>3</v>
      </c>
      <c r="J6" s="10">
        <v>4</v>
      </c>
      <c r="K6" s="10">
        <v>5</v>
      </c>
    </row>
    <row r="7" spans="1:12" s="1" customFormat="1" ht="36" customHeight="1">
      <c r="A7" s="12" t="s">
        <v>131</v>
      </c>
      <c r="B7" s="12" t="s">
        <v>132</v>
      </c>
      <c r="C7" s="12" t="s">
        <v>133</v>
      </c>
      <c r="D7" s="12" t="s">
        <v>134</v>
      </c>
      <c r="E7" s="12" t="s">
        <v>120</v>
      </c>
      <c r="F7" s="12" t="s">
        <v>97</v>
      </c>
      <c r="G7" s="96">
        <v>9.3</v>
      </c>
      <c r="H7" s="96">
        <v>0</v>
      </c>
      <c r="I7" s="97">
        <v>0</v>
      </c>
      <c r="J7" s="97">
        <v>0</v>
      </c>
      <c r="K7" s="97">
        <v>9.3</v>
      </c>
      <c r="L7" s="20"/>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J28" sqref="J28"/>
    </sheetView>
  </sheetViews>
  <sheetFormatPr defaultColWidth="9.16015625" defaultRowHeight="12.75" customHeight="1"/>
  <cols>
    <col min="1" max="3" width="5.33203125" style="2" customWidth="1"/>
    <col min="4" max="4" width="13.83203125" style="2" customWidth="1"/>
    <col min="5" max="5" width="11.33203125" style="2" customWidth="1"/>
    <col min="6" max="6" width="24.33203125" style="2" customWidth="1"/>
    <col min="7" max="18" width="11.33203125" style="2" customWidth="1"/>
    <col min="19" max="16384" width="9.16015625" style="2" customWidth="1"/>
  </cols>
  <sheetData>
    <row r="1" spans="1:18" ht="18.75" customHeight="1">
      <c r="A1" s="2" t="s">
        <v>306</v>
      </c>
      <c r="R1" s="47"/>
    </row>
    <row r="2" spans="1:18" ht="21" customHeight="1">
      <c r="A2" s="3" t="s">
        <v>307</v>
      </c>
      <c r="B2" s="3"/>
      <c r="C2" s="3"/>
      <c r="D2" s="3"/>
      <c r="E2" s="3"/>
      <c r="F2" s="3"/>
      <c r="G2" s="3"/>
      <c r="H2" s="3"/>
      <c r="I2" s="3"/>
      <c r="J2" s="3"/>
      <c r="K2" s="3"/>
      <c r="L2" s="3"/>
      <c r="M2" s="3"/>
      <c r="N2" s="3"/>
      <c r="O2" s="3"/>
      <c r="P2" s="3"/>
      <c r="Q2" s="3"/>
      <c r="R2" s="3"/>
    </row>
    <row r="3" spans="1:18" ht="16.5" customHeight="1">
      <c r="A3" s="4" t="s">
        <v>248</v>
      </c>
      <c r="B3" s="5"/>
      <c r="C3" s="5"/>
      <c r="D3" s="5"/>
      <c r="R3" s="47" t="s">
        <v>98</v>
      </c>
    </row>
    <row r="4" spans="1:18" ht="25.5" customHeight="1">
      <c r="A4" s="43" t="s">
        <v>123</v>
      </c>
      <c r="B4" s="43"/>
      <c r="C4" s="43"/>
      <c r="D4" s="43"/>
      <c r="E4" s="9" t="s">
        <v>99</v>
      </c>
      <c r="F4" s="9" t="s">
        <v>100</v>
      </c>
      <c r="G4" s="9" t="s">
        <v>101</v>
      </c>
      <c r="H4" s="9" t="s">
        <v>290</v>
      </c>
      <c r="I4" s="9" t="s">
        <v>291</v>
      </c>
      <c r="J4" s="9" t="s">
        <v>292</v>
      </c>
      <c r="K4" s="9" t="s">
        <v>293</v>
      </c>
      <c r="L4" s="9" t="s">
        <v>294</v>
      </c>
      <c r="M4" s="9" t="s">
        <v>295</v>
      </c>
      <c r="N4" s="9" t="s">
        <v>296</v>
      </c>
      <c r="O4" s="9" t="s">
        <v>297</v>
      </c>
      <c r="P4" s="9" t="s">
        <v>298</v>
      </c>
      <c r="Q4" s="57" t="s">
        <v>299</v>
      </c>
      <c r="R4" s="87" t="s">
        <v>300</v>
      </c>
    </row>
    <row r="5" spans="1:18" ht="25.5" customHeight="1">
      <c r="A5" s="9" t="s">
        <v>126</v>
      </c>
      <c r="B5" s="9" t="s">
        <v>127</v>
      </c>
      <c r="C5" s="9" t="s">
        <v>128</v>
      </c>
      <c r="D5" s="15" t="s">
        <v>154</v>
      </c>
      <c r="E5" s="9"/>
      <c r="F5" s="9"/>
      <c r="G5" s="9"/>
      <c r="H5" s="9"/>
      <c r="I5" s="9"/>
      <c r="J5" s="9"/>
      <c r="K5" s="9"/>
      <c r="L5" s="9"/>
      <c r="M5" s="9"/>
      <c r="N5" s="9"/>
      <c r="O5" s="9"/>
      <c r="P5" s="9"/>
      <c r="Q5" s="57"/>
      <c r="R5" s="87"/>
    </row>
    <row r="6" spans="1:18" ht="18" customHeight="1">
      <c r="A6" s="9" t="s">
        <v>119</v>
      </c>
      <c r="B6" s="9" t="s">
        <v>119</v>
      </c>
      <c r="C6" s="9" t="s">
        <v>119</v>
      </c>
      <c r="D6" s="9" t="s">
        <v>119</v>
      </c>
      <c r="E6" s="9" t="s">
        <v>119</v>
      </c>
      <c r="F6" s="9" t="s">
        <v>119</v>
      </c>
      <c r="G6" s="9">
        <v>1</v>
      </c>
      <c r="H6" s="10">
        <v>2</v>
      </c>
      <c r="I6" s="10">
        <v>3</v>
      </c>
      <c r="J6" s="10">
        <v>4</v>
      </c>
      <c r="K6" s="10">
        <v>5</v>
      </c>
      <c r="L6" s="10">
        <v>6</v>
      </c>
      <c r="M6" s="10">
        <v>7</v>
      </c>
      <c r="N6" s="10">
        <v>8</v>
      </c>
      <c r="O6" s="10">
        <v>9</v>
      </c>
      <c r="P6" s="10">
        <v>10</v>
      </c>
      <c r="Q6" s="10">
        <v>11</v>
      </c>
      <c r="R6" s="10">
        <v>12</v>
      </c>
    </row>
    <row r="7" spans="1:18" s="51" customFormat="1" ht="42" customHeight="1">
      <c r="A7" s="67" t="s">
        <v>131</v>
      </c>
      <c r="B7" s="70" t="s">
        <v>132</v>
      </c>
      <c r="C7" s="45" t="s">
        <v>133</v>
      </c>
      <c r="D7" s="82" t="s">
        <v>134</v>
      </c>
      <c r="E7" s="70" t="s">
        <v>120</v>
      </c>
      <c r="F7" s="45" t="s">
        <v>97</v>
      </c>
      <c r="G7" s="92">
        <v>9.3</v>
      </c>
      <c r="H7" s="92">
        <v>0</v>
      </c>
      <c r="I7" s="92">
        <v>0</v>
      </c>
      <c r="J7" s="92">
        <v>0</v>
      </c>
      <c r="K7" s="92">
        <v>0</v>
      </c>
      <c r="L7" s="92">
        <v>0</v>
      </c>
      <c r="M7" s="92">
        <v>0</v>
      </c>
      <c r="N7" s="92">
        <v>0</v>
      </c>
      <c r="O7" s="92">
        <v>0</v>
      </c>
      <c r="P7" s="92">
        <v>0</v>
      </c>
      <c r="Q7" s="92">
        <v>0</v>
      </c>
      <c r="R7" s="78">
        <v>9.3</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tabSelected="1" workbookViewId="0" topLeftCell="A1">
      <selection activeCell="F14" sqref="F14"/>
    </sheetView>
  </sheetViews>
  <sheetFormatPr defaultColWidth="9.16015625" defaultRowHeight="11.25"/>
  <cols>
    <col min="1" max="1" width="42.16015625" style="2" customWidth="1"/>
    <col min="2" max="2" width="14.83203125" style="2" customWidth="1"/>
    <col min="3" max="3" width="35" style="2" customWidth="1"/>
    <col min="4" max="4" width="15.5" style="2" customWidth="1"/>
    <col min="5" max="5" width="39.66015625" style="2" customWidth="1"/>
    <col min="6" max="6" width="15.5" style="2" customWidth="1"/>
    <col min="7" max="7" width="30.66015625" style="2" customWidth="1"/>
    <col min="8" max="8" width="19.66015625" style="2" customWidth="1"/>
    <col min="9" max="16384" width="9.16015625" style="2" customWidth="1"/>
  </cols>
  <sheetData>
    <row r="1" spans="1:6" ht="19.5" customHeight="1">
      <c r="A1" s="163" t="s">
        <v>5</v>
      </c>
      <c r="B1" s="163"/>
      <c r="C1" s="163"/>
      <c r="D1" s="163"/>
      <c r="E1" s="163"/>
      <c r="F1" s="93"/>
    </row>
    <row r="2" spans="1:8" ht="19.5" customHeight="1">
      <c r="A2" s="130" t="s">
        <v>6</v>
      </c>
      <c r="B2" s="130"/>
      <c r="C2" s="130"/>
      <c r="D2" s="130"/>
      <c r="E2" s="130"/>
      <c r="F2" s="130"/>
      <c r="G2" s="130"/>
      <c r="H2" s="130"/>
    </row>
    <row r="3" spans="1:12" ht="24.75" customHeight="1">
      <c r="A3" s="119" t="s">
        <v>7</v>
      </c>
      <c r="B3" s="132"/>
      <c r="C3" s="163"/>
      <c r="D3" s="163"/>
      <c r="E3" s="163"/>
      <c r="F3" s="93"/>
      <c r="G3" s="163"/>
      <c r="H3" s="93" t="s">
        <v>8</v>
      </c>
      <c r="I3" s="163"/>
      <c r="J3" s="163"/>
      <c r="K3" s="163"/>
      <c r="L3" s="163"/>
    </row>
    <row r="4" spans="1:12" ht="24.75" customHeight="1">
      <c r="A4" s="148" t="s">
        <v>9</v>
      </c>
      <c r="B4" s="169"/>
      <c r="C4" s="170" t="s">
        <v>10</v>
      </c>
      <c r="D4" s="148"/>
      <c r="E4" s="148"/>
      <c r="F4" s="148"/>
      <c r="G4" s="148"/>
      <c r="H4" s="148"/>
      <c r="I4" s="192"/>
      <c r="J4" s="192"/>
      <c r="K4" s="192"/>
      <c r="L4" s="192"/>
    </row>
    <row r="5" spans="1:12" ht="24.75" customHeight="1">
      <c r="A5" s="10" t="s">
        <v>11</v>
      </c>
      <c r="B5" s="10" t="s">
        <v>12</v>
      </c>
      <c r="C5" s="171" t="s">
        <v>13</v>
      </c>
      <c r="D5" s="83" t="s">
        <v>12</v>
      </c>
      <c r="E5" s="171" t="s">
        <v>14</v>
      </c>
      <c r="F5" s="118" t="s">
        <v>12</v>
      </c>
      <c r="G5" s="172" t="s">
        <v>15</v>
      </c>
      <c r="H5" s="173" t="s">
        <v>12</v>
      </c>
      <c r="I5" s="192"/>
      <c r="J5" s="192"/>
      <c r="K5" s="192"/>
      <c r="L5" s="192"/>
    </row>
    <row r="6" spans="1:12" s="51" customFormat="1" ht="24.75" customHeight="1">
      <c r="A6" s="174" t="s">
        <v>16</v>
      </c>
      <c r="B6" s="175">
        <v>215.99</v>
      </c>
      <c r="C6" s="176" t="s">
        <v>17</v>
      </c>
      <c r="D6" s="175">
        <v>0</v>
      </c>
      <c r="E6" s="176" t="s">
        <v>18</v>
      </c>
      <c r="F6" s="177">
        <v>164.23</v>
      </c>
      <c r="G6" s="178" t="s">
        <v>19</v>
      </c>
      <c r="H6" s="179">
        <v>0</v>
      </c>
      <c r="I6" s="55"/>
      <c r="J6" s="55"/>
      <c r="K6" s="55"/>
      <c r="L6" s="55"/>
    </row>
    <row r="7" spans="1:12" s="51" customFormat="1" ht="24.75" customHeight="1">
      <c r="A7" s="180" t="s">
        <v>20</v>
      </c>
      <c r="B7" s="175">
        <v>149.83</v>
      </c>
      <c r="C7" s="176" t="s">
        <v>21</v>
      </c>
      <c r="D7" s="175">
        <v>0</v>
      </c>
      <c r="E7" s="153" t="s">
        <v>22</v>
      </c>
      <c r="F7" s="177">
        <v>140.53</v>
      </c>
      <c r="G7" s="178" t="s">
        <v>23</v>
      </c>
      <c r="H7" s="179">
        <v>0</v>
      </c>
      <c r="I7" s="55"/>
      <c r="J7" s="55"/>
      <c r="K7" s="55"/>
      <c r="L7" s="55"/>
    </row>
    <row r="8" spans="1:12" s="51" customFormat="1" ht="24.75" customHeight="1">
      <c r="A8" s="180" t="s">
        <v>24</v>
      </c>
      <c r="B8" s="175">
        <v>66.16</v>
      </c>
      <c r="C8" s="176" t="s">
        <v>25</v>
      </c>
      <c r="D8" s="175">
        <v>0</v>
      </c>
      <c r="E8" s="180" t="s">
        <v>26</v>
      </c>
      <c r="F8" s="104">
        <v>14.4</v>
      </c>
      <c r="G8" s="178" t="s">
        <v>27</v>
      </c>
      <c r="H8" s="179">
        <v>0</v>
      </c>
      <c r="I8" s="55"/>
      <c r="J8" s="55"/>
      <c r="K8" s="55"/>
      <c r="L8" s="55"/>
    </row>
    <row r="9" spans="1:12" s="51" customFormat="1" ht="24.75" customHeight="1">
      <c r="A9" s="180" t="s">
        <v>28</v>
      </c>
      <c r="B9" s="175">
        <v>0</v>
      </c>
      <c r="C9" s="176" t="s">
        <v>29</v>
      </c>
      <c r="D9" s="175">
        <v>0</v>
      </c>
      <c r="E9" s="180" t="s">
        <v>30</v>
      </c>
      <c r="F9" s="181">
        <v>9.3</v>
      </c>
      <c r="G9" s="178" t="s">
        <v>31</v>
      </c>
      <c r="H9" s="179">
        <v>0</v>
      </c>
      <c r="I9" s="55"/>
      <c r="J9" s="55"/>
      <c r="K9" s="55"/>
      <c r="L9" s="55"/>
    </row>
    <row r="10" spans="1:12" s="51" customFormat="1" ht="24.75" customHeight="1">
      <c r="A10" s="180" t="s">
        <v>32</v>
      </c>
      <c r="B10" s="175">
        <v>0</v>
      </c>
      <c r="C10" s="176" t="s">
        <v>33</v>
      </c>
      <c r="D10" s="177">
        <v>0</v>
      </c>
      <c r="E10" s="180" t="s">
        <v>34</v>
      </c>
      <c r="F10" s="181">
        <v>51.76</v>
      </c>
      <c r="G10" s="178" t="s">
        <v>35</v>
      </c>
      <c r="H10" s="179">
        <v>196.13</v>
      </c>
      <c r="I10" s="55"/>
      <c r="J10" s="55"/>
      <c r="K10" s="55"/>
      <c r="L10" s="55"/>
    </row>
    <row r="11" spans="1:12" s="51" customFormat="1" ht="24.75" customHeight="1">
      <c r="A11" s="180" t="s">
        <v>36</v>
      </c>
      <c r="B11" s="175">
        <v>0</v>
      </c>
      <c r="C11" s="176" t="s">
        <v>37</v>
      </c>
      <c r="D11" s="175">
        <v>0</v>
      </c>
      <c r="E11" s="180" t="s">
        <v>38</v>
      </c>
      <c r="F11" s="181">
        <v>41.2</v>
      </c>
      <c r="G11" s="178" t="s">
        <v>39</v>
      </c>
      <c r="H11" s="179">
        <v>10.56</v>
      </c>
      <c r="I11" s="55"/>
      <c r="J11" s="55"/>
      <c r="K11" s="55"/>
      <c r="L11" s="55"/>
    </row>
    <row r="12" spans="1:12" s="51" customFormat="1" ht="24.75" customHeight="1">
      <c r="A12" s="180" t="s">
        <v>40</v>
      </c>
      <c r="B12" s="175">
        <v>0</v>
      </c>
      <c r="C12" s="176" t="s">
        <v>41</v>
      </c>
      <c r="D12" s="175">
        <v>35.28</v>
      </c>
      <c r="E12" s="180" t="s">
        <v>42</v>
      </c>
      <c r="F12" s="181">
        <v>0</v>
      </c>
      <c r="G12" s="178" t="s">
        <v>43</v>
      </c>
      <c r="H12" s="179">
        <v>0</v>
      </c>
      <c r="I12" s="55"/>
      <c r="J12" s="55"/>
      <c r="K12" s="55"/>
      <c r="L12" s="55"/>
    </row>
    <row r="13" spans="1:12" s="51" customFormat="1" ht="24.75" customHeight="1">
      <c r="A13" s="180" t="s">
        <v>44</v>
      </c>
      <c r="B13" s="175">
        <v>66.16</v>
      </c>
      <c r="C13" s="176" t="s">
        <v>45</v>
      </c>
      <c r="D13" s="175">
        <v>0</v>
      </c>
      <c r="E13" s="180" t="s">
        <v>46</v>
      </c>
      <c r="F13" s="181">
        <v>0</v>
      </c>
      <c r="G13" s="178" t="s">
        <v>47</v>
      </c>
      <c r="H13" s="179">
        <v>0</v>
      </c>
      <c r="I13" s="55"/>
      <c r="J13" s="55"/>
      <c r="K13" s="55"/>
      <c r="L13" s="55"/>
    </row>
    <row r="14" spans="1:12" s="51" customFormat="1" ht="24.75" customHeight="1">
      <c r="A14" s="180" t="s">
        <v>48</v>
      </c>
      <c r="B14" s="175">
        <v>0</v>
      </c>
      <c r="C14" s="176" t="s">
        <v>49</v>
      </c>
      <c r="D14" s="175">
        <v>0</v>
      </c>
      <c r="E14" s="180" t="s">
        <v>50</v>
      </c>
      <c r="F14" s="181">
        <v>10.56</v>
      </c>
      <c r="G14" s="178" t="s">
        <v>51</v>
      </c>
      <c r="H14" s="179">
        <v>9.3</v>
      </c>
      <c r="I14" s="55"/>
      <c r="J14" s="55"/>
      <c r="K14" s="55"/>
      <c r="L14" s="55"/>
    </row>
    <row r="15" spans="1:12" s="51" customFormat="1" ht="24.75" customHeight="1">
      <c r="A15" s="180" t="s">
        <v>52</v>
      </c>
      <c r="B15" s="175">
        <v>0</v>
      </c>
      <c r="C15" s="176" t="s">
        <v>53</v>
      </c>
      <c r="D15" s="175">
        <v>0</v>
      </c>
      <c r="E15" s="180" t="s">
        <v>54</v>
      </c>
      <c r="F15" s="181">
        <v>0</v>
      </c>
      <c r="G15" s="178" t="s">
        <v>55</v>
      </c>
      <c r="H15" s="179">
        <v>0</v>
      </c>
      <c r="I15" s="55"/>
      <c r="J15" s="55"/>
      <c r="K15" s="55"/>
      <c r="L15" s="55"/>
    </row>
    <row r="16" spans="1:12" s="51" customFormat="1" ht="24.75" customHeight="1">
      <c r="A16" s="180" t="s">
        <v>56</v>
      </c>
      <c r="B16" s="175">
        <v>0</v>
      </c>
      <c r="C16" s="176" t="s">
        <v>57</v>
      </c>
      <c r="D16" s="175">
        <v>0</v>
      </c>
      <c r="E16" s="176" t="s">
        <v>58</v>
      </c>
      <c r="F16" s="181">
        <v>0</v>
      </c>
      <c r="G16" s="178" t="s">
        <v>59</v>
      </c>
      <c r="H16" s="179">
        <v>0</v>
      </c>
      <c r="I16" s="55"/>
      <c r="J16" s="55"/>
      <c r="K16" s="55"/>
      <c r="L16" s="55"/>
    </row>
    <row r="17" spans="1:12" s="51" customFormat="1" ht="24.75" customHeight="1">
      <c r="A17" s="180" t="s">
        <v>60</v>
      </c>
      <c r="B17" s="175">
        <v>0</v>
      </c>
      <c r="C17" s="182" t="s">
        <v>61</v>
      </c>
      <c r="D17" s="175">
        <v>0</v>
      </c>
      <c r="E17" s="176" t="s">
        <v>62</v>
      </c>
      <c r="F17" s="181">
        <v>0</v>
      </c>
      <c r="G17" s="178" t="s">
        <v>63</v>
      </c>
      <c r="H17" s="183">
        <v>0</v>
      </c>
      <c r="I17" s="55"/>
      <c r="J17" s="55"/>
      <c r="K17" s="55"/>
      <c r="L17" s="192"/>
    </row>
    <row r="18" spans="1:12" s="51" customFormat="1" ht="24.75" customHeight="1">
      <c r="A18" s="180" t="s">
        <v>64</v>
      </c>
      <c r="B18" s="175">
        <v>0</v>
      </c>
      <c r="C18" s="182" t="s">
        <v>65</v>
      </c>
      <c r="D18" s="175">
        <v>0</v>
      </c>
      <c r="E18" s="176" t="s">
        <v>66</v>
      </c>
      <c r="F18" s="181">
        <v>0</v>
      </c>
      <c r="G18" s="184"/>
      <c r="H18" s="185"/>
      <c r="I18" s="55"/>
      <c r="J18" s="55"/>
      <c r="K18" s="55"/>
      <c r="L18" s="55"/>
    </row>
    <row r="19" spans="1:12" s="51" customFormat="1" ht="24.75" customHeight="1">
      <c r="A19" s="180" t="s">
        <v>67</v>
      </c>
      <c r="B19" s="102">
        <v>0</v>
      </c>
      <c r="C19" s="182" t="s">
        <v>68</v>
      </c>
      <c r="D19" s="175">
        <v>170.24</v>
      </c>
      <c r="E19" s="176" t="s">
        <v>69</v>
      </c>
      <c r="F19" s="181">
        <v>0</v>
      </c>
      <c r="G19" s="184"/>
      <c r="H19" s="186"/>
      <c r="I19" s="55"/>
      <c r="J19" s="55"/>
      <c r="K19" s="55"/>
      <c r="L19" s="55"/>
    </row>
    <row r="20" spans="1:12" s="51" customFormat="1" ht="24.75" customHeight="1">
      <c r="A20" s="180" t="s">
        <v>70</v>
      </c>
      <c r="B20" s="187">
        <v>0</v>
      </c>
      <c r="C20" s="188" t="s">
        <v>71</v>
      </c>
      <c r="D20" s="175">
        <v>0</v>
      </c>
      <c r="E20" s="176" t="s">
        <v>72</v>
      </c>
      <c r="F20" s="181">
        <v>0</v>
      </c>
      <c r="G20" s="184"/>
      <c r="H20" s="186"/>
      <c r="I20" s="55"/>
      <c r="J20" s="55"/>
      <c r="K20" s="55"/>
      <c r="L20" s="55"/>
    </row>
    <row r="21" spans="1:12" s="51" customFormat="1" ht="24.75" customHeight="1">
      <c r="A21" s="180" t="s">
        <v>73</v>
      </c>
      <c r="B21" s="175">
        <v>0</v>
      </c>
      <c r="C21" s="182" t="s">
        <v>74</v>
      </c>
      <c r="D21" s="175">
        <v>0</v>
      </c>
      <c r="E21" s="176" t="s">
        <v>75</v>
      </c>
      <c r="F21" s="181">
        <v>0</v>
      </c>
      <c r="G21" s="184"/>
      <c r="H21" s="186"/>
      <c r="I21" s="55"/>
      <c r="J21" s="55"/>
      <c r="K21" s="55"/>
      <c r="L21" s="55"/>
    </row>
    <row r="22" spans="1:12" s="51" customFormat="1" ht="24.75" customHeight="1">
      <c r="A22" s="180" t="s">
        <v>76</v>
      </c>
      <c r="B22" s="102">
        <v>0</v>
      </c>
      <c r="C22" s="182" t="s">
        <v>77</v>
      </c>
      <c r="D22" s="175">
        <v>10.47</v>
      </c>
      <c r="E22" s="176" t="s">
        <v>78</v>
      </c>
      <c r="F22" s="181">
        <v>0</v>
      </c>
      <c r="G22" s="184"/>
      <c r="H22" s="186"/>
      <c r="I22" s="55"/>
      <c r="J22" s="55"/>
      <c r="K22" s="55"/>
      <c r="L22" s="55"/>
    </row>
    <row r="23" spans="1:12" s="51" customFormat="1" ht="24.75" customHeight="1">
      <c r="A23" s="154"/>
      <c r="B23" s="102"/>
      <c r="C23" s="155" t="s">
        <v>79</v>
      </c>
      <c r="D23" s="102">
        <v>0</v>
      </c>
      <c r="E23" s="154"/>
      <c r="F23" s="102"/>
      <c r="G23" s="189"/>
      <c r="H23" s="154"/>
      <c r="I23" s="55"/>
      <c r="J23" s="55"/>
      <c r="K23" s="55"/>
      <c r="L23" s="55"/>
    </row>
    <row r="24" spans="1:12" s="51" customFormat="1" ht="27" customHeight="1">
      <c r="A24" s="154"/>
      <c r="B24" s="102"/>
      <c r="C24" s="155" t="s">
        <v>80</v>
      </c>
      <c r="D24" s="102">
        <v>0</v>
      </c>
      <c r="E24" s="154"/>
      <c r="F24" s="102"/>
      <c r="G24" s="189"/>
      <c r="H24" s="154"/>
      <c r="I24" s="55"/>
      <c r="J24" s="55"/>
      <c r="K24" s="55"/>
      <c r="L24" s="55"/>
    </row>
    <row r="25" spans="1:12" s="51" customFormat="1" ht="24.75" customHeight="1">
      <c r="A25" s="190"/>
      <c r="B25" s="191"/>
      <c r="C25" s="192" t="s">
        <v>81</v>
      </c>
      <c r="D25" s="187">
        <v>0</v>
      </c>
      <c r="E25" s="154"/>
      <c r="F25" s="191"/>
      <c r="G25" s="154"/>
      <c r="H25" s="154"/>
      <c r="I25" s="55"/>
      <c r="J25" s="55"/>
      <c r="K25" s="55"/>
      <c r="L25" s="55"/>
    </row>
    <row r="26" spans="1:12" s="51" customFormat="1" ht="24.75" customHeight="1">
      <c r="A26" s="151"/>
      <c r="B26" s="102"/>
      <c r="C26" s="193" t="s">
        <v>82</v>
      </c>
      <c r="D26" s="175">
        <v>0</v>
      </c>
      <c r="E26" s="194"/>
      <c r="F26" s="191"/>
      <c r="G26" s="154"/>
      <c r="H26" s="154"/>
      <c r="I26" s="55"/>
      <c r="J26" s="55"/>
      <c r="K26" s="55"/>
      <c r="L26" s="55"/>
    </row>
    <row r="27" spans="1:12" s="51" customFormat="1" ht="24.75" customHeight="1">
      <c r="A27" s="151"/>
      <c r="B27" s="102"/>
      <c r="C27" s="193" t="s">
        <v>83</v>
      </c>
      <c r="D27" s="102">
        <v>0</v>
      </c>
      <c r="E27" s="194"/>
      <c r="F27" s="102"/>
      <c r="G27" s="154"/>
      <c r="H27" s="154"/>
      <c r="I27" s="55"/>
      <c r="J27" s="55"/>
      <c r="K27" s="55"/>
      <c r="L27" s="55"/>
    </row>
    <row r="28" spans="1:8" ht="24.75" customHeight="1">
      <c r="A28" s="170" t="s">
        <v>84</v>
      </c>
      <c r="B28" s="195">
        <f>SUM(B22,B19,B18,B17,B16,B15,B8,B7)</f>
        <v>215.99</v>
      </c>
      <c r="C28" s="170" t="s">
        <v>85</v>
      </c>
      <c r="D28" s="196">
        <f>SUM(D6:D27)</f>
        <v>215.99</v>
      </c>
      <c r="E28" s="170" t="s">
        <v>85</v>
      </c>
      <c r="F28" s="197">
        <f>SUM(F22+F21+F20+F19+F10+F6)</f>
        <v>215.98999999999998</v>
      </c>
      <c r="G28" s="198"/>
      <c r="H28" s="198"/>
    </row>
    <row r="29" spans="1:12" s="51" customFormat="1" ht="24" customHeight="1">
      <c r="A29" s="153" t="s">
        <v>86</v>
      </c>
      <c r="B29" s="175">
        <f>B30+B31+B32</f>
        <v>0</v>
      </c>
      <c r="C29" s="153" t="s">
        <v>87</v>
      </c>
      <c r="D29" s="102">
        <f>F29</f>
        <v>0</v>
      </c>
      <c r="E29" s="180" t="s">
        <v>88</v>
      </c>
      <c r="F29" s="199">
        <v>0</v>
      </c>
      <c r="G29" s="200"/>
      <c r="H29" s="154"/>
      <c r="I29" s="55"/>
      <c r="J29" s="55"/>
      <c r="K29" s="55"/>
      <c r="L29" s="55"/>
    </row>
    <row r="30" spans="1:12" s="51" customFormat="1" ht="24" customHeight="1">
      <c r="A30" s="180" t="s">
        <v>89</v>
      </c>
      <c r="B30" s="175">
        <v>0</v>
      </c>
      <c r="C30" s="201"/>
      <c r="D30" s="102"/>
      <c r="E30" s="153"/>
      <c r="F30" s="191"/>
      <c r="G30" s="202"/>
      <c r="H30" s="154"/>
      <c r="I30" s="55"/>
      <c r="J30" s="55"/>
      <c r="K30" s="55"/>
      <c r="L30" s="55"/>
    </row>
    <row r="31" spans="1:12" s="51" customFormat="1" ht="24" customHeight="1">
      <c r="A31" s="180" t="s">
        <v>90</v>
      </c>
      <c r="B31" s="175">
        <v>0</v>
      </c>
      <c r="C31" s="201"/>
      <c r="D31" s="102"/>
      <c r="E31" s="153"/>
      <c r="F31" s="102"/>
      <c r="G31" s="202"/>
      <c r="H31" s="154"/>
      <c r="I31" s="55"/>
      <c r="J31" s="55"/>
      <c r="K31" s="55"/>
      <c r="L31" s="55"/>
    </row>
    <row r="32" spans="1:12" s="51" customFormat="1" ht="21.75" customHeight="1">
      <c r="A32" s="180" t="s">
        <v>91</v>
      </c>
      <c r="B32" s="102">
        <v>0</v>
      </c>
      <c r="C32" s="201"/>
      <c r="D32" s="102"/>
      <c r="E32" s="203"/>
      <c r="F32" s="102"/>
      <c r="G32" s="202"/>
      <c r="H32" s="204"/>
      <c r="I32" s="55"/>
      <c r="J32" s="55"/>
      <c r="K32" s="55"/>
      <c r="L32" s="55"/>
    </row>
    <row r="33" spans="1:8" s="51" customFormat="1" ht="24.75" customHeight="1">
      <c r="A33" s="151" t="s">
        <v>92</v>
      </c>
      <c r="B33" s="191">
        <f>B28+B29</f>
        <v>215.99</v>
      </c>
      <c r="C33" s="151" t="s">
        <v>93</v>
      </c>
      <c r="D33" s="102">
        <f>D28+D29</f>
        <v>215.99</v>
      </c>
      <c r="E33" s="151" t="s">
        <v>93</v>
      </c>
      <c r="F33" s="102">
        <f>F28+F29</f>
        <v>215.98999999999998</v>
      </c>
      <c r="G33" s="205" t="s">
        <v>94</v>
      </c>
      <c r="H33" s="206">
        <v>215.99</v>
      </c>
    </row>
    <row r="34" spans="1:2" ht="24.75" customHeight="1">
      <c r="A34" s="146"/>
      <c r="B34" s="119"/>
    </row>
    <row r="35" spans="1:2" ht="24.75" customHeight="1">
      <c r="A35" s="146"/>
      <c r="B35" s="119"/>
    </row>
    <row r="36" ht="24.75" customHeight="1">
      <c r="A36" s="146"/>
    </row>
  </sheetData>
  <sheetProtection formatCells="0" formatColumns="0" formatRows="0"/>
  <mergeCells count="2">
    <mergeCell ref="A2:H2"/>
    <mergeCell ref="C4:H4"/>
  </mergeCells>
  <printOptions horizontalCentered="1"/>
  <pageMargins left="0.59" right="0.59" top="0.7900000000000001" bottom="0.7900000000000001"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2" customWidth="1"/>
    <col min="4" max="5" width="17.66015625" style="2" customWidth="1"/>
    <col min="6" max="6" width="22.33203125" style="2" customWidth="1"/>
    <col min="7" max="11" width="17.66015625" style="2" customWidth="1"/>
    <col min="12" max="16384" width="9.16015625" style="2" customWidth="1"/>
  </cols>
  <sheetData>
    <row r="1" spans="1:11" ht="12.75" customHeight="1">
      <c r="A1" s="2" t="s">
        <v>308</v>
      </c>
      <c r="K1" s="47"/>
    </row>
    <row r="2" spans="1:11" ht="37.5" customHeight="1">
      <c r="A2" s="3" t="s">
        <v>309</v>
      </c>
      <c r="B2" s="3"/>
      <c r="C2" s="3"/>
      <c r="D2" s="3"/>
      <c r="E2" s="3"/>
      <c r="F2" s="3"/>
      <c r="G2" s="3"/>
      <c r="H2" s="3"/>
      <c r="I2" s="3"/>
      <c r="J2" s="3"/>
      <c r="K2" s="3"/>
    </row>
    <row r="3" spans="1:11" ht="18.75" customHeight="1">
      <c r="A3" s="98" t="s">
        <v>248</v>
      </c>
      <c r="B3" s="99"/>
      <c r="C3" s="99"/>
      <c r="D3" s="119"/>
      <c r="E3" s="119"/>
      <c r="F3" s="119"/>
      <c r="G3" s="119"/>
      <c r="H3" s="119"/>
      <c r="I3" s="119"/>
      <c r="J3" s="119"/>
      <c r="K3" s="100" t="s">
        <v>98</v>
      </c>
    </row>
    <row r="4" spans="1:11" ht="27.75" customHeight="1">
      <c r="A4" s="9" t="s">
        <v>123</v>
      </c>
      <c r="B4" s="9"/>
      <c r="C4" s="9"/>
      <c r="D4" s="9"/>
      <c r="E4" s="9" t="s">
        <v>99</v>
      </c>
      <c r="F4" s="9" t="s">
        <v>100</v>
      </c>
      <c r="G4" s="9" t="s">
        <v>101</v>
      </c>
      <c r="H4" s="9" t="s">
        <v>303</v>
      </c>
      <c r="I4" s="9" t="s">
        <v>297</v>
      </c>
      <c r="J4" s="9" t="s">
        <v>304</v>
      </c>
      <c r="K4" s="43" t="s">
        <v>305</v>
      </c>
    </row>
    <row r="5" spans="1:11" ht="30.75" customHeight="1">
      <c r="A5" s="9" t="s">
        <v>126</v>
      </c>
      <c r="B5" s="9" t="s">
        <v>127</v>
      </c>
      <c r="C5" s="9" t="s">
        <v>128</v>
      </c>
      <c r="D5" s="15" t="s">
        <v>154</v>
      </c>
      <c r="E5" s="9"/>
      <c r="F5" s="9"/>
      <c r="G5" s="9"/>
      <c r="H5" s="9"/>
      <c r="I5" s="9"/>
      <c r="J5" s="9"/>
      <c r="K5" s="9"/>
    </row>
    <row r="6" spans="1:11" ht="12.75" customHeight="1">
      <c r="A6" s="9" t="s">
        <v>119</v>
      </c>
      <c r="B6" s="9" t="s">
        <v>119</v>
      </c>
      <c r="C6" s="9" t="s">
        <v>119</v>
      </c>
      <c r="D6" s="9" t="s">
        <v>119</v>
      </c>
      <c r="E6" s="9" t="s">
        <v>119</v>
      </c>
      <c r="F6" s="9" t="s">
        <v>119</v>
      </c>
      <c r="G6" s="9">
        <v>1</v>
      </c>
      <c r="H6" s="9">
        <v>2</v>
      </c>
      <c r="I6" s="10">
        <v>3</v>
      </c>
      <c r="J6" s="10">
        <v>4</v>
      </c>
      <c r="K6" s="10">
        <v>5</v>
      </c>
    </row>
    <row r="7" spans="1:12" s="1" customFormat="1" ht="48" customHeight="1">
      <c r="A7" s="12" t="s">
        <v>131</v>
      </c>
      <c r="B7" s="12" t="s">
        <v>132</v>
      </c>
      <c r="C7" s="12" t="s">
        <v>133</v>
      </c>
      <c r="D7" s="12" t="s">
        <v>134</v>
      </c>
      <c r="E7" s="12" t="s">
        <v>120</v>
      </c>
      <c r="F7" s="12" t="s">
        <v>97</v>
      </c>
      <c r="G7" s="96">
        <v>9.3</v>
      </c>
      <c r="H7" s="96">
        <v>0</v>
      </c>
      <c r="I7" s="97">
        <v>0</v>
      </c>
      <c r="J7" s="97">
        <v>0</v>
      </c>
      <c r="K7" s="97">
        <v>9.3</v>
      </c>
      <c r="L7" s="20"/>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3"/>
  <sheetViews>
    <sheetView showGridLines="0" showZeros="0" workbookViewId="0" topLeftCell="A1">
      <selection activeCell="A1" sqref="A1"/>
    </sheetView>
  </sheetViews>
  <sheetFormatPr defaultColWidth="9.16015625" defaultRowHeight="11.25"/>
  <cols>
    <col min="1" max="1" width="11.83203125" style="2" customWidth="1"/>
    <col min="2" max="3" width="17.16015625" style="2" customWidth="1"/>
    <col min="4" max="4" width="14.66015625" style="2" customWidth="1"/>
    <col min="5" max="5" width="16" style="2" customWidth="1"/>
    <col min="6" max="6" width="14.33203125" style="2" customWidth="1"/>
    <col min="7" max="7" width="9.83203125" style="2" customWidth="1"/>
    <col min="8" max="8" width="10.66015625" style="2" customWidth="1"/>
    <col min="9" max="9" width="15" style="2" customWidth="1"/>
    <col min="10" max="10" width="11.66015625" style="2" customWidth="1"/>
    <col min="11" max="12" width="14" style="2" customWidth="1"/>
    <col min="13" max="27" width="8.33203125" style="2" customWidth="1"/>
    <col min="28" max="16384" width="9.16015625" style="2" customWidth="1"/>
  </cols>
  <sheetData>
    <row r="1" spans="1:27" ht="12.75" customHeight="1">
      <c r="A1" s="2" t="s">
        <v>310</v>
      </c>
      <c r="AA1" s="47"/>
    </row>
    <row r="2" spans="1:27" ht="22.5" customHeight="1">
      <c r="A2" s="3" t="s">
        <v>311</v>
      </c>
      <c r="B2" s="3"/>
      <c r="C2" s="3"/>
      <c r="D2" s="3"/>
      <c r="E2" s="3"/>
      <c r="F2" s="3"/>
      <c r="G2" s="3"/>
      <c r="H2" s="3"/>
      <c r="I2" s="3"/>
      <c r="J2" s="3"/>
      <c r="K2" s="3"/>
      <c r="L2" s="3"/>
      <c r="M2" s="3"/>
      <c r="N2" s="3"/>
      <c r="O2" s="3"/>
      <c r="P2" s="3"/>
      <c r="Q2" s="3"/>
      <c r="R2" s="3"/>
      <c r="S2" s="3"/>
      <c r="T2" s="3"/>
      <c r="U2" s="3"/>
      <c r="V2" s="3"/>
      <c r="W2" s="3"/>
      <c r="X2" s="3"/>
      <c r="Y2" s="3"/>
      <c r="Z2" s="3"/>
      <c r="AA2" s="3"/>
    </row>
    <row r="3" spans="1:27" ht="18.75" customHeight="1">
      <c r="A3" s="98" t="s">
        <v>1</v>
      </c>
      <c r="B3" s="119" t="s">
        <v>97</v>
      </c>
      <c r="AA3" s="47" t="s">
        <v>98</v>
      </c>
    </row>
    <row r="4" spans="1:27" ht="24.75" customHeight="1">
      <c r="A4" s="57" t="s">
        <v>99</v>
      </c>
      <c r="B4" s="57" t="s">
        <v>100</v>
      </c>
      <c r="C4" s="57" t="s">
        <v>312</v>
      </c>
      <c r="D4" s="57" t="s">
        <v>313</v>
      </c>
      <c r="E4" s="57" t="s">
        <v>314</v>
      </c>
      <c r="F4" s="9" t="s">
        <v>315</v>
      </c>
      <c r="G4" s="65" t="s">
        <v>316</v>
      </c>
      <c r="H4" s="10"/>
      <c r="I4" s="10" t="s">
        <v>149</v>
      </c>
      <c r="J4" s="57"/>
      <c r="K4" s="56" t="s">
        <v>317</v>
      </c>
      <c r="L4" s="56"/>
      <c r="M4" s="56"/>
      <c r="N4" s="56"/>
      <c r="O4" s="56"/>
      <c r="P4" s="56"/>
      <c r="Q4" s="56"/>
      <c r="R4" s="56"/>
      <c r="S4" s="56"/>
      <c r="T4" s="56"/>
      <c r="U4" s="56"/>
      <c r="V4" s="56"/>
      <c r="W4" s="56"/>
      <c r="X4" s="56"/>
      <c r="Y4" s="56"/>
      <c r="Z4" s="56"/>
      <c r="AA4" s="56"/>
    </row>
    <row r="5" spans="1:27" ht="19.5" customHeight="1">
      <c r="A5" s="57"/>
      <c r="B5" s="57"/>
      <c r="C5" s="57"/>
      <c r="D5" s="57"/>
      <c r="E5" s="57"/>
      <c r="F5" s="9"/>
      <c r="G5" s="57" t="s">
        <v>318</v>
      </c>
      <c r="H5" s="57" t="s">
        <v>319</v>
      </c>
      <c r="I5" s="9" t="s">
        <v>101</v>
      </c>
      <c r="J5" s="120" t="s">
        <v>320</v>
      </c>
      <c r="K5" s="121" t="s">
        <v>102</v>
      </c>
      <c r="L5" s="121"/>
      <c r="M5" s="122"/>
      <c r="N5" s="122"/>
      <c r="O5" s="122"/>
      <c r="P5" s="122"/>
      <c r="Q5" s="122"/>
      <c r="R5" s="122"/>
      <c r="S5" s="124"/>
      <c r="T5" s="60" t="s">
        <v>321</v>
      </c>
      <c r="U5" s="60" t="s">
        <v>104</v>
      </c>
      <c r="V5" s="60" t="s">
        <v>105</v>
      </c>
      <c r="W5" s="43" t="s">
        <v>106</v>
      </c>
      <c r="X5" s="43" t="s">
        <v>107</v>
      </c>
      <c r="Y5" s="43"/>
      <c r="Z5" s="43" t="s">
        <v>108</v>
      </c>
      <c r="AA5" s="43" t="s">
        <v>109</v>
      </c>
    </row>
    <row r="6" spans="1:27" ht="21.75" customHeight="1">
      <c r="A6" s="57"/>
      <c r="B6" s="57"/>
      <c r="C6" s="57"/>
      <c r="D6" s="57"/>
      <c r="E6" s="57"/>
      <c r="F6" s="9"/>
      <c r="G6" s="57"/>
      <c r="H6" s="57"/>
      <c r="I6" s="9"/>
      <c r="J6" s="57" t="s">
        <v>322</v>
      </c>
      <c r="K6" s="123" t="s">
        <v>110</v>
      </c>
      <c r="L6" s="9" t="s">
        <v>323</v>
      </c>
      <c r="M6" s="87" t="s">
        <v>130</v>
      </c>
      <c r="N6" s="9"/>
      <c r="O6" s="9"/>
      <c r="P6" s="9"/>
      <c r="Q6" s="9"/>
      <c r="R6" s="9"/>
      <c r="S6" s="57"/>
      <c r="T6" s="57"/>
      <c r="U6" s="57"/>
      <c r="V6" s="57"/>
      <c r="W6" s="57"/>
      <c r="X6" s="9"/>
      <c r="Y6" s="9"/>
      <c r="Z6" s="9"/>
      <c r="AA6" s="9"/>
    </row>
    <row r="7" spans="1:27" ht="49.5" customHeight="1">
      <c r="A7" s="57"/>
      <c r="B7" s="57"/>
      <c r="C7" s="57"/>
      <c r="D7" s="57"/>
      <c r="E7" s="57"/>
      <c r="F7" s="9"/>
      <c r="G7" s="57"/>
      <c r="H7" s="57"/>
      <c r="I7" s="9"/>
      <c r="J7" s="57"/>
      <c r="K7" s="123"/>
      <c r="L7" s="9"/>
      <c r="M7" s="62" t="s">
        <v>113</v>
      </c>
      <c r="N7" s="43" t="s">
        <v>114</v>
      </c>
      <c r="O7" s="43" t="s">
        <v>324</v>
      </c>
      <c r="P7" s="43" t="s">
        <v>116</v>
      </c>
      <c r="Q7" s="43" t="s">
        <v>117</v>
      </c>
      <c r="R7" s="43" t="s">
        <v>325</v>
      </c>
      <c r="S7" s="60" t="s">
        <v>106</v>
      </c>
      <c r="T7" s="57"/>
      <c r="U7" s="57"/>
      <c r="V7" s="57"/>
      <c r="W7" s="57"/>
      <c r="X7" s="16" t="s">
        <v>111</v>
      </c>
      <c r="Y7" s="16" t="s">
        <v>112</v>
      </c>
      <c r="Z7" s="9"/>
      <c r="AA7" s="10"/>
    </row>
    <row r="8" spans="1:27" ht="24.75" customHeight="1">
      <c r="A8" s="83" t="s">
        <v>119</v>
      </c>
      <c r="B8" s="83" t="s">
        <v>119</v>
      </c>
      <c r="C8" s="83" t="s">
        <v>119</v>
      </c>
      <c r="D8" s="83" t="s">
        <v>119</v>
      </c>
      <c r="E8" s="83" t="s">
        <v>119</v>
      </c>
      <c r="F8" s="83" t="s">
        <v>119</v>
      </c>
      <c r="G8" s="83" t="s">
        <v>119</v>
      </c>
      <c r="H8" s="83" t="s">
        <v>119</v>
      </c>
      <c r="I8" s="83">
        <v>1</v>
      </c>
      <c r="J8" s="83">
        <v>2</v>
      </c>
      <c r="K8" s="83">
        <v>3</v>
      </c>
      <c r="L8" s="10">
        <v>4</v>
      </c>
      <c r="M8" s="10">
        <v>5</v>
      </c>
      <c r="N8" s="10">
        <v>6</v>
      </c>
      <c r="O8" s="10">
        <v>7</v>
      </c>
      <c r="P8" s="10">
        <v>8</v>
      </c>
      <c r="Q8" s="10">
        <v>9</v>
      </c>
      <c r="R8" s="10">
        <v>10</v>
      </c>
      <c r="S8" s="83">
        <v>11</v>
      </c>
      <c r="T8" s="83">
        <v>12</v>
      </c>
      <c r="U8" s="83">
        <v>13</v>
      </c>
      <c r="V8" s="83">
        <v>14</v>
      </c>
      <c r="W8" s="83">
        <v>15</v>
      </c>
      <c r="X8" s="83">
        <v>16</v>
      </c>
      <c r="Y8" s="83">
        <v>17</v>
      </c>
      <c r="Z8" s="83">
        <v>18</v>
      </c>
      <c r="AA8" s="109">
        <v>20</v>
      </c>
    </row>
    <row r="9" spans="1:30" s="1" customFormat="1" ht="57.75" customHeight="1">
      <c r="A9" s="11"/>
      <c r="B9" s="11"/>
      <c r="C9" s="12"/>
      <c r="D9" s="14"/>
      <c r="E9" s="85"/>
      <c r="F9" s="82" t="s">
        <v>113</v>
      </c>
      <c r="G9" s="14"/>
      <c r="H9" s="11"/>
      <c r="I9" s="96">
        <v>51.76</v>
      </c>
      <c r="J9" s="97">
        <v>0</v>
      </c>
      <c r="K9" s="13">
        <v>51.76</v>
      </c>
      <c r="L9" s="96">
        <v>0</v>
      </c>
      <c r="M9" s="97">
        <v>51.76</v>
      </c>
      <c r="N9" s="97">
        <v>0</v>
      </c>
      <c r="O9" s="97">
        <v>0</v>
      </c>
      <c r="P9" s="97">
        <v>0</v>
      </c>
      <c r="Q9" s="97">
        <v>0</v>
      </c>
      <c r="R9" s="97">
        <v>51.76</v>
      </c>
      <c r="S9" s="97">
        <v>0</v>
      </c>
      <c r="T9" s="97">
        <v>0</v>
      </c>
      <c r="U9" s="97">
        <v>0</v>
      </c>
      <c r="V9" s="97">
        <v>0</v>
      </c>
      <c r="W9" s="97">
        <v>0</v>
      </c>
      <c r="X9" s="97">
        <v>0</v>
      </c>
      <c r="Y9" s="97">
        <v>0</v>
      </c>
      <c r="Z9" s="97">
        <v>0</v>
      </c>
      <c r="AA9" s="97">
        <v>0</v>
      </c>
      <c r="AB9" s="20"/>
      <c r="AC9" s="20"/>
      <c r="AD9" s="20"/>
    </row>
    <row r="10" spans="1:27" ht="57.75" customHeight="1">
      <c r="A10" s="11" t="s">
        <v>120</v>
      </c>
      <c r="B10" s="11" t="s">
        <v>97</v>
      </c>
      <c r="C10" s="12" t="s">
        <v>326</v>
      </c>
      <c r="D10" s="14" t="s">
        <v>327</v>
      </c>
      <c r="E10" s="85" t="s">
        <v>142</v>
      </c>
      <c r="F10" s="82" t="s">
        <v>158</v>
      </c>
      <c r="G10" s="14" t="s">
        <v>328</v>
      </c>
      <c r="H10" s="11" t="s">
        <v>328</v>
      </c>
      <c r="I10" s="96">
        <v>13.2</v>
      </c>
      <c r="J10" s="97">
        <v>0</v>
      </c>
      <c r="K10" s="13">
        <v>13.2</v>
      </c>
      <c r="L10" s="96">
        <v>0</v>
      </c>
      <c r="M10" s="97">
        <v>13.2</v>
      </c>
      <c r="N10" s="97">
        <v>0</v>
      </c>
      <c r="O10" s="97">
        <v>0</v>
      </c>
      <c r="P10" s="97">
        <v>0</v>
      </c>
      <c r="Q10" s="97">
        <v>0</v>
      </c>
      <c r="R10" s="97">
        <v>13.2</v>
      </c>
      <c r="S10" s="97">
        <v>0</v>
      </c>
      <c r="T10" s="97">
        <v>0</v>
      </c>
      <c r="U10" s="97">
        <v>0</v>
      </c>
      <c r="V10" s="97">
        <v>0</v>
      </c>
      <c r="W10" s="97">
        <v>0</v>
      </c>
      <c r="X10" s="97">
        <v>0</v>
      </c>
      <c r="Y10" s="97">
        <v>0</v>
      </c>
      <c r="Z10" s="97">
        <v>0</v>
      </c>
      <c r="AA10" s="97">
        <v>0</v>
      </c>
    </row>
    <row r="11" spans="1:27" ht="57.75" customHeight="1">
      <c r="A11" s="11" t="s">
        <v>120</v>
      </c>
      <c r="B11" s="11" t="s">
        <v>97</v>
      </c>
      <c r="C11" s="12" t="s">
        <v>329</v>
      </c>
      <c r="D11" s="14" t="s">
        <v>330</v>
      </c>
      <c r="E11" s="85" t="s">
        <v>141</v>
      </c>
      <c r="F11" s="82" t="s">
        <v>158</v>
      </c>
      <c r="G11" s="14" t="s">
        <v>328</v>
      </c>
      <c r="H11" s="11" t="s">
        <v>328</v>
      </c>
      <c r="I11" s="96">
        <v>18</v>
      </c>
      <c r="J11" s="97">
        <v>0</v>
      </c>
      <c r="K11" s="13">
        <v>18</v>
      </c>
      <c r="L11" s="96">
        <v>0</v>
      </c>
      <c r="M11" s="97">
        <v>18</v>
      </c>
      <c r="N11" s="97">
        <v>0</v>
      </c>
      <c r="O11" s="97">
        <v>0</v>
      </c>
      <c r="P11" s="97">
        <v>0</v>
      </c>
      <c r="Q11" s="97">
        <v>0</v>
      </c>
      <c r="R11" s="97">
        <v>18</v>
      </c>
      <c r="S11" s="97">
        <v>0</v>
      </c>
      <c r="T11" s="97">
        <v>0</v>
      </c>
      <c r="U11" s="97">
        <v>0</v>
      </c>
      <c r="V11" s="97">
        <v>0</v>
      </c>
      <c r="W11" s="97">
        <v>0</v>
      </c>
      <c r="X11" s="97">
        <v>0</v>
      </c>
      <c r="Y11" s="97">
        <v>0</v>
      </c>
      <c r="Z11" s="97">
        <v>0</v>
      </c>
      <c r="AA11" s="97">
        <v>0</v>
      </c>
    </row>
    <row r="12" spans="1:27" ht="57.75" customHeight="1">
      <c r="A12" s="11" t="s">
        <v>120</v>
      </c>
      <c r="B12" s="11" t="s">
        <v>97</v>
      </c>
      <c r="C12" s="12" t="s">
        <v>331</v>
      </c>
      <c r="D12" s="14" t="s">
        <v>327</v>
      </c>
      <c r="E12" s="85" t="s">
        <v>142</v>
      </c>
      <c r="F12" s="82" t="s">
        <v>161</v>
      </c>
      <c r="G12" s="14" t="s">
        <v>328</v>
      </c>
      <c r="H12" s="11" t="s">
        <v>328</v>
      </c>
      <c r="I12" s="96">
        <v>10.56</v>
      </c>
      <c r="J12" s="97">
        <v>0</v>
      </c>
      <c r="K12" s="13">
        <v>10.56</v>
      </c>
      <c r="L12" s="96">
        <v>0</v>
      </c>
      <c r="M12" s="97">
        <v>10.56</v>
      </c>
      <c r="N12" s="97">
        <v>0</v>
      </c>
      <c r="O12" s="97">
        <v>0</v>
      </c>
      <c r="P12" s="97">
        <v>0</v>
      </c>
      <c r="Q12" s="97">
        <v>0</v>
      </c>
      <c r="R12" s="97">
        <v>10.56</v>
      </c>
      <c r="S12" s="97">
        <v>0</v>
      </c>
      <c r="T12" s="97">
        <v>0</v>
      </c>
      <c r="U12" s="97">
        <v>0</v>
      </c>
      <c r="V12" s="97">
        <v>0</v>
      </c>
      <c r="W12" s="97">
        <v>0</v>
      </c>
      <c r="X12" s="97">
        <v>0</v>
      </c>
      <c r="Y12" s="97">
        <v>0</v>
      </c>
      <c r="Z12" s="97">
        <v>0</v>
      </c>
      <c r="AA12" s="97">
        <v>0</v>
      </c>
    </row>
    <row r="13" spans="1:27" ht="57.75" customHeight="1">
      <c r="A13" s="11" t="s">
        <v>120</v>
      </c>
      <c r="B13" s="11" t="s">
        <v>97</v>
      </c>
      <c r="C13" s="12" t="s">
        <v>332</v>
      </c>
      <c r="D13" s="14" t="s">
        <v>330</v>
      </c>
      <c r="E13" s="85" t="s">
        <v>141</v>
      </c>
      <c r="F13" s="82" t="s">
        <v>158</v>
      </c>
      <c r="G13" s="14" t="s">
        <v>328</v>
      </c>
      <c r="H13" s="11" t="s">
        <v>328</v>
      </c>
      <c r="I13" s="96">
        <v>10</v>
      </c>
      <c r="J13" s="97">
        <v>0</v>
      </c>
      <c r="K13" s="13">
        <v>10</v>
      </c>
      <c r="L13" s="96">
        <v>0</v>
      </c>
      <c r="M13" s="97">
        <v>10</v>
      </c>
      <c r="N13" s="97">
        <v>0</v>
      </c>
      <c r="O13" s="97">
        <v>0</v>
      </c>
      <c r="P13" s="97">
        <v>0</v>
      </c>
      <c r="Q13" s="97">
        <v>0</v>
      </c>
      <c r="R13" s="97">
        <v>10</v>
      </c>
      <c r="S13" s="97">
        <v>0</v>
      </c>
      <c r="T13" s="97">
        <v>0</v>
      </c>
      <c r="U13" s="97">
        <v>0</v>
      </c>
      <c r="V13" s="97">
        <v>0</v>
      </c>
      <c r="W13" s="97">
        <v>0</v>
      </c>
      <c r="X13" s="97">
        <v>0</v>
      </c>
      <c r="Y13" s="97">
        <v>0</v>
      </c>
      <c r="Z13" s="97">
        <v>0</v>
      </c>
      <c r="AA13" s="97">
        <v>0</v>
      </c>
    </row>
    <row r="14" ht="57.75" customHeight="1"/>
    <row r="15" ht="57.75" customHeight="1"/>
    <row r="16" ht="57.75" customHeight="1"/>
    <row r="17" ht="57.75" customHeight="1"/>
    <row r="18" ht="57.75" customHeight="1"/>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3"/>
  <sheetViews>
    <sheetView showGridLines="0" showZeros="0" workbookViewId="0" topLeftCell="A1">
      <selection activeCell="A1" sqref="A1"/>
    </sheetView>
  </sheetViews>
  <sheetFormatPr defaultColWidth="9.16015625" defaultRowHeight="11.25"/>
  <cols>
    <col min="1" max="1" width="10.33203125" style="2" customWidth="1"/>
    <col min="2" max="2" width="19.33203125" style="2" customWidth="1"/>
    <col min="3" max="3" width="11.66015625" style="2" customWidth="1"/>
    <col min="4" max="5" width="12.66015625" style="2" customWidth="1"/>
    <col min="6" max="6" width="17.5" style="2" customWidth="1"/>
    <col min="7" max="7" width="11.5" style="2" customWidth="1"/>
    <col min="8" max="8" width="12.66015625" style="2" customWidth="1"/>
    <col min="9" max="9" width="16.33203125" style="2" customWidth="1"/>
    <col min="10" max="10" width="13.16015625" style="2" customWidth="1"/>
    <col min="11" max="11" width="13.5" style="2" customWidth="1"/>
    <col min="12" max="25" width="8.66015625" style="2" customWidth="1"/>
    <col min="26" max="16384" width="9.16015625" style="2" customWidth="1"/>
  </cols>
  <sheetData>
    <row r="1" spans="1:25" ht="12.75" customHeight="1">
      <c r="A1" s="2" t="s">
        <v>333</v>
      </c>
      <c r="Y1" s="47"/>
    </row>
    <row r="2" spans="1:25" ht="26.25" customHeight="1">
      <c r="A2" s="3" t="s">
        <v>334</v>
      </c>
      <c r="B2" s="3"/>
      <c r="C2" s="3"/>
      <c r="D2" s="3"/>
      <c r="E2" s="3"/>
      <c r="F2" s="3"/>
      <c r="G2" s="3"/>
      <c r="H2" s="3"/>
      <c r="I2" s="3"/>
      <c r="J2" s="3"/>
      <c r="K2" s="3"/>
      <c r="L2" s="3"/>
      <c r="M2" s="3"/>
      <c r="N2" s="3"/>
      <c r="O2" s="3"/>
      <c r="P2" s="3"/>
      <c r="Q2" s="3"/>
      <c r="R2" s="3"/>
      <c r="S2" s="3"/>
      <c r="T2" s="3"/>
      <c r="U2" s="3"/>
      <c r="V2" s="3"/>
      <c r="W2" s="3"/>
      <c r="X2" s="3"/>
      <c r="Y2" s="3"/>
    </row>
    <row r="3" spans="1:25" ht="12.75" customHeight="1">
      <c r="A3" s="98" t="s">
        <v>1</v>
      </c>
      <c r="B3" s="81" t="s">
        <v>97</v>
      </c>
      <c r="Y3" s="47" t="s">
        <v>98</v>
      </c>
    </row>
    <row r="4" spans="1:25" ht="12.75" customHeight="1">
      <c r="A4" s="57" t="s">
        <v>99</v>
      </c>
      <c r="B4" s="57" t="s">
        <v>100</v>
      </c>
      <c r="C4" s="57" t="s">
        <v>313</v>
      </c>
      <c r="D4" s="57" t="s">
        <v>314</v>
      </c>
      <c r="E4" s="57" t="s">
        <v>315</v>
      </c>
      <c r="F4" s="57" t="s">
        <v>312</v>
      </c>
      <c r="G4" s="57" t="s">
        <v>335</v>
      </c>
      <c r="H4" s="57" t="s">
        <v>336</v>
      </c>
      <c r="I4" s="57" t="s">
        <v>101</v>
      </c>
      <c r="J4" s="9" t="s">
        <v>337</v>
      </c>
      <c r="K4" s="9"/>
      <c r="L4" s="9"/>
      <c r="M4" s="9"/>
      <c r="N4" s="9"/>
      <c r="O4" s="9"/>
      <c r="P4" s="9"/>
      <c r="Q4" s="9"/>
      <c r="R4" s="9"/>
      <c r="S4" s="9"/>
      <c r="T4" s="9"/>
      <c r="U4" s="9"/>
      <c r="V4" s="9"/>
      <c r="W4" s="9"/>
      <c r="X4" s="9"/>
      <c r="Y4" s="9"/>
    </row>
    <row r="5" spans="1:25" ht="12.75" customHeight="1">
      <c r="A5" s="57"/>
      <c r="B5" s="57"/>
      <c r="C5" s="57"/>
      <c r="D5" s="57"/>
      <c r="E5" s="57"/>
      <c r="F5" s="57"/>
      <c r="G5" s="57"/>
      <c r="H5" s="57"/>
      <c r="I5" s="9"/>
      <c r="J5" s="62" t="s">
        <v>102</v>
      </c>
      <c r="K5" s="43"/>
      <c r="L5" s="43"/>
      <c r="M5" s="43"/>
      <c r="N5" s="43"/>
      <c r="O5" s="43"/>
      <c r="P5" s="43"/>
      <c r="Q5" s="43"/>
      <c r="R5" s="60"/>
      <c r="S5" s="60" t="s">
        <v>321</v>
      </c>
      <c r="T5" s="60" t="s">
        <v>104</v>
      </c>
      <c r="U5" s="60" t="s">
        <v>105</v>
      </c>
      <c r="V5" s="60" t="s">
        <v>106</v>
      </c>
      <c r="W5" s="60" t="s">
        <v>107</v>
      </c>
      <c r="X5" s="60" t="s">
        <v>108</v>
      </c>
      <c r="Y5" s="43" t="s">
        <v>109</v>
      </c>
    </row>
    <row r="6" spans="1:25" ht="28.5" customHeight="1">
      <c r="A6" s="57"/>
      <c r="B6" s="57"/>
      <c r="C6" s="57"/>
      <c r="D6" s="57"/>
      <c r="E6" s="57"/>
      <c r="F6" s="57"/>
      <c r="G6" s="57"/>
      <c r="H6" s="57"/>
      <c r="I6" s="9"/>
      <c r="J6" s="87" t="s">
        <v>110</v>
      </c>
      <c r="K6" s="9" t="s">
        <v>323</v>
      </c>
      <c r="L6" s="9" t="s">
        <v>130</v>
      </c>
      <c r="M6" s="9"/>
      <c r="N6" s="9"/>
      <c r="O6" s="9"/>
      <c r="P6" s="9"/>
      <c r="Q6" s="9"/>
      <c r="R6" s="57"/>
      <c r="S6" s="57"/>
      <c r="T6" s="57"/>
      <c r="U6" s="57"/>
      <c r="V6" s="57"/>
      <c r="W6" s="57"/>
      <c r="X6" s="57"/>
      <c r="Y6" s="9"/>
    </row>
    <row r="7" spans="1:25" ht="52.5" customHeight="1">
      <c r="A7" s="57"/>
      <c r="B7" s="57"/>
      <c r="C7" s="57"/>
      <c r="D7" s="57"/>
      <c r="E7" s="57"/>
      <c r="F7" s="57"/>
      <c r="G7" s="57"/>
      <c r="H7" s="57"/>
      <c r="I7" s="9"/>
      <c r="J7" s="87"/>
      <c r="K7" s="9"/>
      <c r="L7" s="9" t="s">
        <v>113</v>
      </c>
      <c r="M7" s="9" t="s">
        <v>114</v>
      </c>
      <c r="N7" s="9" t="s">
        <v>324</v>
      </c>
      <c r="O7" s="9" t="s">
        <v>116</v>
      </c>
      <c r="P7" s="9" t="s">
        <v>117</v>
      </c>
      <c r="Q7" s="9" t="s">
        <v>325</v>
      </c>
      <c r="R7" s="57" t="s">
        <v>106</v>
      </c>
      <c r="S7" s="57"/>
      <c r="T7" s="57"/>
      <c r="U7" s="57"/>
      <c r="V7" s="57"/>
      <c r="W7" s="57"/>
      <c r="X7" s="57"/>
      <c r="Y7" s="10"/>
    </row>
    <row r="8" spans="1:25" ht="12.75" customHeight="1">
      <c r="A8" s="83" t="s">
        <v>119</v>
      </c>
      <c r="B8" s="83" t="s">
        <v>119</v>
      </c>
      <c r="C8" s="83" t="s">
        <v>119</v>
      </c>
      <c r="D8" s="83" t="s">
        <v>119</v>
      </c>
      <c r="E8" s="83" t="s">
        <v>119</v>
      </c>
      <c r="F8" s="83" t="s">
        <v>119</v>
      </c>
      <c r="G8" s="83" t="s">
        <v>119</v>
      </c>
      <c r="H8" s="83" t="s">
        <v>119</v>
      </c>
      <c r="I8" s="118">
        <v>1</v>
      </c>
      <c r="J8" s="106">
        <v>2</v>
      </c>
      <c r="K8" s="10">
        <v>3</v>
      </c>
      <c r="L8" s="10">
        <v>4</v>
      </c>
      <c r="M8" s="10">
        <v>5</v>
      </c>
      <c r="N8" s="10">
        <v>6</v>
      </c>
      <c r="O8" s="10">
        <v>7</v>
      </c>
      <c r="P8" s="10">
        <v>8</v>
      </c>
      <c r="Q8" s="10">
        <v>9</v>
      </c>
      <c r="R8" s="83">
        <v>10</v>
      </c>
      <c r="S8" s="83">
        <v>11</v>
      </c>
      <c r="T8" s="83">
        <v>12</v>
      </c>
      <c r="U8" s="83">
        <v>13</v>
      </c>
      <c r="V8" s="83">
        <v>14</v>
      </c>
      <c r="W8" s="83">
        <v>15</v>
      </c>
      <c r="X8" s="83">
        <v>16</v>
      </c>
      <c r="Y8" s="109">
        <v>18</v>
      </c>
    </row>
    <row r="9" spans="1:25" s="51" customFormat="1" ht="46.5" customHeight="1">
      <c r="A9" s="67" t="s">
        <v>120</v>
      </c>
      <c r="B9" s="59"/>
      <c r="C9" s="59"/>
      <c r="D9" s="116"/>
      <c r="E9" s="70"/>
      <c r="F9" s="67"/>
      <c r="G9" s="70"/>
      <c r="H9" s="117"/>
      <c r="I9" s="91">
        <v>51.76</v>
      </c>
      <c r="J9" s="78">
        <v>51.76</v>
      </c>
      <c r="K9" s="79">
        <v>0</v>
      </c>
      <c r="L9" s="79">
        <v>51.76</v>
      </c>
      <c r="M9" s="79">
        <v>0</v>
      </c>
      <c r="N9" s="79">
        <v>0</v>
      </c>
      <c r="O9" s="79">
        <v>0</v>
      </c>
      <c r="P9" s="79">
        <v>0</v>
      </c>
      <c r="Q9" s="79">
        <v>51.76</v>
      </c>
      <c r="R9" s="79">
        <v>0</v>
      </c>
      <c r="S9" s="79">
        <v>0</v>
      </c>
      <c r="T9" s="79">
        <v>0</v>
      </c>
      <c r="U9" s="79">
        <v>0</v>
      </c>
      <c r="V9" s="91">
        <v>0</v>
      </c>
      <c r="W9" s="78">
        <v>0</v>
      </c>
      <c r="X9" s="79">
        <v>0</v>
      </c>
      <c r="Y9" s="78">
        <v>0</v>
      </c>
    </row>
    <row r="10" spans="1:25" ht="46.5" customHeight="1">
      <c r="A10" s="67" t="s">
        <v>135</v>
      </c>
      <c r="B10" s="59" t="s">
        <v>97</v>
      </c>
      <c r="C10" s="59" t="s">
        <v>327</v>
      </c>
      <c r="D10" s="116" t="s">
        <v>142</v>
      </c>
      <c r="E10" s="70" t="s">
        <v>338</v>
      </c>
      <c r="F10" s="67" t="s">
        <v>326</v>
      </c>
      <c r="G10" s="70"/>
      <c r="H10" s="117" t="s">
        <v>158</v>
      </c>
      <c r="I10" s="91">
        <v>13.2</v>
      </c>
      <c r="J10" s="78">
        <v>13.2</v>
      </c>
      <c r="K10" s="79">
        <v>0</v>
      </c>
      <c r="L10" s="79">
        <v>13.2</v>
      </c>
      <c r="M10" s="79">
        <v>0</v>
      </c>
      <c r="N10" s="79">
        <v>0</v>
      </c>
      <c r="O10" s="79">
        <v>0</v>
      </c>
      <c r="P10" s="79">
        <v>0</v>
      </c>
      <c r="Q10" s="79">
        <v>13.2</v>
      </c>
      <c r="R10" s="79">
        <v>0</v>
      </c>
      <c r="S10" s="79">
        <v>0</v>
      </c>
      <c r="T10" s="79">
        <v>0</v>
      </c>
      <c r="U10" s="79">
        <v>0</v>
      </c>
      <c r="V10" s="91">
        <v>0</v>
      </c>
      <c r="W10" s="78">
        <v>0</v>
      </c>
      <c r="X10" s="79">
        <v>0</v>
      </c>
      <c r="Y10" s="78">
        <v>0</v>
      </c>
    </row>
    <row r="11" spans="1:25" ht="46.5" customHeight="1">
      <c r="A11" s="67" t="s">
        <v>135</v>
      </c>
      <c r="B11" s="59" t="s">
        <v>97</v>
      </c>
      <c r="C11" s="59" t="s">
        <v>330</v>
      </c>
      <c r="D11" s="116" t="s">
        <v>141</v>
      </c>
      <c r="E11" s="70" t="s">
        <v>338</v>
      </c>
      <c r="F11" s="67" t="s">
        <v>329</v>
      </c>
      <c r="G11" s="70"/>
      <c r="H11" s="117" t="s">
        <v>158</v>
      </c>
      <c r="I11" s="91">
        <v>18</v>
      </c>
      <c r="J11" s="78">
        <v>18</v>
      </c>
      <c r="K11" s="79">
        <v>0</v>
      </c>
      <c r="L11" s="79">
        <v>18</v>
      </c>
      <c r="M11" s="79">
        <v>0</v>
      </c>
      <c r="N11" s="79">
        <v>0</v>
      </c>
      <c r="O11" s="79">
        <v>0</v>
      </c>
      <c r="P11" s="79">
        <v>0</v>
      </c>
      <c r="Q11" s="79">
        <v>18</v>
      </c>
      <c r="R11" s="79">
        <v>0</v>
      </c>
      <c r="S11" s="79">
        <v>0</v>
      </c>
      <c r="T11" s="79">
        <v>0</v>
      </c>
      <c r="U11" s="79">
        <v>0</v>
      </c>
      <c r="V11" s="91">
        <v>0</v>
      </c>
      <c r="W11" s="78">
        <v>0</v>
      </c>
      <c r="X11" s="79">
        <v>0</v>
      </c>
      <c r="Y11" s="78">
        <v>0</v>
      </c>
    </row>
    <row r="12" spans="1:25" ht="46.5" customHeight="1">
      <c r="A12" s="67" t="s">
        <v>135</v>
      </c>
      <c r="B12" s="59" t="s">
        <v>97</v>
      </c>
      <c r="C12" s="59" t="s">
        <v>330</v>
      </c>
      <c r="D12" s="116" t="s">
        <v>141</v>
      </c>
      <c r="E12" s="70" t="s">
        <v>338</v>
      </c>
      <c r="F12" s="67" t="s">
        <v>332</v>
      </c>
      <c r="G12" s="70"/>
      <c r="H12" s="117" t="s">
        <v>158</v>
      </c>
      <c r="I12" s="91">
        <v>10</v>
      </c>
      <c r="J12" s="78">
        <v>10</v>
      </c>
      <c r="K12" s="79">
        <v>0</v>
      </c>
      <c r="L12" s="79">
        <v>10</v>
      </c>
      <c r="M12" s="79">
        <v>0</v>
      </c>
      <c r="N12" s="79">
        <v>0</v>
      </c>
      <c r="O12" s="79">
        <v>0</v>
      </c>
      <c r="P12" s="79">
        <v>0</v>
      </c>
      <c r="Q12" s="79">
        <v>10</v>
      </c>
      <c r="R12" s="79">
        <v>0</v>
      </c>
      <c r="S12" s="79">
        <v>0</v>
      </c>
      <c r="T12" s="79">
        <v>0</v>
      </c>
      <c r="U12" s="79">
        <v>0</v>
      </c>
      <c r="V12" s="91">
        <v>0</v>
      </c>
      <c r="W12" s="78">
        <v>0</v>
      </c>
      <c r="X12" s="79">
        <v>0</v>
      </c>
      <c r="Y12" s="78">
        <v>0</v>
      </c>
    </row>
    <row r="13" spans="1:25" ht="46.5" customHeight="1">
      <c r="A13" s="67" t="s">
        <v>135</v>
      </c>
      <c r="B13" s="59" t="s">
        <v>97</v>
      </c>
      <c r="C13" s="59" t="s">
        <v>327</v>
      </c>
      <c r="D13" s="116" t="s">
        <v>142</v>
      </c>
      <c r="E13" s="70" t="s">
        <v>339</v>
      </c>
      <c r="F13" s="67" t="s">
        <v>331</v>
      </c>
      <c r="G13" s="70"/>
      <c r="H13" s="117" t="s">
        <v>161</v>
      </c>
      <c r="I13" s="91">
        <v>10.56</v>
      </c>
      <c r="J13" s="78">
        <v>10.56</v>
      </c>
      <c r="K13" s="79">
        <v>0</v>
      </c>
      <c r="L13" s="79">
        <v>10.56</v>
      </c>
      <c r="M13" s="79">
        <v>0</v>
      </c>
      <c r="N13" s="79">
        <v>0</v>
      </c>
      <c r="O13" s="79">
        <v>0</v>
      </c>
      <c r="P13" s="79">
        <v>0</v>
      </c>
      <c r="Q13" s="79">
        <v>10.56</v>
      </c>
      <c r="R13" s="79">
        <v>0</v>
      </c>
      <c r="S13" s="79">
        <v>0</v>
      </c>
      <c r="T13" s="79">
        <v>0</v>
      </c>
      <c r="U13" s="79">
        <v>0</v>
      </c>
      <c r="V13" s="91">
        <v>0</v>
      </c>
      <c r="W13" s="78">
        <v>0</v>
      </c>
      <c r="X13" s="79">
        <v>0</v>
      </c>
      <c r="Y13" s="78">
        <v>0</v>
      </c>
    </row>
    <row r="14" ht="46.5" customHeight="1"/>
    <row r="15" ht="46.5" customHeight="1"/>
    <row r="16" ht="46.5" customHeight="1"/>
    <row r="17" ht="46.5" customHeight="1"/>
    <row r="18" ht="46.5" customHeight="1"/>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A1">
      <selection activeCell="A1" sqref="A1"/>
    </sheetView>
  </sheetViews>
  <sheetFormatPr defaultColWidth="9.16015625" defaultRowHeight="11.25"/>
  <cols>
    <col min="1" max="3" width="5.33203125" style="2" customWidth="1"/>
    <col min="4" max="4" width="14.16015625" style="2" customWidth="1"/>
    <col min="5" max="5" width="15.83203125" style="2" customWidth="1"/>
    <col min="6" max="6" width="27.5" style="2" customWidth="1"/>
    <col min="7" max="7" width="16.83203125" style="2" customWidth="1"/>
    <col min="8" max="8" width="13.33203125" style="2" customWidth="1"/>
    <col min="9" max="29" width="9.16015625" style="2" customWidth="1"/>
    <col min="30" max="30" width="9.66015625" style="2" customWidth="1"/>
    <col min="31" max="16384" width="9.16015625" style="2" customWidth="1"/>
  </cols>
  <sheetData>
    <row r="1" spans="1:30" ht="18.75" customHeight="1">
      <c r="A1" s="2" t="s">
        <v>340</v>
      </c>
      <c r="AD1" s="47"/>
    </row>
    <row r="2" spans="1:30" ht="27.75" customHeight="1">
      <c r="A2" s="3" t="s">
        <v>341</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22.5" customHeight="1">
      <c r="A3" s="4" t="s">
        <v>248</v>
      </c>
      <c r="B3" s="5"/>
      <c r="C3" s="5"/>
      <c r="D3" s="5"/>
      <c r="E3" s="4"/>
      <c r="AD3" s="47" t="s">
        <v>98</v>
      </c>
    </row>
    <row r="4" spans="1:30" ht="30.75" customHeight="1">
      <c r="A4" s="43" t="s">
        <v>123</v>
      </c>
      <c r="B4" s="43"/>
      <c r="C4" s="43"/>
      <c r="D4" s="83"/>
      <c r="E4" s="62" t="s">
        <v>99</v>
      </c>
      <c r="F4" s="9" t="s">
        <v>100</v>
      </c>
      <c r="G4" s="9" t="s">
        <v>113</v>
      </c>
      <c r="H4" s="9" t="s">
        <v>342</v>
      </c>
      <c r="I4" s="9"/>
      <c r="J4" s="9"/>
      <c r="K4" s="9"/>
      <c r="L4" s="9"/>
      <c r="M4" s="9"/>
      <c r="N4" s="9"/>
      <c r="O4" s="9"/>
      <c r="P4" s="9"/>
      <c r="Q4" s="9"/>
      <c r="R4" s="57"/>
      <c r="S4" s="9" t="s">
        <v>343</v>
      </c>
      <c r="T4" s="9"/>
      <c r="U4" s="9"/>
      <c r="V4" s="9"/>
      <c r="W4" s="9"/>
      <c r="X4" s="9"/>
      <c r="Y4" s="9"/>
      <c r="Z4" s="9"/>
      <c r="AA4" s="9"/>
      <c r="AB4" s="9"/>
      <c r="AC4" s="9"/>
      <c r="AD4" s="9"/>
    </row>
    <row r="5" spans="1:30" ht="36.75" customHeight="1">
      <c r="A5" s="43" t="s">
        <v>126</v>
      </c>
      <c r="B5" s="43" t="s">
        <v>127</v>
      </c>
      <c r="C5" s="60" t="s">
        <v>128</v>
      </c>
      <c r="D5" s="56" t="s">
        <v>154</v>
      </c>
      <c r="E5" s="87"/>
      <c r="F5" s="9"/>
      <c r="G5" s="9"/>
      <c r="H5" s="9" t="s">
        <v>113</v>
      </c>
      <c r="I5" s="9" t="s">
        <v>255</v>
      </c>
      <c r="J5" s="9" t="s">
        <v>256</v>
      </c>
      <c r="K5" s="9" t="s">
        <v>281</v>
      </c>
      <c r="L5" s="9" t="s">
        <v>267</v>
      </c>
      <c r="M5" s="9" t="s">
        <v>268</v>
      </c>
      <c r="N5" s="9" t="s">
        <v>249</v>
      </c>
      <c r="O5" s="9" t="s">
        <v>269</v>
      </c>
      <c r="P5" s="9" t="s">
        <v>271</v>
      </c>
      <c r="Q5" s="9" t="s">
        <v>272</v>
      </c>
      <c r="R5" s="9" t="s">
        <v>300</v>
      </c>
      <c r="S5" s="43" t="s">
        <v>113</v>
      </c>
      <c r="T5" s="43" t="s">
        <v>290</v>
      </c>
      <c r="U5" s="43" t="s">
        <v>291</v>
      </c>
      <c r="V5" s="43" t="s">
        <v>292</v>
      </c>
      <c r="W5" s="43" t="s">
        <v>293</v>
      </c>
      <c r="X5" s="43" t="s">
        <v>294</v>
      </c>
      <c r="Y5" s="43" t="s">
        <v>344</v>
      </c>
      <c r="Z5" s="43" t="s">
        <v>296</v>
      </c>
      <c r="AA5" s="43" t="s">
        <v>297</v>
      </c>
      <c r="AB5" s="43" t="s">
        <v>298</v>
      </c>
      <c r="AC5" s="43" t="s">
        <v>299</v>
      </c>
      <c r="AD5" s="43" t="s">
        <v>345</v>
      </c>
    </row>
    <row r="6" spans="1:30" ht="20.25" customHeight="1">
      <c r="A6" s="10" t="s">
        <v>119</v>
      </c>
      <c r="B6" s="10" t="s">
        <v>119</v>
      </c>
      <c r="C6" s="10" t="s">
        <v>119</v>
      </c>
      <c r="D6" s="83" t="s">
        <v>119</v>
      </c>
      <c r="E6" s="10" t="s">
        <v>119</v>
      </c>
      <c r="F6" s="10" t="s">
        <v>119</v>
      </c>
      <c r="G6" s="10">
        <v>1</v>
      </c>
      <c r="H6" s="10">
        <v>2</v>
      </c>
      <c r="I6" s="10">
        <v>3</v>
      </c>
      <c r="J6" s="10">
        <v>4</v>
      </c>
      <c r="K6" s="10">
        <v>5</v>
      </c>
      <c r="L6" s="10">
        <v>6</v>
      </c>
      <c r="M6" s="10">
        <v>7</v>
      </c>
      <c r="N6" s="10">
        <v>8</v>
      </c>
      <c r="O6" s="10">
        <v>9</v>
      </c>
      <c r="P6" s="10">
        <v>10</v>
      </c>
      <c r="Q6" s="10">
        <v>11</v>
      </c>
      <c r="R6" s="10">
        <v>12</v>
      </c>
      <c r="S6" s="10">
        <v>13</v>
      </c>
      <c r="T6" s="10">
        <v>14</v>
      </c>
      <c r="U6" s="10">
        <v>15</v>
      </c>
      <c r="V6" s="10">
        <v>16</v>
      </c>
      <c r="W6" s="10">
        <v>17</v>
      </c>
      <c r="X6" s="10">
        <v>18</v>
      </c>
      <c r="Y6" s="10">
        <v>19</v>
      </c>
      <c r="Z6" s="10">
        <v>20</v>
      </c>
      <c r="AA6" s="10">
        <v>21</v>
      </c>
      <c r="AB6" s="10">
        <v>22</v>
      </c>
      <c r="AC6" s="10">
        <v>23</v>
      </c>
      <c r="AD6" s="10">
        <v>25</v>
      </c>
    </row>
    <row r="7" spans="1:31" s="1" customFormat="1" ht="42.75" customHeight="1">
      <c r="A7" s="67"/>
      <c r="B7" s="70"/>
      <c r="C7" s="45"/>
      <c r="D7" s="82"/>
      <c r="E7" s="70"/>
      <c r="F7" s="45"/>
      <c r="G7" s="46">
        <v>28</v>
      </c>
      <c r="H7" s="46">
        <v>28</v>
      </c>
      <c r="I7" s="46">
        <v>0</v>
      </c>
      <c r="J7" s="46">
        <v>0</v>
      </c>
      <c r="K7" s="46">
        <v>0</v>
      </c>
      <c r="L7" s="46">
        <v>0</v>
      </c>
      <c r="M7" s="46">
        <v>0</v>
      </c>
      <c r="N7" s="46">
        <v>0</v>
      </c>
      <c r="O7" s="46">
        <v>0</v>
      </c>
      <c r="P7" s="46">
        <v>0</v>
      </c>
      <c r="Q7" s="46">
        <v>0</v>
      </c>
      <c r="R7" s="46">
        <v>28</v>
      </c>
      <c r="S7" s="46">
        <v>0</v>
      </c>
      <c r="T7" s="46">
        <v>0</v>
      </c>
      <c r="U7" s="46">
        <v>0</v>
      </c>
      <c r="V7" s="46">
        <v>0</v>
      </c>
      <c r="W7" s="46">
        <v>0</v>
      </c>
      <c r="X7" s="46">
        <v>0</v>
      </c>
      <c r="Y7" s="46">
        <v>0</v>
      </c>
      <c r="Z7" s="46">
        <v>0</v>
      </c>
      <c r="AA7" s="46">
        <v>0</v>
      </c>
      <c r="AB7" s="46">
        <v>0</v>
      </c>
      <c r="AC7" s="46">
        <v>0</v>
      </c>
      <c r="AD7" s="49">
        <v>0</v>
      </c>
      <c r="AE7" s="115"/>
    </row>
    <row r="8" spans="1:30" ht="42.75" customHeight="1">
      <c r="A8" s="67" t="s">
        <v>137</v>
      </c>
      <c r="B8" s="70" t="s">
        <v>138</v>
      </c>
      <c r="C8" s="45" t="s">
        <v>138</v>
      </c>
      <c r="D8" s="82" t="s">
        <v>141</v>
      </c>
      <c r="E8" s="70" t="s">
        <v>120</v>
      </c>
      <c r="F8" s="45" t="s">
        <v>97</v>
      </c>
      <c r="G8" s="46">
        <v>28</v>
      </c>
      <c r="H8" s="46">
        <v>28</v>
      </c>
      <c r="I8" s="46">
        <v>0</v>
      </c>
      <c r="J8" s="46">
        <v>0</v>
      </c>
      <c r="K8" s="46">
        <v>0</v>
      </c>
      <c r="L8" s="46">
        <v>0</v>
      </c>
      <c r="M8" s="46">
        <v>0</v>
      </c>
      <c r="N8" s="46">
        <v>0</v>
      </c>
      <c r="O8" s="46">
        <v>0</v>
      </c>
      <c r="P8" s="46">
        <v>0</v>
      </c>
      <c r="Q8" s="46">
        <v>0</v>
      </c>
      <c r="R8" s="46">
        <v>28</v>
      </c>
      <c r="S8" s="46">
        <v>0</v>
      </c>
      <c r="T8" s="46">
        <v>0</v>
      </c>
      <c r="U8" s="46">
        <v>0</v>
      </c>
      <c r="V8" s="46">
        <v>0</v>
      </c>
      <c r="W8" s="46">
        <v>0</v>
      </c>
      <c r="X8" s="46">
        <v>0</v>
      </c>
      <c r="Y8" s="46">
        <v>0</v>
      </c>
      <c r="Z8" s="46">
        <v>0</v>
      </c>
      <c r="AA8" s="46">
        <v>0</v>
      </c>
      <c r="AB8" s="46">
        <v>0</v>
      </c>
      <c r="AC8" s="46">
        <v>0</v>
      </c>
      <c r="AD8" s="49">
        <v>0</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5.16015625" style="2" customWidth="1"/>
    <col min="4" max="4" width="12.66015625" style="2" customWidth="1"/>
    <col min="5" max="5" width="12.16015625" style="2" customWidth="1"/>
    <col min="6" max="6" width="24.16015625" style="2" customWidth="1"/>
    <col min="7" max="7" width="13.5" style="2" customWidth="1"/>
    <col min="8" max="8" width="12.5" style="2" customWidth="1"/>
    <col min="9" max="13" width="9.16015625" style="2" customWidth="1"/>
    <col min="14" max="14" width="13.33203125" style="2" customWidth="1"/>
    <col min="15" max="16384" width="9.16015625" style="2" customWidth="1"/>
  </cols>
  <sheetData>
    <row r="1" spans="1:24" ht="18" customHeight="1">
      <c r="A1" s="2" t="s">
        <v>346</v>
      </c>
      <c r="X1" s="47"/>
    </row>
    <row r="2" spans="1:24" ht="28.5" customHeight="1">
      <c r="A2" s="3" t="s">
        <v>347</v>
      </c>
      <c r="B2" s="3"/>
      <c r="C2" s="3"/>
      <c r="D2" s="3"/>
      <c r="E2" s="3"/>
      <c r="F2" s="3"/>
      <c r="G2" s="3"/>
      <c r="H2" s="3"/>
      <c r="I2" s="3"/>
      <c r="J2" s="3"/>
      <c r="K2" s="3"/>
      <c r="L2" s="3"/>
      <c r="M2" s="3"/>
      <c r="N2" s="3"/>
      <c r="O2" s="3"/>
      <c r="P2" s="3"/>
      <c r="Q2" s="3"/>
      <c r="R2" s="3"/>
      <c r="S2" s="3"/>
      <c r="T2" s="3"/>
      <c r="U2" s="3"/>
      <c r="V2" s="3"/>
      <c r="W2" s="3"/>
      <c r="X2" s="3"/>
    </row>
    <row r="3" spans="1:24" ht="17.25" customHeight="1">
      <c r="A3" s="98" t="s">
        <v>97</v>
      </c>
      <c r="B3" s="99"/>
      <c r="C3" s="99"/>
      <c r="D3" s="99"/>
      <c r="X3" s="47" t="s">
        <v>98</v>
      </c>
    </row>
    <row r="4" spans="1:24" ht="22.5" customHeight="1">
      <c r="A4" s="9" t="s">
        <v>348</v>
      </c>
      <c r="B4" s="9"/>
      <c r="C4" s="9"/>
      <c r="D4" s="9"/>
      <c r="E4" s="9" t="s">
        <v>99</v>
      </c>
      <c r="F4" s="9" t="s">
        <v>100</v>
      </c>
      <c r="G4" s="9" t="s">
        <v>101</v>
      </c>
      <c r="H4" s="9" t="s">
        <v>159</v>
      </c>
      <c r="I4" s="9"/>
      <c r="J4" s="9"/>
      <c r="K4" s="9"/>
      <c r="L4" s="9"/>
      <c r="M4" s="9"/>
      <c r="N4" s="9" t="s">
        <v>160</v>
      </c>
      <c r="O4" s="9"/>
      <c r="P4" s="9"/>
      <c r="Q4" s="9"/>
      <c r="R4" s="9"/>
      <c r="S4" s="9"/>
      <c r="T4" s="9"/>
      <c r="U4" s="9"/>
      <c r="V4" s="9"/>
      <c r="W4" s="9"/>
      <c r="X4" s="9"/>
    </row>
    <row r="5" spans="1:24" ht="54.75" customHeight="1">
      <c r="A5" s="9" t="s">
        <v>126</v>
      </c>
      <c r="B5" s="9" t="s">
        <v>127</v>
      </c>
      <c r="C5" s="9" t="s">
        <v>128</v>
      </c>
      <c r="D5" s="15" t="s">
        <v>154</v>
      </c>
      <c r="E5" s="9"/>
      <c r="F5" s="9"/>
      <c r="G5" s="9"/>
      <c r="H5" s="9" t="s">
        <v>113</v>
      </c>
      <c r="I5" s="9" t="s">
        <v>349</v>
      </c>
      <c r="J5" s="9" t="s">
        <v>350</v>
      </c>
      <c r="K5" s="9" t="s">
        <v>351</v>
      </c>
      <c r="L5" s="9" t="s">
        <v>352</v>
      </c>
      <c r="M5" s="9" t="s">
        <v>300</v>
      </c>
      <c r="N5" s="10" t="s">
        <v>113</v>
      </c>
      <c r="O5" s="10" t="s">
        <v>353</v>
      </c>
      <c r="P5" s="10" t="s">
        <v>354</v>
      </c>
      <c r="Q5" s="10" t="s">
        <v>355</v>
      </c>
      <c r="R5" s="10" t="s">
        <v>356</v>
      </c>
      <c r="S5" s="10" t="s">
        <v>357</v>
      </c>
      <c r="T5" s="10" t="s">
        <v>358</v>
      </c>
      <c r="U5" s="10" t="s">
        <v>359</v>
      </c>
      <c r="V5" s="10" t="s">
        <v>360</v>
      </c>
      <c r="W5" s="10" t="s">
        <v>361</v>
      </c>
      <c r="X5" s="10" t="s">
        <v>362</v>
      </c>
    </row>
    <row r="6" spans="1:24" ht="22.5" customHeight="1">
      <c r="A6" s="56" t="s">
        <v>119</v>
      </c>
      <c r="B6" s="56" t="s">
        <v>119</v>
      </c>
      <c r="C6" s="56" t="s">
        <v>119</v>
      </c>
      <c r="D6" s="56" t="s">
        <v>119</v>
      </c>
      <c r="E6" s="56" t="s">
        <v>119</v>
      </c>
      <c r="F6" s="56" t="s">
        <v>119</v>
      </c>
      <c r="G6" s="56">
        <v>1</v>
      </c>
      <c r="H6" s="56">
        <v>2</v>
      </c>
      <c r="I6" s="56">
        <v>3</v>
      </c>
      <c r="J6" s="56">
        <v>4</v>
      </c>
      <c r="K6" s="56">
        <v>5</v>
      </c>
      <c r="L6" s="56">
        <v>6</v>
      </c>
      <c r="M6" s="56">
        <v>7</v>
      </c>
      <c r="N6" s="109">
        <v>8</v>
      </c>
      <c r="O6" s="109">
        <v>9</v>
      </c>
      <c r="P6" s="109">
        <v>10</v>
      </c>
      <c r="Q6" s="109">
        <v>11</v>
      </c>
      <c r="R6" s="109">
        <v>12</v>
      </c>
      <c r="S6" s="109">
        <v>13</v>
      </c>
      <c r="T6" s="109">
        <v>14</v>
      </c>
      <c r="U6" s="109">
        <v>15</v>
      </c>
      <c r="V6" s="109">
        <v>16</v>
      </c>
      <c r="W6" s="109">
        <v>17</v>
      </c>
      <c r="X6" s="109">
        <v>18</v>
      </c>
    </row>
    <row r="7" spans="1:24" s="51" customFormat="1" ht="43.5" customHeight="1">
      <c r="A7" s="67"/>
      <c r="B7" s="67"/>
      <c r="C7" s="67"/>
      <c r="D7" s="82"/>
      <c r="E7" s="67"/>
      <c r="F7" s="67"/>
      <c r="G7" s="112">
        <v>10.56</v>
      </c>
      <c r="H7" s="112">
        <v>0</v>
      </c>
      <c r="I7" s="112">
        <v>0</v>
      </c>
      <c r="J7" s="112">
        <v>0</v>
      </c>
      <c r="K7" s="112">
        <v>0</v>
      </c>
      <c r="L7" s="112">
        <v>0</v>
      </c>
      <c r="M7" s="112">
        <v>0</v>
      </c>
      <c r="N7" s="113">
        <v>10.56</v>
      </c>
      <c r="O7" s="114">
        <v>0</v>
      </c>
      <c r="P7" s="114">
        <v>0</v>
      </c>
      <c r="Q7" s="114">
        <v>0</v>
      </c>
      <c r="R7" s="114">
        <v>0</v>
      </c>
      <c r="S7" s="114">
        <v>0</v>
      </c>
      <c r="T7" s="114">
        <v>0</v>
      </c>
      <c r="U7" s="114">
        <v>0</v>
      </c>
      <c r="V7" s="114">
        <v>0</v>
      </c>
      <c r="W7" s="114">
        <v>0</v>
      </c>
      <c r="X7" s="112">
        <v>10.56</v>
      </c>
    </row>
    <row r="8" spans="1:24" ht="43.5" customHeight="1">
      <c r="A8" s="67" t="s">
        <v>137</v>
      </c>
      <c r="B8" s="67" t="s">
        <v>138</v>
      </c>
      <c r="C8" s="67" t="s">
        <v>133</v>
      </c>
      <c r="D8" s="82" t="s">
        <v>142</v>
      </c>
      <c r="E8" s="67" t="s">
        <v>120</v>
      </c>
      <c r="F8" s="67" t="s">
        <v>97</v>
      </c>
      <c r="G8" s="112">
        <v>10.56</v>
      </c>
      <c r="H8" s="112">
        <v>0</v>
      </c>
      <c r="I8" s="112">
        <v>0</v>
      </c>
      <c r="J8" s="112">
        <v>0</v>
      </c>
      <c r="K8" s="112">
        <v>0</v>
      </c>
      <c r="L8" s="112">
        <v>0</v>
      </c>
      <c r="M8" s="112">
        <v>0</v>
      </c>
      <c r="N8" s="113">
        <v>10.56</v>
      </c>
      <c r="O8" s="114">
        <v>0</v>
      </c>
      <c r="P8" s="114">
        <v>0</v>
      </c>
      <c r="Q8" s="114">
        <v>0</v>
      </c>
      <c r="R8" s="114">
        <v>0</v>
      </c>
      <c r="S8" s="114">
        <v>0</v>
      </c>
      <c r="T8" s="114">
        <v>0</v>
      </c>
      <c r="U8" s="114">
        <v>0</v>
      </c>
      <c r="V8" s="114">
        <v>0</v>
      </c>
      <c r="W8" s="114">
        <v>0</v>
      </c>
      <c r="X8" s="112">
        <v>10.56</v>
      </c>
    </row>
    <row r="9" ht="43.5" customHeight="1"/>
    <row r="10" ht="43.5" customHeight="1"/>
    <row r="11" ht="43.5" customHeight="1"/>
    <row r="12" ht="43.5" customHeight="1"/>
    <row r="13" ht="43.5" customHeight="1"/>
    <row r="14" ht="43.5" customHeight="1"/>
    <row r="15" ht="43.5" customHeight="1"/>
    <row r="16" ht="43.5" customHeight="1"/>
    <row r="17" ht="43.5" customHeight="1"/>
    <row r="18" ht="43.5" customHeight="1"/>
    <row r="19" ht="43.5" customHeight="1"/>
    <row r="20" ht="43.5" customHeight="1"/>
    <row r="21" ht="43.5" customHeight="1"/>
    <row r="22" ht="43.5" customHeight="1"/>
    <row r="23" ht="43.5" customHeight="1"/>
    <row r="24" ht="43.5" customHeight="1"/>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AD8"/>
  <sheetViews>
    <sheetView showGridLines="0" showZeros="0" workbookViewId="0" topLeftCell="A1">
      <selection activeCell="A1" sqref="A1"/>
    </sheetView>
  </sheetViews>
  <sheetFormatPr defaultColWidth="9.16015625" defaultRowHeight="11.25"/>
  <cols>
    <col min="1" max="3" width="4.5" style="2" customWidth="1"/>
    <col min="4" max="4" width="12.33203125" style="2" customWidth="1"/>
    <col min="5" max="5" width="12.83203125" style="2" customWidth="1"/>
    <col min="6" max="6" width="20.66015625" style="2" customWidth="1"/>
    <col min="7" max="30" width="8.16015625" style="2" customWidth="1"/>
    <col min="31" max="16384" width="9.16015625" style="2" customWidth="1"/>
  </cols>
  <sheetData>
    <row r="1" spans="1:30" ht="12.75" customHeight="1">
      <c r="A1" s="47" t="s">
        <v>363</v>
      </c>
      <c r="B1" s="47"/>
      <c r="C1" s="47"/>
      <c r="E1" s="47"/>
      <c r="F1" s="47"/>
      <c r="G1" s="47"/>
      <c r="H1" s="47"/>
      <c r="I1" s="47"/>
      <c r="J1" s="47"/>
      <c r="K1" s="47"/>
      <c r="L1" s="47"/>
      <c r="M1" s="47"/>
      <c r="N1" s="47"/>
      <c r="O1" s="47"/>
      <c r="P1" s="47"/>
      <c r="Q1" s="47"/>
      <c r="R1" s="47"/>
      <c r="S1" s="47"/>
      <c r="T1" s="47"/>
      <c r="U1" s="47"/>
      <c r="V1" s="47"/>
      <c r="W1" s="47"/>
      <c r="X1" s="47"/>
      <c r="Y1" s="47"/>
      <c r="Z1" s="47"/>
      <c r="AA1" s="47"/>
      <c r="AB1" s="47"/>
      <c r="AC1" s="47"/>
      <c r="AD1" s="47"/>
    </row>
    <row r="2" spans="1:30" ht="23.25" customHeight="1">
      <c r="A2" s="3" t="s">
        <v>364</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ht="17.25" customHeight="1">
      <c r="A3" s="4" t="s">
        <v>248</v>
      </c>
      <c r="B3" s="5"/>
      <c r="C3" s="5"/>
      <c r="D3" s="5"/>
      <c r="F3" s="47"/>
      <c r="G3" s="47"/>
      <c r="H3" s="47"/>
      <c r="I3" s="47"/>
      <c r="J3" s="47"/>
      <c r="K3" s="47"/>
      <c r="L3" s="47"/>
      <c r="M3" s="47"/>
      <c r="N3" s="47"/>
      <c r="O3" s="47"/>
      <c r="P3" s="47"/>
      <c r="Q3" s="47"/>
      <c r="R3" s="47"/>
      <c r="S3" s="47"/>
      <c r="T3" s="47"/>
      <c r="U3" s="47"/>
      <c r="V3" s="47"/>
      <c r="W3" s="47"/>
      <c r="X3" s="47"/>
      <c r="Y3" s="47"/>
      <c r="Z3" s="47"/>
      <c r="AA3" s="47"/>
      <c r="AB3" s="47"/>
      <c r="AC3" s="47"/>
      <c r="AD3" s="47" t="s">
        <v>98</v>
      </c>
    </row>
    <row r="4" spans="1:30" ht="27" customHeight="1">
      <c r="A4" s="43" t="s">
        <v>123</v>
      </c>
      <c r="B4" s="43"/>
      <c r="C4" s="43"/>
      <c r="D4" s="43"/>
      <c r="E4" s="9" t="s">
        <v>99</v>
      </c>
      <c r="F4" s="9" t="s">
        <v>100</v>
      </c>
      <c r="G4" s="9" t="s">
        <v>101</v>
      </c>
      <c r="H4" s="9" t="s">
        <v>365</v>
      </c>
      <c r="I4" s="9"/>
      <c r="J4" s="9"/>
      <c r="K4" s="9"/>
      <c r="L4" s="9"/>
      <c r="M4" s="9"/>
      <c r="N4" s="9"/>
      <c r="O4" s="9"/>
      <c r="P4" s="9"/>
      <c r="Q4" s="9"/>
      <c r="R4" s="9"/>
      <c r="S4" s="9"/>
      <c r="T4" s="9"/>
      <c r="U4" s="9"/>
      <c r="V4" s="9"/>
      <c r="W4" s="9" t="s">
        <v>366</v>
      </c>
      <c r="X4" s="9"/>
      <c r="Y4" s="9"/>
      <c r="Z4" s="9" t="s">
        <v>164</v>
      </c>
      <c r="AA4" s="9"/>
      <c r="AB4" s="9"/>
      <c r="AC4" s="9"/>
      <c r="AD4" s="9"/>
    </row>
    <row r="5" spans="1:30" ht="54.75" customHeight="1">
      <c r="A5" s="9" t="s">
        <v>126</v>
      </c>
      <c r="B5" s="9" t="s">
        <v>127</v>
      </c>
      <c r="C5" s="9" t="s">
        <v>128</v>
      </c>
      <c r="D5" s="15" t="s">
        <v>154</v>
      </c>
      <c r="E5" s="9"/>
      <c r="F5" s="9"/>
      <c r="G5" s="9"/>
      <c r="H5" s="9" t="s">
        <v>113</v>
      </c>
      <c r="I5" s="9" t="s">
        <v>353</v>
      </c>
      <c r="J5" s="9" t="s">
        <v>354</v>
      </c>
      <c r="K5" s="9" t="s">
        <v>355</v>
      </c>
      <c r="L5" s="9" t="s">
        <v>356</v>
      </c>
      <c r="M5" s="9" t="s">
        <v>357</v>
      </c>
      <c r="N5" s="9" t="s">
        <v>358</v>
      </c>
      <c r="O5" s="9" t="s">
        <v>359</v>
      </c>
      <c r="P5" s="9" t="s">
        <v>367</v>
      </c>
      <c r="Q5" s="9" t="s">
        <v>368</v>
      </c>
      <c r="R5" s="9" t="s">
        <v>369</v>
      </c>
      <c r="S5" s="9" t="s">
        <v>370</v>
      </c>
      <c r="T5" s="9" t="s">
        <v>360</v>
      </c>
      <c r="U5" s="9" t="s">
        <v>361</v>
      </c>
      <c r="V5" s="9" t="s">
        <v>161</v>
      </c>
      <c r="W5" s="9" t="s">
        <v>113</v>
      </c>
      <c r="X5" s="9" t="s">
        <v>162</v>
      </c>
      <c r="Y5" s="9" t="s">
        <v>163</v>
      </c>
      <c r="Z5" s="9" t="s">
        <v>113</v>
      </c>
      <c r="AA5" s="9" t="s">
        <v>371</v>
      </c>
      <c r="AB5" s="9" t="s">
        <v>372</v>
      </c>
      <c r="AC5" s="9" t="s">
        <v>373</v>
      </c>
      <c r="AD5" s="9" t="s">
        <v>164</v>
      </c>
    </row>
    <row r="6" spans="1:30" ht="18.75" customHeight="1">
      <c r="A6" s="9" t="s">
        <v>119</v>
      </c>
      <c r="B6" s="9" t="s">
        <v>119</v>
      </c>
      <c r="C6" s="9" t="s">
        <v>119</v>
      </c>
      <c r="D6" s="9" t="s">
        <v>119</v>
      </c>
      <c r="E6" s="9" t="s">
        <v>119</v>
      </c>
      <c r="F6" s="9" t="s">
        <v>119</v>
      </c>
      <c r="G6" s="10">
        <v>1</v>
      </c>
      <c r="H6" s="10">
        <v>2</v>
      </c>
      <c r="I6" s="10">
        <v>3</v>
      </c>
      <c r="J6" s="10">
        <v>4</v>
      </c>
      <c r="K6" s="10">
        <v>5</v>
      </c>
      <c r="L6" s="10">
        <v>6</v>
      </c>
      <c r="M6" s="10">
        <v>7</v>
      </c>
      <c r="N6" s="10">
        <v>8</v>
      </c>
      <c r="O6" s="10">
        <v>9</v>
      </c>
      <c r="P6" s="10">
        <v>10</v>
      </c>
      <c r="Q6" s="10">
        <v>11</v>
      </c>
      <c r="R6" s="10">
        <v>12</v>
      </c>
      <c r="S6" s="10">
        <v>13</v>
      </c>
      <c r="T6" s="10">
        <v>14</v>
      </c>
      <c r="U6" s="10">
        <v>15</v>
      </c>
      <c r="V6" s="10">
        <v>16</v>
      </c>
      <c r="W6" s="10">
        <v>17</v>
      </c>
      <c r="X6" s="10">
        <v>18</v>
      </c>
      <c r="Y6" s="10">
        <v>19</v>
      </c>
      <c r="Z6" s="10">
        <v>20</v>
      </c>
      <c r="AA6" s="10">
        <v>21</v>
      </c>
      <c r="AB6" s="10">
        <v>22</v>
      </c>
      <c r="AC6" s="10">
        <v>23</v>
      </c>
      <c r="AD6" s="10">
        <v>24</v>
      </c>
    </row>
    <row r="7" spans="1:30" s="51" customFormat="1" ht="39.75" customHeight="1">
      <c r="A7" s="67"/>
      <c r="B7" s="70"/>
      <c r="C7" s="45"/>
      <c r="D7" s="82"/>
      <c r="E7" s="70"/>
      <c r="F7" s="45"/>
      <c r="G7" s="78">
        <v>10.56</v>
      </c>
      <c r="H7" s="79">
        <v>10.56</v>
      </c>
      <c r="I7" s="91">
        <v>0</v>
      </c>
      <c r="J7" s="92">
        <v>0</v>
      </c>
      <c r="K7" s="92">
        <v>0</v>
      </c>
      <c r="L7" s="92">
        <v>0</v>
      </c>
      <c r="M7" s="92">
        <v>0</v>
      </c>
      <c r="N7" s="92">
        <v>0</v>
      </c>
      <c r="O7" s="92">
        <v>0</v>
      </c>
      <c r="P7" s="78">
        <v>0</v>
      </c>
      <c r="Q7" s="91">
        <v>0</v>
      </c>
      <c r="R7" s="92">
        <v>0</v>
      </c>
      <c r="S7" s="92">
        <v>0</v>
      </c>
      <c r="T7" s="92">
        <v>0</v>
      </c>
      <c r="U7" s="92">
        <v>0</v>
      </c>
      <c r="V7" s="92">
        <v>10.56</v>
      </c>
      <c r="W7" s="78">
        <v>0</v>
      </c>
      <c r="X7" s="91">
        <v>0</v>
      </c>
      <c r="Y7" s="92">
        <v>0</v>
      </c>
      <c r="Z7" s="78">
        <v>0</v>
      </c>
      <c r="AA7" s="91">
        <v>0</v>
      </c>
      <c r="AB7" s="92">
        <v>0</v>
      </c>
      <c r="AC7" s="92">
        <v>0</v>
      </c>
      <c r="AD7" s="78">
        <v>0</v>
      </c>
    </row>
    <row r="8" spans="1:30" ht="39.75" customHeight="1">
      <c r="A8" s="67" t="s">
        <v>137</v>
      </c>
      <c r="B8" s="70" t="s">
        <v>138</v>
      </c>
      <c r="C8" s="45" t="s">
        <v>133</v>
      </c>
      <c r="D8" s="82" t="s">
        <v>142</v>
      </c>
      <c r="E8" s="70" t="s">
        <v>120</v>
      </c>
      <c r="F8" s="45" t="s">
        <v>97</v>
      </c>
      <c r="G8" s="78">
        <v>10.56</v>
      </c>
      <c r="H8" s="79">
        <v>10.56</v>
      </c>
      <c r="I8" s="91">
        <v>0</v>
      </c>
      <c r="J8" s="92">
        <v>0</v>
      </c>
      <c r="K8" s="92">
        <v>0</v>
      </c>
      <c r="L8" s="92">
        <v>0</v>
      </c>
      <c r="M8" s="92">
        <v>0</v>
      </c>
      <c r="N8" s="92">
        <v>0</v>
      </c>
      <c r="O8" s="92">
        <v>0</v>
      </c>
      <c r="P8" s="78">
        <v>0</v>
      </c>
      <c r="Q8" s="91">
        <v>0</v>
      </c>
      <c r="R8" s="92">
        <v>0</v>
      </c>
      <c r="S8" s="92">
        <v>0</v>
      </c>
      <c r="T8" s="92">
        <v>0</v>
      </c>
      <c r="U8" s="92">
        <v>0</v>
      </c>
      <c r="V8" s="92">
        <v>10.56</v>
      </c>
      <c r="W8" s="78">
        <v>0</v>
      </c>
      <c r="X8" s="91">
        <v>0</v>
      </c>
      <c r="Y8" s="92">
        <v>0</v>
      </c>
      <c r="Z8" s="78">
        <v>0</v>
      </c>
      <c r="AA8" s="91">
        <v>0</v>
      </c>
      <c r="AB8" s="92">
        <v>0</v>
      </c>
      <c r="AC8" s="92">
        <v>0</v>
      </c>
      <c r="AD8" s="78">
        <v>0</v>
      </c>
    </row>
    <row r="9" ht="39.75" customHeight="1"/>
    <row r="10" ht="39.75" customHeight="1"/>
    <row r="11" ht="39.75" customHeight="1"/>
    <row r="12" ht="39.75" customHeight="1"/>
    <row r="13" ht="39.75" customHeight="1"/>
    <row r="14" ht="39.75" customHeight="1"/>
    <row r="15" ht="39.75" customHeight="1"/>
    <row r="16" ht="39.75" customHeight="1"/>
    <row r="17" ht="39.75" customHeight="1"/>
    <row r="18" ht="39.75" customHeight="1"/>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2" customWidth="1"/>
    <col min="5" max="5" width="23.16015625" style="2" customWidth="1"/>
    <col min="6" max="6" width="15.83203125" style="2" customWidth="1"/>
    <col min="7" max="7" width="14.5" style="2" customWidth="1"/>
    <col min="8" max="16" width="10" style="2" customWidth="1"/>
    <col min="17" max="17" width="14.33203125" style="2" customWidth="1"/>
    <col min="18" max="24" width="10" style="2" customWidth="1"/>
    <col min="25" max="255" width="9.16015625" style="2" customWidth="1"/>
    <col min="256" max="256" width="9.16015625" style="0" customWidth="1"/>
  </cols>
  <sheetData>
    <row r="1" spans="1:255" ht="12.75" customHeight="1">
      <c r="A1" s="2" t="s">
        <v>374</v>
      </c>
      <c r="X1" s="47"/>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3" t="s">
        <v>375</v>
      </c>
      <c r="B2" s="3"/>
      <c r="C2" s="3"/>
      <c r="D2" s="3"/>
      <c r="E2" s="3"/>
      <c r="F2" s="3"/>
      <c r="G2" s="3"/>
      <c r="H2" s="3"/>
      <c r="I2" s="3"/>
      <c r="J2" s="3"/>
      <c r="K2" s="3"/>
      <c r="L2" s="3"/>
      <c r="M2" s="3"/>
      <c r="N2" s="3"/>
      <c r="O2" s="3"/>
      <c r="P2" s="3"/>
      <c r="Q2" s="3"/>
      <c r="R2" s="3"/>
      <c r="S2" s="3"/>
      <c r="T2" s="3"/>
      <c r="U2" s="3"/>
      <c r="V2" s="3"/>
      <c r="W2" s="3"/>
      <c r="X2" s="3"/>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51" customFormat="1" ht="20.25" customHeight="1">
      <c r="A3" s="53" t="s">
        <v>248</v>
      </c>
      <c r="B3" s="53"/>
      <c r="C3" s="53"/>
      <c r="D3" s="53"/>
      <c r="E3" s="55"/>
      <c r="F3" s="55"/>
      <c r="G3" s="55"/>
      <c r="H3" s="55"/>
      <c r="I3" s="55"/>
      <c r="J3" s="55"/>
      <c r="K3" s="55"/>
      <c r="L3" s="55"/>
      <c r="M3" s="55"/>
      <c r="N3" s="55"/>
      <c r="O3" s="55"/>
      <c r="P3" s="55"/>
      <c r="Q3" s="55"/>
      <c r="R3" s="55"/>
      <c r="S3" s="55"/>
      <c r="T3" s="55"/>
      <c r="U3" s="55"/>
      <c r="V3" s="55"/>
      <c r="W3" s="55"/>
      <c r="X3" s="105" t="s">
        <v>98</v>
      </c>
    </row>
    <row r="4" spans="1:255" ht="30.75" customHeight="1">
      <c r="A4" s="9" t="s">
        <v>123</v>
      </c>
      <c r="B4" s="9"/>
      <c r="C4" s="9"/>
      <c r="D4" s="9"/>
      <c r="E4" s="87" t="s">
        <v>100</v>
      </c>
      <c r="F4" s="9" t="s">
        <v>101</v>
      </c>
      <c r="G4" s="9" t="s">
        <v>169</v>
      </c>
      <c r="H4" s="9"/>
      <c r="I4" s="9"/>
      <c r="J4" s="9"/>
      <c r="K4" s="9"/>
      <c r="L4" s="9"/>
      <c r="M4" s="9"/>
      <c r="N4" s="9"/>
      <c r="O4" s="9"/>
      <c r="P4" s="9"/>
      <c r="Q4" s="9" t="s">
        <v>172</v>
      </c>
      <c r="R4" s="9"/>
      <c r="S4" s="57"/>
      <c r="T4" s="56" t="s">
        <v>157</v>
      </c>
      <c r="U4" s="56"/>
      <c r="V4" s="56"/>
      <c r="W4" s="56"/>
      <c r="X4" s="56"/>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43" t="s">
        <v>126</v>
      </c>
      <c r="B5" s="43" t="s">
        <v>127</v>
      </c>
      <c r="C5" s="60" t="s">
        <v>128</v>
      </c>
      <c r="D5" s="43" t="s">
        <v>154</v>
      </c>
      <c r="E5" s="9"/>
      <c r="F5" s="9"/>
      <c r="G5" s="16" t="s">
        <v>113</v>
      </c>
      <c r="H5" s="16" t="s">
        <v>255</v>
      </c>
      <c r="I5" s="16" t="s">
        <v>267</v>
      </c>
      <c r="J5" s="16" t="s">
        <v>268</v>
      </c>
      <c r="K5" s="16" t="s">
        <v>376</v>
      </c>
      <c r="L5" s="16" t="s">
        <v>273</v>
      </c>
      <c r="M5" s="16" t="s">
        <v>249</v>
      </c>
      <c r="N5" s="16" t="s">
        <v>377</v>
      </c>
      <c r="O5" s="16" t="s">
        <v>253</v>
      </c>
      <c r="P5" s="16" t="s">
        <v>300</v>
      </c>
      <c r="Q5" s="16" t="s">
        <v>113</v>
      </c>
      <c r="R5" s="16" t="s">
        <v>282</v>
      </c>
      <c r="S5" s="107" t="s">
        <v>283</v>
      </c>
      <c r="T5" s="108" t="s">
        <v>113</v>
      </c>
      <c r="U5" s="108" t="s">
        <v>378</v>
      </c>
      <c r="V5" s="108" t="s">
        <v>297</v>
      </c>
      <c r="W5" s="108" t="s">
        <v>304</v>
      </c>
      <c r="X5" s="108" t="s">
        <v>300</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9" t="s">
        <v>119</v>
      </c>
      <c r="B6" s="9" t="s">
        <v>119</v>
      </c>
      <c r="C6" s="57" t="s">
        <v>119</v>
      </c>
      <c r="D6" s="9" t="s">
        <v>119</v>
      </c>
      <c r="E6" s="9" t="s">
        <v>119</v>
      </c>
      <c r="F6" s="9">
        <v>1</v>
      </c>
      <c r="G6" s="9">
        <v>2</v>
      </c>
      <c r="H6" s="9">
        <v>3</v>
      </c>
      <c r="I6" s="9">
        <v>4</v>
      </c>
      <c r="J6" s="9">
        <v>5</v>
      </c>
      <c r="K6" s="9">
        <v>6</v>
      </c>
      <c r="L6" s="9">
        <v>7</v>
      </c>
      <c r="M6" s="9">
        <v>8</v>
      </c>
      <c r="N6" s="9">
        <v>9</v>
      </c>
      <c r="O6" s="9">
        <v>10</v>
      </c>
      <c r="P6" s="9">
        <v>11</v>
      </c>
      <c r="Q6" s="10">
        <v>12</v>
      </c>
      <c r="R6" s="10">
        <v>13</v>
      </c>
      <c r="S6" s="63">
        <v>14</v>
      </c>
      <c r="T6" s="109">
        <v>15</v>
      </c>
      <c r="U6" s="109">
        <v>16</v>
      </c>
      <c r="V6" s="109">
        <v>17</v>
      </c>
      <c r="W6" s="109">
        <v>18</v>
      </c>
      <c r="X6" s="109">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20" customFormat="1" ht="54.75" customHeight="1">
      <c r="A7" s="12"/>
      <c r="B7" s="12"/>
      <c r="C7" s="11"/>
      <c r="D7" s="82"/>
      <c r="E7" s="12"/>
      <c r="F7" s="96"/>
      <c r="G7" s="96"/>
      <c r="H7" s="96"/>
      <c r="I7" s="96"/>
      <c r="J7" s="96"/>
      <c r="K7" s="96"/>
      <c r="L7" s="96"/>
      <c r="M7" s="96"/>
      <c r="N7" s="96"/>
      <c r="O7" s="96"/>
      <c r="P7" s="96"/>
      <c r="Q7" s="96"/>
      <c r="R7" s="97"/>
      <c r="S7" s="13"/>
      <c r="T7" s="110"/>
      <c r="U7" s="111"/>
      <c r="V7" s="13"/>
      <c r="W7" s="18"/>
      <c r="X7" s="11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c r="IU7" s="51"/>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2" customWidth="1"/>
    <col min="5" max="5" width="24.16015625" style="2" customWidth="1"/>
    <col min="6" max="6" width="12.83203125" style="2" customWidth="1"/>
    <col min="7" max="7" width="17.33203125" style="2" customWidth="1"/>
    <col min="8" max="14" width="12.83203125" style="2" customWidth="1"/>
    <col min="15" max="16384" width="9.16015625" style="2" customWidth="1"/>
  </cols>
  <sheetData>
    <row r="1" spans="1:256" ht="12.75" customHeight="1">
      <c r="A1" s="2" t="s">
        <v>379</v>
      </c>
      <c r="N1" s="47"/>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3" t="s">
        <v>380</v>
      </c>
      <c r="B2" s="3"/>
      <c r="C2" s="3"/>
      <c r="D2" s="3"/>
      <c r="E2" s="3"/>
      <c r="F2" s="3"/>
      <c r="G2" s="3"/>
      <c r="H2" s="3"/>
      <c r="I2" s="3"/>
      <c r="J2" s="3"/>
      <c r="K2" s="3"/>
      <c r="L2" s="3"/>
      <c r="M2" s="3"/>
      <c r="N2" s="3"/>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51" customFormat="1" ht="27" customHeight="1">
      <c r="A3" s="68" t="s">
        <v>248</v>
      </c>
      <c r="B3" s="68"/>
      <c r="C3" s="68"/>
      <c r="D3" s="53"/>
      <c r="E3" s="55"/>
      <c r="F3" s="55"/>
      <c r="G3" s="55"/>
      <c r="H3" s="55"/>
      <c r="I3" s="55"/>
      <c r="J3" s="55"/>
      <c r="K3" s="55"/>
      <c r="L3" s="55"/>
      <c r="M3" s="55"/>
      <c r="N3" s="105" t="s">
        <v>98</v>
      </c>
    </row>
    <row r="4" spans="1:256" ht="33" customHeight="1">
      <c r="A4" s="9" t="s">
        <v>348</v>
      </c>
      <c r="B4" s="9"/>
      <c r="C4" s="9"/>
      <c r="D4" s="9"/>
      <c r="E4" s="9" t="s">
        <v>99</v>
      </c>
      <c r="F4" s="9" t="s">
        <v>100</v>
      </c>
      <c r="G4" s="9" t="s">
        <v>170</v>
      </c>
      <c r="H4" s="9"/>
      <c r="I4" s="9"/>
      <c r="J4" s="9"/>
      <c r="K4" s="9"/>
      <c r="L4" s="9"/>
      <c r="M4" s="9"/>
      <c r="N4" s="9"/>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9" t="s">
        <v>126</v>
      </c>
      <c r="B5" s="9" t="s">
        <v>127</v>
      </c>
      <c r="C5" s="9" t="s">
        <v>128</v>
      </c>
      <c r="D5" s="15" t="s">
        <v>154</v>
      </c>
      <c r="E5" s="9"/>
      <c r="F5" s="9"/>
      <c r="G5" s="9" t="s">
        <v>113</v>
      </c>
      <c r="H5" s="9" t="s">
        <v>353</v>
      </c>
      <c r="I5" s="9" t="s">
        <v>356</v>
      </c>
      <c r="J5" s="9" t="s">
        <v>360</v>
      </c>
      <c r="K5" s="9" t="s">
        <v>381</v>
      </c>
      <c r="L5" s="9" t="s">
        <v>382</v>
      </c>
      <c r="M5" s="9" t="s">
        <v>357</v>
      </c>
      <c r="N5" s="9" t="s">
        <v>161</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56" t="s">
        <v>119</v>
      </c>
      <c r="B6" s="56" t="s">
        <v>119</v>
      </c>
      <c r="C6" s="56" t="s">
        <v>119</v>
      </c>
      <c r="D6" s="56" t="s">
        <v>119</v>
      </c>
      <c r="E6" s="56" t="s">
        <v>119</v>
      </c>
      <c r="F6" s="56" t="s">
        <v>119</v>
      </c>
      <c r="G6" s="56">
        <v>2</v>
      </c>
      <c r="H6" s="56">
        <v>3</v>
      </c>
      <c r="I6" s="56">
        <v>4</v>
      </c>
      <c r="J6" s="56">
        <v>5</v>
      </c>
      <c r="K6" s="56">
        <v>6</v>
      </c>
      <c r="L6" s="56">
        <v>7</v>
      </c>
      <c r="M6" s="56">
        <v>8</v>
      </c>
      <c r="N6" s="56">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51" customFormat="1" ht="42.75" customHeight="1">
      <c r="A7" s="12"/>
      <c r="B7" s="95"/>
      <c r="C7" s="95"/>
      <c r="D7" s="90"/>
      <c r="E7" s="11"/>
      <c r="F7" s="11"/>
      <c r="G7" s="96"/>
      <c r="H7" s="97"/>
      <c r="I7" s="97"/>
      <c r="J7" s="97"/>
      <c r="K7" s="97"/>
      <c r="L7" s="97"/>
      <c r="M7" s="97"/>
      <c r="N7" s="97"/>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2" customWidth="1"/>
    <col min="7" max="7" width="17.66015625" style="2" customWidth="1"/>
    <col min="8" max="8" width="15" style="2" customWidth="1"/>
    <col min="9" max="20" width="10.33203125" style="2" customWidth="1"/>
    <col min="21" max="21" width="12.5" style="2" customWidth="1"/>
    <col min="22" max="23" width="10.33203125" style="2" customWidth="1"/>
    <col min="24" max="16384" width="9.16015625" style="2" customWidth="1"/>
  </cols>
  <sheetData>
    <row r="1" spans="1:256" ht="12.75" customHeight="1">
      <c r="A1" s="47" t="s">
        <v>383</v>
      </c>
      <c r="B1" s="47"/>
      <c r="C1" s="47"/>
      <c r="E1" s="47"/>
      <c r="F1" s="47"/>
      <c r="G1" s="47"/>
      <c r="H1" s="47"/>
      <c r="I1" s="47"/>
      <c r="J1" s="47"/>
      <c r="K1" s="47"/>
      <c r="L1" s="47"/>
      <c r="M1" s="47"/>
      <c r="N1" s="47"/>
      <c r="O1" s="47"/>
      <c r="P1" s="47"/>
      <c r="Q1" s="47"/>
      <c r="R1" s="47"/>
      <c r="S1" s="47"/>
      <c r="T1" s="47"/>
      <c r="U1" s="47"/>
      <c r="V1" s="47"/>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3" t="s">
        <v>384</v>
      </c>
      <c r="B2" s="3"/>
      <c r="C2" s="3"/>
      <c r="D2" s="3"/>
      <c r="E2" s="3"/>
      <c r="F2" s="3"/>
      <c r="G2" s="3"/>
      <c r="H2" s="3"/>
      <c r="I2" s="3"/>
      <c r="J2" s="3"/>
      <c r="K2" s="3"/>
      <c r="L2" s="3"/>
      <c r="M2" s="3"/>
      <c r="N2" s="3"/>
      <c r="O2" s="3"/>
      <c r="P2" s="3"/>
      <c r="Q2" s="3"/>
      <c r="R2" s="3"/>
      <c r="S2" s="3"/>
      <c r="T2" s="3"/>
      <c r="U2" s="3"/>
      <c r="V2" s="3"/>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51" customFormat="1" ht="21" customHeight="1">
      <c r="A3" s="68" t="s">
        <v>248</v>
      </c>
      <c r="B3" s="68"/>
      <c r="C3" s="68"/>
      <c r="D3" s="55"/>
      <c r="E3" s="55"/>
      <c r="F3" s="105"/>
      <c r="G3" s="105"/>
      <c r="H3" s="105"/>
      <c r="I3" s="105"/>
      <c r="J3" s="105"/>
      <c r="K3" s="105"/>
      <c r="L3" s="105"/>
      <c r="M3" s="105"/>
      <c r="N3" s="105"/>
      <c r="O3" s="105"/>
      <c r="P3" s="105"/>
      <c r="Q3" s="105"/>
      <c r="R3" s="105"/>
      <c r="S3" s="105"/>
      <c r="T3" s="105"/>
      <c r="U3" s="105"/>
      <c r="V3" s="105" t="s">
        <v>98</v>
      </c>
    </row>
    <row r="4" spans="1:256" ht="28.5" customHeight="1">
      <c r="A4" s="9" t="s">
        <v>123</v>
      </c>
      <c r="B4" s="9"/>
      <c r="C4" s="9"/>
      <c r="D4" s="9"/>
      <c r="E4" s="9" t="s">
        <v>99</v>
      </c>
      <c r="F4" s="9" t="s">
        <v>100</v>
      </c>
      <c r="G4" s="9" t="s">
        <v>101</v>
      </c>
      <c r="H4" s="9" t="s">
        <v>171</v>
      </c>
      <c r="I4" s="9"/>
      <c r="J4" s="9"/>
      <c r="K4" s="9"/>
      <c r="L4" s="9"/>
      <c r="M4" s="9"/>
      <c r="N4" s="9"/>
      <c r="O4" s="9" t="s">
        <v>177</v>
      </c>
      <c r="P4" s="9"/>
      <c r="Q4" s="9"/>
      <c r="R4" s="9"/>
      <c r="S4" s="9" t="s">
        <v>164</v>
      </c>
      <c r="T4" s="9"/>
      <c r="U4" s="9"/>
      <c r="V4" s="9"/>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9" t="s">
        <v>126</v>
      </c>
      <c r="B5" s="9" t="s">
        <v>127</v>
      </c>
      <c r="C5" s="9" t="s">
        <v>128</v>
      </c>
      <c r="D5" s="15" t="s">
        <v>154</v>
      </c>
      <c r="E5" s="9"/>
      <c r="F5" s="9"/>
      <c r="G5" s="9"/>
      <c r="H5" s="9" t="s">
        <v>113</v>
      </c>
      <c r="I5" s="9" t="s">
        <v>353</v>
      </c>
      <c r="J5" s="9" t="s">
        <v>356</v>
      </c>
      <c r="K5" s="9" t="s">
        <v>360</v>
      </c>
      <c r="L5" s="9" t="s">
        <v>382</v>
      </c>
      <c r="M5" s="9" t="s">
        <v>357</v>
      </c>
      <c r="N5" s="9" t="s">
        <v>161</v>
      </c>
      <c r="O5" s="9" t="s">
        <v>385</v>
      </c>
      <c r="P5" s="9" t="s">
        <v>386</v>
      </c>
      <c r="Q5" s="9" t="s">
        <v>387</v>
      </c>
      <c r="R5" s="10" t="s">
        <v>388</v>
      </c>
      <c r="S5" s="9" t="s">
        <v>389</v>
      </c>
      <c r="T5" s="9" t="s">
        <v>390</v>
      </c>
      <c r="U5" s="9" t="s">
        <v>391</v>
      </c>
      <c r="V5" s="9" t="s">
        <v>164</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9" t="s">
        <v>119</v>
      </c>
      <c r="B6" s="9" t="s">
        <v>119</v>
      </c>
      <c r="C6" s="9" t="s">
        <v>119</v>
      </c>
      <c r="D6" s="9" t="s">
        <v>119</v>
      </c>
      <c r="E6" s="9" t="s">
        <v>119</v>
      </c>
      <c r="F6" s="9" t="s">
        <v>119</v>
      </c>
      <c r="G6" s="9">
        <v>1</v>
      </c>
      <c r="H6" s="9">
        <v>2</v>
      </c>
      <c r="I6" s="9">
        <v>3</v>
      </c>
      <c r="J6" s="9">
        <v>4</v>
      </c>
      <c r="K6" s="9">
        <v>5</v>
      </c>
      <c r="L6" s="9">
        <v>6</v>
      </c>
      <c r="M6" s="9">
        <v>7</v>
      </c>
      <c r="N6" s="9">
        <v>8</v>
      </c>
      <c r="O6" s="10">
        <v>9</v>
      </c>
      <c r="P6" s="10">
        <v>10</v>
      </c>
      <c r="Q6" s="63">
        <v>11</v>
      </c>
      <c r="R6" s="106">
        <v>12</v>
      </c>
      <c r="S6" s="65">
        <v>13</v>
      </c>
      <c r="T6" s="10">
        <v>14</v>
      </c>
      <c r="U6" s="10">
        <v>15</v>
      </c>
      <c r="V6" s="10">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51" customFormat="1" ht="49.5" customHeight="1">
      <c r="A7" s="12"/>
      <c r="B7" s="12"/>
      <c r="C7" s="12"/>
      <c r="D7" s="82"/>
      <c r="E7" s="12"/>
      <c r="F7" s="12"/>
      <c r="G7" s="96"/>
      <c r="H7" s="96"/>
      <c r="I7" s="96"/>
      <c r="J7" s="96"/>
      <c r="K7" s="96"/>
      <c r="L7" s="96"/>
      <c r="M7" s="96"/>
      <c r="N7" s="96"/>
      <c r="O7" s="97"/>
      <c r="P7" s="97"/>
      <c r="Q7" s="97"/>
      <c r="R7" s="97"/>
      <c r="S7" s="97"/>
      <c r="T7" s="97"/>
      <c r="U7" s="97"/>
      <c r="V7" s="97"/>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2"/>
  <sheetViews>
    <sheetView showGridLines="0" showZeros="0" workbookViewId="0" topLeftCell="A1">
      <selection activeCell="A1" sqref="A1"/>
    </sheetView>
  </sheetViews>
  <sheetFormatPr defaultColWidth="9.16015625" defaultRowHeight="11.25"/>
  <cols>
    <col min="1" max="1" width="4.83203125" style="2" customWidth="1"/>
    <col min="2" max="2" width="4.5" style="2" customWidth="1"/>
    <col min="3" max="3" width="5.5" style="2" customWidth="1"/>
    <col min="4" max="5" width="11.66015625" style="2" customWidth="1"/>
    <col min="6" max="6" width="23.33203125" style="2" customWidth="1"/>
    <col min="7" max="7" width="17.33203125" style="2" customWidth="1"/>
    <col min="8" max="8" width="13.66015625" style="2" customWidth="1"/>
    <col min="9" max="11" width="9.16015625" style="2" customWidth="1"/>
    <col min="12" max="12" width="16.83203125" style="2" customWidth="1"/>
    <col min="13" max="19" width="9.16015625" style="2" customWidth="1"/>
    <col min="20" max="20" width="10.83203125" style="2" customWidth="1"/>
    <col min="21" max="16384" width="9.16015625" style="2" customWidth="1"/>
  </cols>
  <sheetData>
    <row r="1" spans="1:24" ht="12.75" customHeight="1">
      <c r="A1" s="2" t="s">
        <v>392</v>
      </c>
      <c r="X1" s="47"/>
    </row>
    <row r="2" spans="1:24" ht="24.75" customHeight="1">
      <c r="A2" s="101" t="s">
        <v>393</v>
      </c>
      <c r="B2" s="101"/>
      <c r="C2" s="101"/>
      <c r="D2" s="101"/>
      <c r="E2" s="101"/>
      <c r="F2" s="101"/>
      <c r="G2" s="101"/>
      <c r="H2" s="101"/>
      <c r="I2" s="101"/>
      <c r="J2" s="101"/>
      <c r="K2" s="101"/>
      <c r="L2" s="101"/>
      <c r="M2" s="101"/>
      <c r="N2" s="101"/>
      <c r="O2" s="101"/>
      <c r="P2" s="101"/>
      <c r="Q2" s="101"/>
      <c r="R2" s="101"/>
      <c r="S2" s="101"/>
      <c r="T2" s="101"/>
      <c r="U2" s="101"/>
      <c r="V2" s="101"/>
      <c r="W2" s="101"/>
      <c r="X2" s="101"/>
    </row>
    <row r="3" spans="1:24" ht="24.75" customHeight="1">
      <c r="A3" s="98" t="s">
        <v>248</v>
      </c>
      <c r="B3" s="99"/>
      <c r="C3" s="99"/>
      <c r="D3" s="99"/>
      <c r="X3" s="2" t="s">
        <v>98</v>
      </c>
    </row>
    <row r="4" spans="1:24" ht="21" customHeight="1">
      <c r="A4" s="15" t="s">
        <v>123</v>
      </c>
      <c r="B4" s="15"/>
      <c r="C4" s="15"/>
      <c r="D4" s="15"/>
      <c r="E4" s="15" t="s">
        <v>99</v>
      </c>
      <c r="F4" s="15" t="s">
        <v>100</v>
      </c>
      <c r="G4" s="15" t="s">
        <v>101</v>
      </c>
      <c r="H4" s="15" t="s">
        <v>148</v>
      </c>
      <c r="I4" s="15"/>
      <c r="J4" s="15"/>
      <c r="K4" s="15"/>
      <c r="L4" s="15" t="s">
        <v>149</v>
      </c>
      <c r="M4" s="15"/>
      <c r="N4" s="15"/>
      <c r="O4" s="15"/>
      <c r="P4" s="15"/>
      <c r="Q4" s="15"/>
      <c r="R4" s="15"/>
      <c r="S4" s="15"/>
      <c r="T4" s="15"/>
      <c r="U4" s="15"/>
      <c r="V4" s="15"/>
      <c r="W4" s="15"/>
      <c r="X4" s="15"/>
    </row>
    <row r="5" spans="1:24" ht="52.5" customHeight="1">
      <c r="A5" s="15" t="s">
        <v>126</v>
      </c>
      <c r="B5" s="15" t="s">
        <v>127</v>
      </c>
      <c r="C5" s="15" t="s">
        <v>128</v>
      </c>
      <c r="D5" s="15" t="s">
        <v>154</v>
      </c>
      <c r="E5" s="15"/>
      <c r="F5" s="15"/>
      <c r="G5" s="15"/>
      <c r="H5" s="15" t="s">
        <v>113</v>
      </c>
      <c r="I5" s="15" t="s">
        <v>155</v>
      </c>
      <c r="J5" s="15" t="s">
        <v>156</v>
      </c>
      <c r="K5" s="15" t="s">
        <v>157</v>
      </c>
      <c r="L5" s="15" t="s">
        <v>113</v>
      </c>
      <c r="M5" s="15" t="s">
        <v>158</v>
      </c>
      <c r="N5" s="15" t="s">
        <v>343</v>
      </c>
      <c r="O5" s="15" t="s">
        <v>160</v>
      </c>
      <c r="P5" s="15" t="s">
        <v>161</v>
      </c>
      <c r="Q5" s="15" t="s">
        <v>159</v>
      </c>
      <c r="R5" s="15" t="s">
        <v>162</v>
      </c>
      <c r="S5" s="15" t="s">
        <v>163</v>
      </c>
      <c r="T5" s="15" t="s">
        <v>164</v>
      </c>
      <c r="U5" s="15" t="s">
        <v>150</v>
      </c>
      <c r="V5" s="15" t="s">
        <v>151</v>
      </c>
      <c r="W5" s="15" t="s">
        <v>152</v>
      </c>
      <c r="X5" s="15" t="s">
        <v>153</v>
      </c>
    </row>
    <row r="6" spans="1:24" ht="21" customHeight="1">
      <c r="A6" s="9" t="s">
        <v>119</v>
      </c>
      <c r="B6" s="9" t="s">
        <v>119</v>
      </c>
      <c r="C6" s="9" t="s">
        <v>119</v>
      </c>
      <c r="D6" s="9" t="s">
        <v>119</v>
      </c>
      <c r="E6" s="9" t="s">
        <v>119</v>
      </c>
      <c r="F6" s="9" t="s">
        <v>119</v>
      </c>
      <c r="G6" s="9">
        <v>1</v>
      </c>
      <c r="H6" s="9">
        <v>2</v>
      </c>
      <c r="I6" s="9">
        <v>3</v>
      </c>
      <c r="J6" s="9">
        <v>4</v>
      </c>
      <c r="K6" s="9">
        <v>5</v>
      </c>
      <c r="L6" s="9">
        <v>6</v>
      </c>
      <c r="M6" s="9">
        <v>7</v>
      </c>
      <c r="N6" s="9">
        <v>8</v>
      </c>
      <c r="O6" s="9">
        <v>9</v>
      </c>
      <c r="P6" s="9">
        <v>10</v>
      </c>
      <c r="Q6" s="9">
        <v>11</v>
      </c>
      <c r="R6" s="9">
        <v>12</v>
      </c>
      <c r="S6" s="9">
        <v>13</v>
      </c>
      <c r="T6" s="9">
        <v>14</v>
      </c>
      <c r="U6" s="15">
        <v>15</v>
      </c>
      <c r="V6" s="15">
        <v>16</v>
      </c>
      <c r="W6" s="15">
        <v>17</v>
      </c>
      <c r="X6" s="15">
        <v>18</v>
      </c>
    </row>
    <row r="7" spans="1:24" s="51" customFormat="1" ht="49.5" customHeight="1">
      <c r="A7" s="12" t="s">
        <v>137</v>
      </c>
      <c r="B7" s="95" t="s">
        <v>138</v>
      </c>
      <c r="C7" s="14" t="s">
        <v>133</v>
      </c>
      <c r="D7" s="82" t="s">
        <v>142</v>
      </c>
      <c r="E7" s="14" t="s">
        <v>120</v>
      </c>
      <c r="F7" s="11" t="s">
        <v>97</v>
      </c>
      <c r="G7" s="102">
        <v>0</v>
      </c>
      <c r="H7" s="103">
        <v>0</v>
      </c>
      <c r="I7" s="104">
        <v>0</v>
      </c>
      <c r="J7" s="104">
        <v>0</v>
      </c>
      <c r="K7" s="104">
        <v>0</v>
      </c>
      <c r="L7" s="104">
        <v>0</v>
      </c>
      <c r="M7" s="104">
        <v>0</v>
      </c>
      <c r="N7" s="102">
        <v>0</v>
      </c>
      <c r="O7" s="103">
        <v>0</v>
      </c>
      <c r="P7" s="102">
        <v>0</v>
      </c>
      <c r="Q7" s="103">
        <v>0</v>
      </c>
      <c r="R7" s="104">
        <v>0</v>
      </c>
      <c r="S7" s="104">
        <v>0</v>
      </c>
      <c r="T7" s="104">
        <v>0</v>
      </c>
      <c r="U7" s="96">
        <v>0</v>
      </c>
      <c r="V7" s="97">
        <v>0</v>
      </c>
      <c r="W7" s="97">
        <v>0</v>
      </c>
      <c r="X7" s="97">
        <v>0</v>
      </c>
    </row>
    <row r="8" spans="1:24" ht="49.5" customHeight="1">
      <c r="A8" s="12" t="s">
        <v>143</v>
      </c>
      <c r="B8" s="95" t="s">
        <v>138</v>
      </c>
      <c r="C8" s="14" t="s">
        <v>139</v>
      </c>
      <c r="D8" s="82" t="s">
        <v>144</v>
      </c>
      <c r="E8" s="14" t="s">
        <v>120</v>
      </c>
      <c r="F8" s="11" t="s">
        <v>97</v>
      </c>
      <c r="G8" s="102">
        <v>10.47</v>
      </c>
      <c r="H8" s="103">
        <v>10.47</v>
      </c>
      <c r="I8" s="104">
        <v>10.47</v>
      </c>
      <c r="J8" s="104">
        <v>0</v>
      </c>
      <c r="K8" s="104">
        <v>0</v>
      </c>
      <c r="L8" s="104">
        <v>0</v>
      </c>
      <c r="M8" s="104">
        <v>0</v>
      </c>
      <c r="N8" s="102">
        <v>0</v>
      </c>
      <c r="O8" s="103">
        <v>0</v>
      </c>
      <c r="P8" s="102">
        <v>0</v>
      </c>
      <c r="Q8" s="103">
        <v>0</v>
      </c>
      <c r="R8" s="104">
        <v>0</v>
      </c>
      <c r="S8" s="104">
        <v>0</v>
      </c>
      <c r="T8" s="104">
        <v>0</v>
      </c>
      <c r="U8" s="96">
        <v>0</v>
      </c>
      <c r="V8" s="97">
        <v>0</v>
      </c>
      <c r="W8" s="97">
        <v>0</v>
      </c>
      <c r="X8" s="97">
        <v>0</v>
      </c>
    </row>
    <row r="9" spans="1:24" ht="49.5" customHeight="1">
      <c r="A9" s="12" t="s">
        <v>137</v>
      </c>
      <c r="B9" s="95" t="s">
        <v>138</v>
      </c>
      <c r="C9" s="14" t="s">
        <v>139</v>
      </c>
      <c r="D9" s="82" t="s">
        <v>140</v>
      </c>
      <c r="E9" s="14" t="s">
        <v>120</v>
      </c>
      <c r="F9" s="11" t="s">
        <v>97</v>
      </c>
      <c r="G9" s="102">
        <v>104.08</v>
      </c>
      <c r="H9" s="103">
        <v>104.08</v>
      </c>
      <c r="I9" s="104">
        <v>104.08</v>
      </c>
      <c r="J9" s="104">
        <v>0</v>
      </c>
      <c r="K9" s="104">
        <v>0</v>
      </c>
      <c r="L9" s="104">
        <v>0</v>
      </c>
      <c r="M9" s="104">
        <v>0</v>
      </c>
      <c r="N9" s="102">
        <v>0</v>
      </c>
      <c r="O9" s="103">
        <v>0</v>
      </c>
      <c r="P9" s="102">
        <v>0</v>
      </c>
      <c r="Q9" s="103">
        <v>0</v>
      </c>
      <c r="R9" s="104">
        <v>0</v>
      </c>
      <c r="S9" s="104">
        <v>0</v>
      </c>
      <c r="T9" s="104">
        <v>0</v>
      </c>
      <c r="U9" s="96">
        <v>0</v>
      </c>
      <c r="V9" s="97">
        <v>0</v>
      </c>
      <c r="W9" s="97">
        <v>0</v>
      </c>
      <c r="X9" s="97">
        <v>0</v>
      </c>
    </row>
    <row r="10" spans="1:24" ht="49.5" customHeight="1">
      <c r="A10" s="12" t="s">
        <v>137</v>
      </c>
      <c r="B10" s="95" t="s">
        <v>138</v>
      </c>
      <c r="C10" s="14" t="s">
        <v>138</v>
      </c>
      <c r="D10" s="82" t="s">
        <v>141</v>
      </c>
      <c r="E10" s="14" t="s">
        <v>120</v>
      </c>
      <c r="F10" s="11" t="s">
        <v>97</v>
      </c>
      <c r="G10" s="102">
        <v>0</v>
      </c>
      <c r="H10" s="103">
        <v>0</v>
      </c>
      <c r="I10" s="104">
        <v>0</v>
      </c>
      <c r="J10" s="104">
        <v>0</v>
      </c>
      <c r="K10" s="104">
        <v>0</v>
      </c>
      <c r="L10" s="104">
        <v>0</v>
      </c>
      <c r="M10" s="104">
        <v>0</v>
      </c>
      <c r="N10" s="102">
        <v>0</v>
      </c>
      <c r="O10" s="103">
        <v>0</v>
      </c>
      <c r="P10" s="102">
        <v>0</v>
      </c>
      <c r="Q10" s="103">
        <v>0</v>
      </c>
      <c r="R10" s="104">
        <v>0</v>
      </c>
      <c r="S10" s="104">
        <v>0</v>
      </c>
      <c r="T10" s="104">
        <v>0</v>
      </c>
      <c r="U10" s="96">
        <v>0</v>
      </c>
      <c r="V10" s="97">
        <v>0</v>
      </c>
      <c r="W10" s="97">
        <v>0</v>
      </c>
      <c r="X10" s="97">
        <v>0</v>
      </c>
    </row>
    <row r="11" spans="1:24" ht="49.5" customHeight="1">
      <c r="A11" s="12" t="s">
        <v>131</v>
      </c>
      <c r="B11" s="95" t="s">
        <v>132</v>
      </c>
      <c r="C11" s="14" t="s">
        <v>132</v>
      </c>
      <c r="D11" s="82" t="s">
        <v>136</v>
      </c>
      <c r="E11" s="14" t="s">
        <v>120</v>
      </c>
      <c r="F11" s="11" t="s">
        <v>97</v>
      </c>
      <c r="G11" s="102">
        <v>25.98</v>
      </c>
      <c r="H11" s="103">
        <v>25.98</v>
      </c>
      <c r="I11" s="104">
        <v>25.98</v>
      </c>
      <c r="J11" s="104">
        <v>0</v>
      </c>
      <c r="K11" s="104">
        <v>0</v>
      </c>
      <c r="L11" s="104">
        <v>0</v>
      </c>
      <c r="M11" s="104">
        <v>0</v>
      </c>
      <c r="N11" s="102">
        <v>0</v>
      </c>
      <c r="O11" s="103">
        <v>0</v>
      </c>
      <c r="P11" s="102">
        <v>0</v>
      </c>
      <c r="Q11" s="103">
        <v>0</v>
      </c>
      <c r="R11" s="104">
        <v>0</v>
      </c>
      <c r="S11" s="104">
        <v>0</v>
      </c>
      <c r="T11" s="104">
        <v>0</v>
      </c>
      <c r="U11" s="96">
        <v>0</v>
      </c>
      <c r="V11" s="97">
        <v>0</v>
      </c>
      <c r="W11" s="97">
        <v>0</v>
      </c>
      <c r="X11" s="97">
        <v>0</v>
      </c>
    </row>
    <row r="12" spans="1:24" ht="49.5" customHeight="1">
      <c r="A12" s="12" t="s">
        <v>131</v>
      </c>
      <c r="B12" s="95" t="s">
        <v>132</v>
      </c>
      <c r="C12" s="14" t="s">
        <v>133</v>
      </c>
      <c r="D12" s="82" t="s">
        <v>134</v>
      </c>
      <c r="E12" s="14" t="s">
        <v>120</v>
      </c>
      <c r="F12" s="11" t="s">
        <v>97</v>
      </c>
      <c r="G12" s="102">
        <v>9.3</v>
      </c>
      <c r="H12" s="103">
        <v>9.3</v>
      </c>
      <c r="I12" s="104">
        <v>0</v>
      </c>
      <c r="J12" s="104">
        <v>0</v>
      </c>
      <c r="K12" s="104">
        <v>9.3</v>
      </c>
      <c r="L12" s="104">
        <v>0</v>
      </c>
      <c r="M12" s="104">
        <v>0</v>
      </c>
      <c r="N12" s="102">
        <v>0</v>
      </c>
      <c r="O12" s="103">
        <v>0</v>
      </c>
      <c r="P12" s="102">
        <v>0</v>
      </c>
      <c r="Q12" s="103">
        <v>0</v>
      </c>
      <c r="R12" s="104">
        <v>0</v>
      </c>
      <c r="S12" s="104">
        <v>0</v>
      </c>
      <c r="T12" s="104">
        <v>0</v>
      </c>
      <c r="U12" s="96">
        <v>0</v>
      </c>
      <c r="V12" s="97">
        <v>0</v>
      </c>
      <c r="W12" s="97">
        <v>0</v>
      </c>
      <c r="X12" s="97">
        <v>0</v>
      </c>
    </row>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2" customWidth="1"/>
    <col min="2" max="3" width="13" style="2" customWidth="1"/>
    <col min="4" max="4" width="14.83203125" style="2" customWidth="1"/>
    <col min="5" max="5" width="13.5" style="2" customWidth="1"/>
    <col min="6" max="6" width="15" style="2" customWidth="1"/>
    <col min="7" max="7" width="10" style="2" customWidth="1"/>
    <col min="8" max="8" width="10.5" style="2" customWidth="1"/>
    <col min="9" max="9" width="11.33203125" style="2" customWidth="1"/>
    <col min="10" max="10" width="10.5" style="2" customWidth="1"/>
    <col min="11" max="11" width="9.66015625" style="2" customWidth="1"/>
    <col min="12" max="15" width="8.16015625" style="2" customWidth="1"/>
    <col min="16" max="16" width="10.16015625" style="2" customWidth="1"/>
    <col min="17" max="17" width="14.83203125" style="2" customWidth="1"/>
    <col min="18" max="19" width="8.16015625" style="2" customWidth="1"/>
    <col min="20" max="20" width="10.16015625" style="2" customWidth="1"/>
    <col min="21" max="16384" width="9.16015625" style="2" customWidth="1"/>
  </cols>
  <sheetData>
    <row r="1" spans="1:20" ht="12.75" customHeight="1">
      <c r="A1" s="2" t="s">
        <v>95</v>
      </c>
      <c r="N1" s="168"/>
      <c r="T1" s="47"/>
    </row>
    <row r="2" spans="1:20" ht="24.75" customHeight="1">
      <c r="A2" s="3" t="s">
        <v>96</v>
      </c>
      <c r="B2" s="3"/>
      <c r="C2" s="3"/>
      <c r="D2" s="3"/>
      <c r="E2" s="3"/>
      <c r="F2" s="3"/>
      <c r="G2" s="3"/>
      <c r="H2" s="3"/>
      <c r="I2" s="3"/>
      <c r="J2" s="3"/>
      <c r="K2" s="3"/>
      <c r="L2" s="3"/>
      <c r="M2" s="3"/>
      <c r="N2" s="3"/>
      <c r="O2" s="3"/>
      <c r="P2" s="3"/>
      <c r="Q2" s="3"/>
      <c r="R2" s="3"/>
      <c r="S2" s="3"/>
      <c r="T2" s="3"/>
    </row>
    <row r="3" spans="1:20" ht="18.75" customHeight="1">
      <c r="A3" s="163" t="s">
        <v>1</v>
      </c>
      <c r="B3" s="164" t="s">
        <v>97</v>
      </c>
      <c r="C3" s="165"/>
      <c r="D3" s="165"/>
      <c r="E3" s="166"/>
      <c r="F3" s="166"/>
      <c r="G3" s="166"/>
      <c r="H3" s="166"/>
      <c r="I3" s="166"/>
      <c r="J3" s="166"/>
      <c r="K3" s="166"/>
      <c r="L3" s="166"/>
      <c r="M3" s="166"/>
      <c r="N3" s="166"/>
      <c r="O3" s="166"/>
      <c r="P3" s="166"/>
      <c r="Q3" s="166"/>
      <c r="R3" s="166"/>
      <c r="S3" s="166"/>
      <c r="T3" s="93" t="s">
        <v>98</v>
      </c>
    </row>
    <row r="4" spans="1:20" ht="26.25" customHeight="1">
      <c r="A4" s="9" t="s">
        <v>99</v>
      </c>
      <c r="B4" s="62" t="s">
        <v>100</v>
      </c>
      <c r="C4" s="57" t="s">
        <v>101</v>
      </c>
      <c r="D4" s="9" t="s">
        <v>102</v>
      </c>
      <c r="E4" s="9"/>
      <c r="F4" s="9"/>
      <c r="G4" s="9"/>
      <c r="H4" s="9"/>
      <c r="I4" s="9"/>
      <c r="J4" s="9"/>
      <c r="K4" s="9"/>
      <c r="L4" s="9"/>
      <c r="M4" s="9" t="s">
        <v>103</v>
      </c>
      <c r="N4" s="9" t="s">
        <v>104</v>
      </c>
      <c r="O4" s="9" t="s">
        <v>105</v>
      </c>
      <c r="P4" s="9" t="s">
        <v>106</v>
      </c>
      <c r="Q4" s="9" t="s">
        <v>107</v>
      </c>
      <c r="R4" s="9"/>
      <c r="S4" s="9" t="s">
        <v>108</v>
      </c>
      <c r="T4" s="9" t="s">
        <v>109</v>
      </c>
    </row>
    <row r="5" spans="1:20" ht="28.5" customHeight="1">
      <c r="A5" s="9"/>
      <c r="B5" s="87"/>
      <c r="C5" s="57"/>
      <c r="D5" s="9" t="s">
        <v>110</v>
      </c>
      <c r="E5" s="9" t="s">
        <v>20</v>
      </c>
      <c r="F5" s="9" t="s">
        <v>24</v>
      </c>
      <c r="G5" s="9"/>
      <c r="H5" s="9"/>
      <c r="I5" s="9"/>
      <c r="J5" s="9"/>
      <c r="K5" s="9"/>
      <c r="L5" s="9"/>
      <c r="M5" s="9"/>
      <c r="N5" s="9"/>
      <c r="O5" s="9"/>
      <c r="P5" s="9"/>
      <c r="Q5" s="9" t="s">
        <v>111</v>
      </c>
      <c r="R5" s="9" t="s">
        <v>112</v>
      </c>
      <c r="S5" s="9"/>
      <c r="T5" s="9"/>
    </row>
    <row r="6" spans="1:20" ht="50.25" customHeight="1">
      <c r="A6" s="9"/>
      <c r="B6" s="87"/>
      <c r="C6" s="57"/>
      <c r="D6" s="9"/>
      <c r="E6" s="9"/>
      <c r="F6" s="9" t="s">
        <v>113</v>
      </c>
      <c r="G6" s="9" t="s">
        <v>114</v>
      </c>
      <c r="H6" s="9" t="s">
        <v>115</v>
      </c>
      <c r="I6" s="9" t="s">
        <v>116</v>
      </c>
      <c r="J6" s="9" t="s">
        <v>117</v>
      </c>
      <c r="K6" s="9" t="s">
        <v>118</v>
      </c>
      <c r="L6" s="9" t="s">
        <v>106</v>
      </c>
      <c r="M6" s="9"/>
      <c r="N6" s="9"/>
      <c r="O6" s="9"/>
      <c r="P6" s="9"/>
      <c r="Q6" s="9"/>
      <c r="R6" s="9"/>
      <c r="S6" s="9"/>
      <c r="T6" s="10"/>
    </row>
    <row r="7" spans="1:20" ht="30" customHeight="1">
      <c r="A7" s="83" t="s">
        <v>119</v>
      </c>
      <c r="B7" s="83" t="s">
        <v>119</v>
      </c>
      <c r="C7" s="83">
        <v>1</v>
      </c>
      <c r="D7" s="10">
        <v>2</v>
      </c>
      <c r="E7" s="9">
        <v>3</v>
      </c>
      <c r="F7" s="9">
        <v>4</v>
      </c>
      <c r="G7" s="9">
        <v>5</v>
      </c>
      <c r="H7" s="9">
        <v>6</v>
      </c>
      <c r="I7" s="9">
        <v>7</v>
      </c>
      <c r="J7" s="9">
        <v>8</v>
      </c>
      <c r="K7" s="9">
        <v>9</v>
      </c>
      <c r="L7" s="9">
        <v>10</v>
      </c>
      <c r="M7" s="9">
        <v>11</v>
      </c>
      <c r="N7" s="9">
        <v>12</v>
      </c>
      <c r="O7" s="9">
        <v>13</v>
      </c>
      <c r="P7" s="9">
        <v>14</v>
      </c>
      <c r="Q7" s="9">
        <v>15</v>
      </c>
      <c r="R7" s="9">
        <v>16</v>
      </c>
      <c r="S7" s="9">
        <v>17</v>
      </c>
      <c r="T7" s="56">
        <v>19</v>
      </c>
    </row>
    <row r="8" spans="1:20" s="51" customFormat="1" ht="51" customHeight="1">
      <c r="A8" s="67"/>
      <c r="B8" s="67"/>
      <c r="C8" s="167">
        <v>215.99</v>
      </c>
      <c r="D8" s="167">
        <v>215.99</v>
      </c>
      <c r="E8" s="167">
        <v>149.83</v>
      </c>
      <c r="F8" s="167">
        <v>66.16</v>
      </c>
      <c r="G8" s="167">
        <v>0</v>
      </c>
      <c r="H8" s="167">
        <v>0</v>
      </c>
      <c r="I8" s="167">
        <v>0</v>
      </c>
      <c r="J8" s="167">
        <v>0</v>
      </c>
      <c r="K8" s="167">
        <v>66.16</v>
      </c>
      <c r="L8" s="167">
        <v>0</v>
      </c>
      <c r="M8" s="167">
        <v>0</v>
      </c>
      <c r="N8" s="167">
        <v>0</v>
      </c>
      <c r="O8" s="167">
        <v>0</v>
      </c>
      <c r="P8" s="167">
        <v>0</v>
      </c>
      <c r="Q8" s="167">
        <v>0</v>
      </c>
      <c r="R8" s="167">
        <v>0</v>
      </c>
      <c r="S8" s="167">
        <v>0</v>
      </c>
      <c r="T8" s="167">
        <v>0</v>
      </c>
    </row>
    <row r="9" spans="1:20" ht="51" customHeight="1">
      <c r="A9" s="67" t="s">
        <v>120</v>
      </c>
      <c r="B9" s="67" t="s">
        <v>97</v>
      </c>
      <c r="C9" s="167">
        <v>215.99</v>
      </c>
      <c r="D9" s="167">
        <v>215.99</v>
      </c>
      <c r="E9" s="167">
        <v>149.83</v>
      </c>
      <c r="F9" s="167">
        <v>66.16</v>
      </c>
      <c r="G9" s="167">
        <v>0</v>
      </c>
      <c r="H9" s="167">
        <v>0</v>
      </c>
      <c r="I9" s="167">
        <v>0</v>
      </c>
      <c r="J9" s="167">
        <v>0</v>
      </c>
      <c r="K9" s="167">
        <v>66.16</v>
      </c>
      <c r="L9" s="167">
        <v>0</v>
      </c>
      <c r="M9" s="167">
        <v>0</v>
      </c>
      <c r="N9" s="167">
        <v>0</v>
      </c>
      <c r="O9" s="167">
        <v>0</v>
      </c>
      <c r="P9" s="167">
        <v>0</v>
      </c>
      <c r="Q9" s="167">
        <v>0</v>
      </c>
      <c r="R9" s="167">
        <v>0</v>
      </c>
      <c r="S9" s="167">
        <v>0</v>
      </c>
      <c r="T9" s="167">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5" width="9.16015625" style="2" customWidth="1"/>
    <col min="6" max="6" width="18" style="2" customWidth="1"/>
    <col min="7" max="7" width="17.33203125" style="2" customWidth="1"/>
    <col min="8" max="19" width="12.83203125" style="2" customWidth="1"/>
    <col min="20" max="16384" width="9.16015625" style="2" customWidth="1"/>
  </cols>
  <sheetData>
    <row r="1" spans="1:19" ht="12.75" customHeight="1">
      <c r="A1" s="2" t="s">
        <v>394</v>
      </c>
      <c r="S1" s="47"/>
    </row>
    <row r="2" spans="1:19" ht="26.25" customHeight="1">
      <c r="A2" s="101" t="s">
        <v>395</v>
      </c>
      <c r="B2" s="101"/>
      <c r="C2" s="101"/>
      <c r="D2" s="101"/>
      <c r="E2" s="101"/>
      <c r="F2" s="101"/>
      <c r="G2" s="101"/>
      <c r="H2" s="101"/>
      <c r="I2" s="101"/>
      <c r="J2" s="101"/>
      <c r="K2" s="101"/>
      <c r="L2" s="101"/>
      <c r="M2" s="101"/>
      <c r="N2" s="101"/>
      <c r="O2" s="101"/>
      <c r="P2" s="101"/>
      <c r="Q2" s="101"/>
      <c r="R2" s="101"/>
      <c r="S2" s="101"/>
    </row>
    <row r="3" spans="1:19" ht="27" customHeight="1">
      <c r="A3" s="4" t="s">
        <v>248</v>
      </c>
      <c r="B3" s="5"/>
      <c r="C3" s="5"/>
      <c r="E3" s="4"/>
      <c r="F3" s="4"/>
      <c r="G3" s="4"/>
      <c r="S3" s="47" t="s">
        <v>98</v>
      </c>
    </row>
    <row r="4" spans="1:19" ht="29.25" customHeight="1">
      <c r="A4" s="9" t="s">
        <v>123</v>
      </c>
      <c r="B4" s="9"/>
      <c r="C4" s="9"/>
      <c r="D4" s="9"/>
      <c r="E4" s="9" t="s">
        <v>99</v>
      </c>
      <c r="F4" s="9" t="s">
        <v>100</v>
      </c>
      <c r="G4" s="9" t="s">
        <v>147</v>
      </c>
      <c r="H4" s="9" t="s">
        <v>168</v>
      </c>
      <c r="I4" s="9" t="s">
        <v>169</v>
      </c>
      <c r="J4" s="57" t="s">
        <v>170</v>
      </c>
      <c r="K4" s="57" t="s">
        <v>171</v>
      </c>
      <c r="L4" s="57" t="s">
        <v>172</v>
      </c>
      <c r="M4" s="57" t="s">
        <v>173</v>
      </c>
      <c r="N4" s="57" t="s">
        <v>174</v>
      </c>
      <c r="O4" s="57" t="s">
        <v>175</v>
      </c>
      <c r="P4" s="57" t="s">
        <v>157</v>
      </c>
      <c r="Q4" s="57" t="s">
        <v>176</v>
      </c>
      <c r="R4" s="57" t="s">
        <v>177</v>
      </c>
      <c r="S4" s="9" t="s">
        <v>164</v>
      </c>
    </row>
    <row r="5" spans="1:19" ht="19.5" customHeight="1">
      <c r="A5" s="9" t="s">
        <v>126</v>
      </c>
      <c r="B5" s="9" t="s">
        <v>127</v>
      </c>
      <c r="C5" s="9" t="s">
        <v>128</v>
      </c>
      <c r="D5" s="15" t="s">
        <v>154</v>
      </c>
      <c r="E5" s="9"/>
      <c r="F5" s="9"/>
      <c r="G5" s="9"/>
      <c r="H5" s="9"/>
      <c r="I5" s="9"/>
      <c r="J5" s="57"/>
      <c r="K5" s="57"/>
      <c r="L5" s="57"/>
      <c r="M5" s="57"/>
      <c r="N5" s="57"/>
      <c r="O5" s="57"/>
      <c r="P5" s="57"/>
      <c r="Q5" s="57"/>
      <c r="R5" s="57"/>
      <c r="S5" s="9"/>
    </row>
    <row r="6" spans="1:19" ht="24" customHeight="1">
      <c r="A6" s="9" t="s">
        <v>119</v>
      </c>
      <c r="B6" s="9" t="s">
        <v>119</v>
      </c>
      <c r="C6" s="9" t="s">
        <v>119</v>
      </c>
      <c r="D6" s="9" t="s">
        <v>119</v>
      </c>
      <c r="E6" s="9" t="s">
        <v>119</v>
      </c>
      <c r="F6" s="9" t="s">
        <v>119</v>
      </c>
      <c r="G6" s="9">
        <v>1</v>
      </c>
      <c r="H6" s="9">
        <v>2</v>
      </c>
      <c r="I6" s="9">
        <v>3</v>
      </c>
      <c r="J6" s="83">
        <v>4</v>
      </c>
      <c r="K6" s="83">
        <v>5</v>
      </c>
      <c r="L6" s="83">
        <v>6</v>
      </c>
      <c r="M6" s="83">
        <v>7</v>
      </c>
      <c r="N6" s="83">
        <v>8</v>
      </c>
      <c r="O6" s="83">
        <v>9</v>
      </c>
      <c r="P6" s="83">
        <v>10</v>
      </c>
      <c r="Q6" s="83">
        <v>11</v>
      </c>
      <c r="R6" s="83">
        <v>12</v>
      </c>
      <c r="S6" s="83">
        <v>13</v>
      </c>
    </row>
    <row r="7" spans="1:21" s="1" customFormat="1" ht="54" customHeight="1">
      <c r="A7" s="67" t="s">
        <v>131</v>
      </c>
      <c r="B7" s="59" t="s">
        <v>132</v>
      </c>
      <c r="C7" s="70" t="s">
        <v>132</v>
      </c>
      <c r="D7" s="82" t="s">
        <v>136</v>
      </c>
      <c r="E7" s="70" t="s">
        <v>120</v>
      </c>
      <c r="F7" s="45" t="s">
        <v>97</v>
      </c>
      <c r="G7" s="49">
        <v>25.98</v>
      </c>
      <c r="H7" s="66">
        <v>0</v>
      </c>
      <c r="I7" s="66">
        <v>0</v>
      </c>
      <c r="J7" s="66">
        <v>0</v>
      </c>
      <c r="K7" s="66">
        <v>0</v>
      </c>
      <c r="L7" s="66">
        <v>25.98</v>
      </c>
      <c r="M7" s="66">
        <v>0</v>
      </c>
      <c r="N7" s="66">
        <v>0</v>
      </c>
      <c r="O7" s="66">
        <v>0</v>
      </c>
      <c r="P7" s="66">
        <v>0</v>
      </c>
      <c r="Q7" s="66">
        <v>0</v>
      </c>
      <c r="R7" s="66">
        <v>0</v>
      </c>
      <c r="S7" s="66">
        <v>0</v>
      </c>
      <c r="T7" s="20"/>
      <c r="U7" s="20"/>
    </row>
    <row r="8" spans="1:19" ht="54" customHeight="1">
      <c r="A8" s="67" t="s">
        <v>143</v>
      </c>
      <c r="B8" s="59" t="s">
        <v>138</v>
      </c>
      <c r="C8" s="70" t="s">
        <v>139</v>
      </c>
      <c r="D8" s="82" t="s">
        <v>144</v>
      </c>
      <c r="E8" s="70" t="s">
        <v>120</v>
      </c>
      <c r="F8" s="45" t="s">
        <v>97</v>
      </c>
      <c r="G8" s="49">
        <v>10.47</v>
      </c>
      <c r="H8" s="66">
        <v>0</v>
      </c>
      <c r="I8" s="66">
        <v>0</v>
      </c>
      <c r="J8" s="66">
        <v>0</v>
      </c>
      <c r="K8" s="66">
        <v>0</v>
      </c>
      <c r="L8" s="66">
        <v>10.47</v>
      </c>
      <c r="M8" s="66">
        <v>0</v>
      </c>
      <c r="N8" s="66">
        <v>0</v>
      </c>
      <c r="O8" s="66">
        <v>0</v>
      </c>
      <c r="P8" s="66">
        <v>0</v>
      </c>
      <c r="Q8" s="66">
        <v>0</v>
      </c>
      <c r="R8" s="66">
        <v>0</v>
      </c>
      <c r="S8" s="66">
        <v>0</v>
      </c>
    </row>
    <row r="9" spans="1:19" ht="54" customHeight="1">
      <c r="A9" s="67" t="s">
        <v>131</v>
      </c>
      <c r="B9" s="59" t="s">
        <v>132</v>
      </c>
      <c r="C9" s="70" t="s">
        <v>133</v>
      </c>
      <c r="D9" s="82" t="s">
        <v>134</v>
      </c>
      <c r="E9" s="70" t="s">
        <v>120</v>
      </c>
      <c r="F9" s="45" t="s">
        <v>97</v>
      </c>
      <c r="G9" s="49">
        <v>9.3</v>
      </c>
      <c r="H9" s="66">
        <v>0</v>
      </c>
      <c r="I9" s="66">
        <v>0</v>
      </c>
      <c r="J9" s="66">
        <v>0</v>
      </c>
      <c r="K9" s="66">
        <v>0</v>
      </c>
      <c r="L9" s="66">
        <v>0</v>
      </c>
      <c r="M9" s="66">
        <v>0</v>
      </c>
      <c r="N9" s="66">
        <v>0</v>
      </c>
      <c r="O9" s="66">
        <v>0</v>
      </c>
      <c r="P9" s="66">
        <v>9.3</v>
      </c>
      <c r="Q9" s="66">
        <v>0</v>
      </c>
      <c r="R9" s="66">
        <v>0</v>
      </c>
      <c r="S9" s="66">
        <v>0</v>
      </c>
    </row>
    <row r="10" spans="1:19" ht="54" customHeight="1">
      <c r="A10" s="67" t="s">
        <v>137</v>
      </c>
      <c r="B10" s="59" t="s">
        <v>138</v>
      </c>
      <c r="C10" s="70" t="s">
        <v>139</v>
      </c>
      <c r="D10" s="82" t="s">
        <v>140</v>
      </c>
      <c r="E10" s="70" t="s">
        <v>120</v>
      </c>
      <c r="F10" s="45" t="s">
        <v>97</v>
      </c>
      <c r="G10" s="49">
        <v>104.08</v>
      </c>
      <c r="H10" s="66">
        <v>0</v>
      </c>
      <c r="I10" s="66">
        <v>0</v>
      </c>
      <c r="J10" s="66">
        <v>0</v>
      </c>
      <c r="K10" s="66">
        <v>0</v>
      </c>
      <c r="L10" s="66">
        <v>104.08</v>
      </c>
      <c r="M10" s="66">
        <v>0</v>
      </c>
      <c r="N10" s="66">
        <v>0</v>
      </c>
      <c r="O10" s="66">
        <v>0</v>
      </c>
      <c r="P10" s="66">
        <v>0</v>
      </c>
      <c r="Q10" s="66">
        <v>0</v>
      </c>
      <c r="R10" s="66">
        <v>0</v>
      </c>
      <c r="S10" s="66">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1.25"/>
  <cols>
    <col min="1" max="3" width="4.83203125" style="2" customWidth="1"/>
    <col min="4" max="4" width="9.16015625" style="2" customWidth="1"/>
    <col min="5" max="5" width="10.66015625" style="2" customWidth="1"/>
    <col min="6" max="6" width="24.16015625" style="2" customWidth="1"/>
    <col min="7" max="7" width="16" style="2" customWidth="1"/>
    <col min="8" max="8" width="12.83203125" style="2" customWidth="1"/>
    <col min="9" max="11" width="9.16015625" style="2" customWidth="1"/>
    <col min="12" max="12" width="14.16015625" style="2" customWidth="1"/>
    <col min="13" max="16384" width="9.16015625" style="2" customWidth="1"/>
  </cols>
  <sheetData>
    <row r="1" spans="1:23" ht="18.75" customHeight="1">
      <c r="A1" s="2" t="s">
        <v>396</v>
      </c>
      <c r="W1" s="47"/>
    </row>
    <row r="2" spans="1:23" ht="23.25" customHeight="1">
      <c r="A2" s="3" t="s">
        <v>397</v>
      </c>
      <c r="B2" s="3"/>
      <c r="C2" s="3"/>
      <c r="D2" s="3"/>
      <c r="E2" s="3"/>
      <c r="F2" s="3"/>
      <c r="G2" s="3"/>
      <c r="H2" s="3"/>
      <c r="I2" s="3"/>
      <c r="J2" s="3"/>
      <c r="K2" s="3"/>
      <c r="L2" s="3"/>
      <c r="M2" s="3"/>
      <c r="N2" s="3"/>
      <c r="O2" s="3"/>
      <c r="P2" s="3"/>
      <c r="Q2" s="3"/>
      <c r="R2" s="3"/>
      <c r="S2" s="3"/>
      <c r="T2" s="3"/>
      <c r="U2" s="3"/>
      <c r="V2" s="3"/>
      <c r="W2" s="3"/>
    </row>
    <row r="3" spans="1:23" ht="24" customHeight="1">
      <c r="A3" s="98" t="s">
        <v>248</v>
      </c>
      <c r="B3" s="99"/>
      <c r="C3" s="99"/>
      <c r="D3" s="99"/>
      <c r="E3" s="4"/>
      <c r="W3" s="47" t="s">
        <v>98</v>
      </c>
    </row>
    <row r="4" spans="1:23" ht="18.75" customHeight="1">
      <c r="A4" s="9" t="s">
        <v>123</v>
      </c>
      <c r="B4" s="9"/>
      <c r="C4" s="9"/>
      <c r="D4" s="9"/>
      <c r="E4" s="9" t="s">
        <v>99</v>
      </c>
      <c r="F4" s="9" t="s">
        <v>100</v>
      </c>
      <c r="G4" s="9" t="s">
        <v>101</v>
      </c>
      <c r="H4" s="9" t="s">
        <v>148</v>
      </c>
      <c r="I4" s="9"/>
      <c r="J4" s="9"/>
      <c r="K4" s="9"/>
      <c r="L4" s="9" t="s">
        <v>149</v>
      </c>
      <c r="M4" s="9"/>
      <c r="N4" s="9"/>
      <c r="O4" s="9"/>
      <c r="P4" s="9"/>
      <c r="Q4" s="9"/>
      <c r="R4" s="9"/>
      <c r="S4" s="9"/>
      <c r="T4" s="9" t="s">
        <v>150</v>
      </c>
      <c r="U4" s="9" t="s">
        <v>151</v>
      </c>
      <c r="V4" s="9" t="s">
        <v>152</v>
      </c>
      <c r="W4" s="9" t="s">
        <v>153</v>
      </c>
    </row>
    <row r="5" spans="1:23" ht="44.25" customHeight="1">
      <c r="A5" s="9" t="s">
        <v>126</v>
      </c>
      <c r="B5" s="9" t="s">
        <v>127</v>
      </c>
      <c r="C5" s="9" t="s">
        <v>128</v>
      </c>
      <c r="D5" s="15" t="s">
        <v>154</v>
      </c>
      <c r="E5" s="9"/>
      <c r="F5" s="9"/>
      <c r="G5" s="9"/>
      <c r="H5" s="9" t="s">
        <v>113</v>
      </c>
      <c r="I5" s="9" t="s">
        <v>155</v>
      </c>
      <c r="J5" s="9" t="s">
        <v>156</v>
      </c>
      <c r="K5" s="9" t="s">
        <v>157</v>
      </c>
      <c r="L5" s="9" t="s">
        <v>113</v>
      </c>
      <c r="M5" s="9" t="s">
        <v>158</v>
      </c>
      <c r="N5" s="9" t="s">
        <v>159</v>
      </c>
      <c r="O5" s="9" t="s">
        <v>160</v>
      </c>
      <c r="P5" s="9" t="s">
        <v>161</v>
      </c>
      <c r="Q5" s="9" t="s">
        <v>162</v>
      </c>
      <c r="R5" s="9" t="s">
        <v>163</v>
      </c>
      <c r="S5" s="9" t="s">
        <v>164</v>
      </c>
      <c r="T5" s="9"/>
      <c r="U5" s="9"/>
      <c r="V5" s="9"/>
      <c r="W5" s="9"/>
    </row>
    <row r="6" spans="1:23" ht="21.75" customHeight="1">
      <c r="A6" s="9" t="s">
        <v>119</v>
      </c>
      <c r="B6" s="9" t="s">
        <v>119</v>
      </c>
      <c r="C6" s="9" t="s">
        <v>119</v>
      </c>
      <c r="D6" s="9" t="s">
        <v>119</v>
      </c>
      <c r="E6" s="9" t="s">
        <v>119</v>
      </c>
      <c r="F6" s="9" t="s">
        <v>119</v>
      </c>
      <c r="G6" s="10">
        <v>1</v>
      </c>
      <c r="H6" s="10">
        <v>2</v>
      </c>
      <c r="I6" s="10">
        <v>3</v>
      </c>
      <c r="J6" s="10">
        <v>4</v>
      </c>
      <c r="K6" s="10">
        <v>5</v>
      </c>
      <c r="L6" s="10">
        <v>6</v>
      </c>
      <c r="M6" s="10">
        <v>7</v>
      </c>
      <c r="N6" s="10">
        <v>8</v>
      </c>
      <c r="O6" s="10">
        <v>9</v>
      </c>
      <c r="P6" s="10">
        <v>10</v>
      </c>
      <c r="Q6" s="10">
        <v>11</v>
      </c>
      <c r="R6" s="10">
        <v>12</v>
      </c>
      <c r="S6" s="10">
        <v>14</v>
      </c>
      <c r="T6" s="10">
        <v>15</v>
      </c>
      <c r="U6" s="10">
        <v>16</v>
      </c>
      <c r="V6" s="10">
        <v>17</v>
      </c>
      <c r="W6" s="10">
        <v>18</v>
      </c>
    </row>
    <row r="7" spans="1:24" s="51" customFormat="1" ht="45" customHeight="1">
      <c r="A7" s="67"/>
      <c r="B7" s="70"/>
      <c r="C7" s="45"/>
      <c r="D7" s="82"/>
      <c r="E7" s="70"/>
      <c r="F7" s="67"/>
      <c r="G7" s="79">
        <v>66.16</v>
      </c>
      <c r="H7" s="79">
        <v>14.4</v>
      </c>
      <c r="I7" s="79">
        <v>0</v>
      </c>
      <c r="J7" s="79">
        <v>14.4</v>
      </c>
      <c r="K7" s="79">
        <v>0</v>
      </c>
      <c r="L7" s="79">
        <v>51.76</v>
      </c>
      <c r="M7" s="79">
        <v>41.2</v>
      </c>
      <c r="N7" s="79">
        <v>0</v>
      </c>
      <c r="O7" s="79">
        <v>0</v>
      </c>
      <c r="P7" s="79">
        <v>10.56</v>
      </c>
      <c r="Q7" s="79">
        <v>0</v>
      </c>
      <c r="R7" s="79">
        <v>0</v>
      </c>
      <c r="S7" s="79">
        <v>0</v>
      </c>
      <c r="T7" s="79">
        <v>0</v>
      </c>
      <c r="U7" s="79">
        <v>0</v>
      </c>
      <c r="V7" s="79">
        <v>0</v>
      </c>
      <c r="W7" s="79">
        <v>0</v>
      </c>
      <c r="X7" s="88"/>
    </row>
    <row r="8" spans="1:23" ht="45" customHeight="1">
      <c r="A8" s="67" t="s">
        <v>137</v>
      </c>
      <c r="B8" s="70" t="s">
        <v>138</v>
      </c>
      <c r="C8" s="45" t="s">
        <v>139</v>
      </c>
      <c r="D8" s="82" t="s">
        <v>140</v>
      </c>
      <c r="E8" s="70" t="s">
        <v>120</v>
      </c>
      <c r="F8" s="67" t="s">
        <v>97</v>
      </c>
      <c r="G8" s="79">
        <v>14.4</v>
      </c>
      <c r="H8" s="79">
        <v>14.4</v>
      </c>
      <c r="I8" s="79">
        <v>0</v>
      </c>
      <c r="J8" s="79">
        <v>14.4</v>
      </c>
      <c r="K8" s="79">
        <v>0</v>
      </c>
      <c r="L8" s="79">
        <v>0</v>
      </c>
      <c r="M8" s="79">
        <v>0</v>
      </c>
      <c r="N8" s="79">
        <v>0</v>
      </c>
      <c r="O8" s="79">
        <v>0</v>
      </c>
      <c r="P8" s="79">
        <v>0</v>
      </c>
      <c r="Q8" s="79">
        <v>0</v>
      </c>
      <c r="R8" s="79">
        <v>0</v>
      </c>
      <c r="S8" s="79">
        <v>0</v>
      </c>
      <c r="T8" s="79">
        <v>0</v>
      </c>
      <c r="U8" s="79">
        <v>0</v>
      </c>
      <c r="V8" s="79">
        <v>0</v>
      </c>
      <c r="W8" s="79">
        <v>0</v>
      </c>
    </row>
    <row r="9" spans="1:23" ht="45" customHeight="1">
      <c r="A9" s="67" t="s">
        <v>137</v>
      </c>
      <c r="B9" s="70" t="s">
        <v>138</v>
      </c>
      <c r="C9" s="45" t="s">
        <v>133</v>
      </c>
      <c r="D9" s="82" t="s">
        <v>142</v>
      </c>
      <c r="E9" s="70" t="s">
        <v>120</v>
      </c>
      <c r="F9" s="67" t="s">
        <v>97</v>
      </c>
      <c r="G9" s="79">
        <v>23.76</v>
      </c>
      <c r="H9" s="79">
        <v>0</v>
      </c>
      <c r="I9" s="79">
        <v>0</v>
      </c>
      <c r="J9" s="79">
        <v>0</v>
      </c>
      <c r="K9" s="79">
        <v>0</v>
      </c>
      <c r="L9" s="79">
        <v>23.76</v>
      </c>
      <c r="M9" s="79">
        <v>13.2</v>
      </c>
      <c r="N9" s="79">
        <v>0</v>
      </c>
      <c r="O9" s="79">
        <v>0</v>
      </c>
      <c r="P9" s="79">
        <v>10.56</v>
      </c>
      <c r="Q9" s="79">
        <v>0</v>
      </c>
      <c r="R9" s="79">
        <v>0</v>
      </c>
      <c r="S9" s="79">
        <v>0</v>
      </c>
      <c r="T9" s="79">
        <v>0</v>
      </c>
      <c r="U9" s="79">
        <v>0</v>
      </c>
      <c r="V9" s="79">
        <v>0</v>
      </c>
      <c r="W9" s="79">
        <v>0</v>
      </c>
    </row>
    <row r="10" spans="1:23" ht="45" customHeight="1">
      <c r="A10" s="67" t="s">
        <v>137</v>
      </c>
      <c r="B10" s="70" t="s">
        <v>138</v>
      </c>
      <c r="C10" s="45" t="s">
        <v>138</v>
      </c>
      <c r="D10" s="82" t="s">
        <v>141</v>
      </c>
      <c r="E10" s="70" t="s">
        <v>120</v>
      </c>
      <c r="F10" s="67" t="s">
        <v>97</v>
      </c>
      <c r="G10" s="79">
        <v>28</v>
      </c>
      <c r="H10" s="79">
        <v>0</v>
      </c>
      <c r="I10" s="79">
        <v>0</v>
      </c>
      <c r="J10" s="79">
        <v>0</v>
      </c>
      <c r="K10" s="79">
        <v>0</v>
      </c>
      <c r="L10" s="79">
        <v>28</v>
      </c>
      <c r="M10" s="79">
        <v>28</v>
      </c>
      <c r="N10" s="79">
        <v>0</v>
      </c>
      <c r="O10" s="79">
        <v>0</v>
      </c>
      <c r="P10" s="79">
        <v>0</v>
      </c>
      <c r="Q10" s="79">
        <v>0</v>
      </c>
      <c r="R10" s="79">
        <v>0</v>
      </c>
      <c r="S10" s="79">
        <v>0</v>
      </c>
      <c r="T10" s="79">
        <v>0</v>
      </c>
      <c r="U10" s="79">
        <v>0</v>
      </c>
      <c r="V10" s="79">
        <v>0</v>
      </c>
      <c r="W10" s="79">
        <v>0</v>
      </c>
    </row>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10.16015625" style="2" customWidth="1"/>
    <col min="2" max="3" width="9.16015625" style="2" customWidth="1"/>
    <col min="4" max="5" width="12.5" style="2" customWidth="1"/>
    <col min="6" max="6" width="21.83203125" style="2" customWidth="1"/>
    <col min="7" max="7" width="16.66015625" style="2" customWidth="1"/>
    <col min="8" max="19" width="12.5" style="2" customWidth="1"/>
    <col min="20" max="16384" width="9.16015625" style="2" customWidth="1"/>
  </cols>
  <sheetData>
    <row r="1" spans="1:19" ht="12.75" customHeight="1">
      <c r="A1" s="2" t="s">
        <v>398</v>
      </c>
      <c r="S1" s="47"/>
    </row>
    <row r="2" spans="1:19" ht="23.25" customHeight="1">
      <c r="A2" s="3" t="s">
        <v>399</v>
      </c>
      <c r="B2" s="3"/>
      <c r="C2" s="3"/>
      <c r="D2" s="3"/>
      <c r="E2" s="3"/>
      <c r="F2" s="3"/>
      <c r="G2" s="3"/>
      <c r="H2" s="3"/>
      <c r="I2" s="3"/>
      <c r="J2" s="3"/>
      <c r="K2" s="3"/>
      <c r="L2" s="3"/>
      <c r="M2" s="3"/>
      <c r="N2" s="3"/>
      <c r="O2" s="3"/>
      <c r="P2" s="3"/>
      <c r="Q2" s="3"/>
      <c r="R2" s="3"/>
      <c r="S2" s="3"/>
    </row>
    <row r="3" spans="1:19" ht="27" customHeight="1">
      <c r="A3" s="98" t="s">
        <v>248</v>
      </c>
      <c r="B3" s="99"/>
      <c r="C3" s="99"/>
      <c r="S3" s="100" t="s">
        <v>98</v>
      </c>
    </row>
    <row r="4" spans="1:19" ht="12.75" customHeight="1">
      <c r="A4" s="9" t="s">
        <v>123</v>
      </c>
      <c r="B4" s="9"/>
      <c r="C4" s="9"/>
      <c r="D4" s="9"/>
      <c r="E4" s="9" t="s">
        <v>99</v>
      </c>
      <c r="F4" s="9" t="s">
        <v>100</v>
      </c>
      <c r="G4" s="9" t="s">
        <v>147</v>
      </c>
      <c r="H4" s="9" t="s">
        <v>168</v>
      </c>
      <c r="I4" s="9" t="s">
        <v>169</v>
      </c>
      <c r="J4" s="9" t="s">
        <v>170</v>
      </c>
      <c r="K4" s="9" t="s">
        <v>171</v>
      </c>
      <c r="L4" s="9" t="s">
        <v>172</v>
      </c>
      <c r="M4" s="9" t="s">
        <v>173</v>
      </c>
      <c r="N4" s="9" t="s">
        <v>174</v>
      </c>
      <c r="O4" s="9" t="s">
        <v>175</v>
      </c>
      <c r="P4" s="9" t="s">
        <v>157</v>
      </c>
      <c r="Q4" s="9" t="s">
        <v>176</v>
      </c>
      <c r="R4" s="9" t="s">
        <v>177</v>
      </c>
      <c r="S4" s="43" t="s">
        <v>164</v>
      </c>
    </row>
    <row r="5" spans="1:19" ht="36.75" customHeight="1">
      <c r="A5" s="9" t="s">
        <v>126</v>
      </c>
      <c r="B5" s="9" t="s">
        <v>127</v>
      </c>
      <c r="C5" s="9" t="s">
        <v>128</v>
      </c>
      <c r="D5" s="15" t="s">
        <v>154</v>
      </c>
      <c r="E5" s="9"/>
      <c r="F5" s="9"/>
      <c r="G5" s="9"/>
      <c r="H5" s="9"/>
      <c r="I5" s="9"/>
      <c r="J5" s="9"/>
      <c r="K5" s="9"/>
      <c r="L5" s="9"/>
      <c r="M5" s="9"/>
      <c r="N5" s="9"/>
      <c r="O5" s="9"/>
      <c r="P5" s="9"/>
      <c r="Q5" s="9"/>
      <c r="R5" s="9"/>
      <c r="S5" s="9"/>
    </row>
    <row r="6" spans="1:19" ht="25.5" customHeight="1">
      <c r="A6" s="10" t="s">
        <v>119</v>
      </c>
      <c r="B6" s="10" t="s">
        <v>119</v>
      </c>
      <c r="C6" s="10" t="s">
        <v>119</v>
      </c>
      <c r="D6" s="10" t="s">
        <v>119</v>
      </c>
      <c r="E6" s="10" t="s">
        <v>119</v>
      </c>
      <c r="F6" s="10" t="s">
        <v>119</v>
      </c>
      <c r="G6" s="10">
        <v>1</v>
      </c>
      <c r="H6" s="10">
        <v>2</v>
      </c>
      <c r="I6" s="10">
        <v>3</v>
      </c>
      <c r="J6" s="10">
        <v>4</v>
      </c>
      <c r="K6" s="10">
        <v>5</v>
      </c>
      <c r="L6" s="10">
        <v>6</v>
      </c>
      <c r="M6" s="10">
        <v>7</v>
      </c>
      <c r="N6" s="10">
        <v>8</v>
      </c>
      <c r="O6" s="10">
        <v>9</v>
      </c>
      <c r="P6" s="10">
        <v>10</v>
      </c>
      <c r="Q6" s="10">
        <v>11</v>
      </c>
      <c r="R6" s="10">
        <v>12</v>
      </c>
      <c r="S6" s="10">
        <v>13</v>
      </c>
    </row>
    <row r="7" spans="1:19" s="20" customFormat="1" ht="51.75" customHeight="1">
      <c r="A7" s="11"/>
      <c r="B7" s="12"/>
      <c r="C7" s="95"/>
      <c r="D7" s="90"/>
      <c r="E7" s="11"/>
      <c r="F7" s="11" t="s">
        <v>113</v>
      </c>
      <c r="G7" s="96">
        <v>66.16</v>
      </c>
      <c r="H7" s="97">
        <v>0</v>
      </c>
      <c r="I7" s="97">
        <v>0</v>
      </c>
      <c r="J7" s="97">
        <v>0</v>
      </c>
      <c r="K7" s="97">
        <v>0</v>
      </c>
      <c r="L7" s="97">
        <v>55.6</v>
      </c>
      <c r="M7" s="97">
        <v>10.56</v>
      </c>
      <c r="N7" s="97">
        <v>0</v>
      </c>
      <c r="O7" s="97">
        <v>0</v>
      </c>
      <c r="P7" s="97">
        <v>0</v>
      </c>
      <c r="Q7" s="97">
        <v>0</v>
      </c>
      <c r="R7" s="97">
        <v>0</v>
      </c>
      <c r="S7" s="97">
        <v>0</v>
      </c>
    </row>
    <row r="8" spans="1:19" ht="51.75" customHeight="1">
      <c r="A8" s="11" t="s">
        <v>137</v>
      </c>
      <c r="B8" s="12" t="s">
        <v>138</v>
      </c>
      <c r="C8" s="95" t="s">
        <v>138</v>
      </c>
      <c r="D8" s="90" t="s">
        <v>141</v>
      </c>
      <c r="E8" s="11" t="s">
        <v>120</v>
      </c>
      <c r="F8" s="11" t="s">
        <v>97</v>
      </c>
      <c r="G8" s="96">
        <v>28</v>
      </c>
      <c r="H8" s="97">
        <v>0</v>
      </c>
      <c r="I8" s="97">
        <v>0</v>
      </c>
      <c r="J8" s="97">
        <v>0</v>
      </c>
      <c r="K8" s="97">
        <v>0</v>
      </c>
      <c r="L8" s="97">
        <v>28</v>
      </c>
      <c r="M8" s="97">
        <v>0</v>
      </c>
      <c r="N8" s="97">
        <v>0</v>
      </c>
      <c r="O8" s="97">
        <v>0</v>
      </c>
      <c r="P8" s="97">
        <v>0</v>
      </c>
      <c r="Q8" s="97">
        <v>0</v>
      </c>
      <c r="R8" s="97">
        <v>0</v>
      </c>
      <c r="S8" s="97">
        <v>0</v>
      </c>
    </row>
    <row r="9" spans="1:19" ht="51.75" customHeight="1">
      <c r="A9" s="11" t="s">
        <v>137</v>
      </c>
      <c r="B9" s="12" t="s">
        <v>138</v>
      </c>
      <c r="C9" s="95" t="s">
        <v>139</v>
      </c>
      <c r="D9" s="90" t="s">
        <v>140</v>
      </c>
      <c r="E9" s="11" t="s">
        <v>120</v>
      </c>
      <c r="F9" s="11" t="s">
        <v>97</v>
      </c>
      <c r="G9" s="96">
        <v>14.4</v>
      </c>
      <c r="H9" s="97">
        <v>0</v>
      </c>
      <c r="I9" s="97">
        <v>0</v>
      </c>
      <c r="J9" s="97">
        <v>0</v>
      </c>
      <c r="K9" s="97">
        <v>0</v>
      </c>
      <c r="L9" s="97">
        <v>14.4</v>
      </c>
      <c r="M9" s="97">
        <v>0</v>
      </c>
      <c r="N9" s="97">
        <v>0</v>
      </c>
      <c r="O9" s="97">
        <v>0</v>
      </c>
      <c r="P9" s="97">
        <v>0</v>
      </c>
      <c r="Q9" s="97">
        <v>0</v>
      </c>
      <c r="R9" s="97">
        <v>0</v>
      </c>
      <c r="S9" s="97">
        <v>0</v>
      </c>
    </row>
    <row r="10" spans="1:19" ht="51.75" customHeight="1">
      <c r="A10" s="11" t="s">
        <v>137</v>
      </c>
      <c r="B10" s="12" t="s">
        <v>138</v>
      </c>
      <c r="C10" s="95" t="s">
        <v>133</v>
      </c>
      <c r="D10" s="90" t="s">
        <v>142</v>
      </c>
      <c r="E10" s="11" t="s">
        <v>120</v>
      </c>
      <c r="F10" s="11" t="s">
        <v>97</v>
      </c>
      <c r="G10" s="96">
        <v>23.76</v>
      </c>
      <c r="H10" s="97">
        <v>0</v>
      </c>
      <c r="I10" s="97">
        <v>0</v>
      </c>
      <c r="J10" s="97">
        <v>0</v>
      </c>
      <c r="K10" s="97">
        <v>0</v>
      </c>
      <c r="L10" s="97">
        <v>13.2</v>
      </c>
      <c r="M10" s="97">
        <v>10.56</v>
      </c>
      <c r="N10" s="97">
        <v>0</v>
      </c>
      <c r="O10" s="97">
        <v>0</v>
      </c>
      <c r="P10" s="97">
        <v>0</v>
      </c>
      <c r="Q10" s="97">
        <v>0</v>
      </c>
      <c r="R10" s="97">
        <v>0</v>
      </c>
      <c r="S10" s="97">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2" customWidth="1"/>
    <col min="4" max="4" width="13.66015625" style="2" customWidth="1"/>
    <col min="5" max="5" width="14.33203125" style="2" customWidth="1"/>
    <col min="6" max="6" width="22.5" style="2" customWidth="1"/>
    <col min="7" max="7" width="20.33203125" style="2" customWidth="1"/>
    <col min="8" max="8" width="18.33203125" style="2" customWidth="1"/>
    <col min="9" max="11" width="9.16015625" style="2" customWidth="1"/>
    <col min="12" max="12" width="14.66015625" style="2" customWidth="1"/>
    <col min="13" max="16384" width="9.16015625" style="2" customWidth="1"/>
  </cols>
  <sheetData>
    <row r="1" spans="1:256" ht="16.5" customHeight="1">
      <c r="A1" s="2" t="s">
        <v>400</v>
      </c>
      <c r="X1" s="47"/>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3" t="s">
        <v>401</v>
      </c>
      <c r="B2" s="3"/>
      <c r="C2" s="3"/>
      <c r="D2" s="3"/>
      <c r="E2" s="3"/>
      <c r="F2" s="3"/>
      <c r="G2" s="3"/>
      <c r="H2" s="3"/>
      <c r="I2" s="3"/>
      <c r="J2" s="3"/>
      <c r="K2" s="3"/>
      <c r="L2" s="3"/>
      <c r="M2" s="3"/>
      <c r="N2" s="3"/>
      <c r="O2" s="3"/>
      <c r="P2" s="3"/>
      <c r="Q2" s="3"/>
      <c r="R2" s="3"/>
      <c r="S2" s="3"/>
      <c r="T2" s="3"/>
      <c r="U2" s="3"/>
      <c r="V2" s="3"/>
      <c r="W2" s="3"/>
      <c r="X2" s="3"/>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51" customFormat="1" ht="21" customHeight="1">
      <c r="A3" s="53" t="s">
        <v>248</v>
      </c>
      <c r="B3" s="53"/>
      <c r="C3" s="53"/>
      <c r="D3" s="53"/>
      <c r="E3" s="89"/>
      <c r="F3" s="55"/>
      <c r="G3" s="55"/>
      <c r="H3" s="55"/>
      <c r="I3" s="55"/>
      <c r="J3" s="55"/>
      <c r="K3" s="55"/>
      <c r="L3" s="55"/>
      <c r="M3" s="55"/>
      <c r="N3" s="55"/>
      <c r="O3" s="55"/>
      <c r="P3" s="55"/>
      <c r="Q3" s="55"/>
      <c r="R3" s="55"/>
      <c r="S3" s="55"/>
      <c r="T3" s="55"/>
      <c r="U3" s="55"/>
      <c r="V3" s="55"/>
      <c r="W3" s="55"/>
      <c r="X3" s="94" t="s">
        <v>98</v>
      </c>
      <c r="Y3" s="55"/>
    </row>
    <row r="4" spans="1:256" ht="22.5" customHeight="1">
      <c r="A4" s="9" t="s">
        <v>123</v>
      </c>
      <c r="B4" s="9"/>
      <c r="C4" s="9"/>
      <c r="D4" s="9"/>
      <c r="E4" s="9" t="s">
        <v>99</v>
      </c>
      <c r="F4" s="9" t="s">
        <v>100</v>
      </c>
      <c r="G4" s="9" t="s">
        <v>101</v>
      </c>
      <c r="H4" s="9" t="s">
        <v>148</v>
      </c>
      <c r="I4" s="9"/>
      <c r="J4" s="9"/>
      <c r="K4" s="9"/>
      <c r="L4" s="9" t="s">
        <v>149</v>
      </c>
      <c r="M4" s="9"/>
      <c r="N4" s="9"/>
      <c r="O4" s="9"/>
      <c r="P4" s="9"/>
      <c r="Q4" s="9"/>
      <c r="R4" s="9"/>
      <c r="S4" s="9"/>
      <c r="T4" s="57"/>
      <c r="U4" s="9" t="s">
        <v>150</v>
      </c>
      <c r="V4" s="87" t="s">
        <v>151</v>
      </c>
      <c r="W4" s="9" t="s">
        <v>152</v>
      </c>
      <c r="X4" s="9" t="s">
        <v>153</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9" t="s">
        <v>126</v>
      </c>
      <c r="B5" s="9" t="s">
        <v>127</v>
      </c>
      <c r="C5" s="9" t="s">
        <v>128</v>
      </c>
      <c r="D5" s="15" t="s">
        <v>154</v>
      </c>
      <c r="E5" s="9"/>
      <c r="F5" s="9"/>
      <c r="G5" s="9"/>
      <c r="H5" s="9" t="s">
        <v>113</v>
      </c>
      <c r="I5" s="9" t="s">
        <v>155</v>
      </c>
      <c r="J5" s="9" t="s">
        <v>156</v>
      </c>
      <c r="K5" s="9" t="s">
        <v>157</v>
      </c>
      <c r="L5" s="9" t="s">
        <v>113</v>
      </c>
      <c r="M5" s="9" t="s">
        <v>158</v>
      </c>
      <c r="N5" s="9" t="s">
        <v>159</v>
      </c>
      <c r="O5" s="9" t="s">
        <v>160</v>
      </c>
      <c r="P5" s="9" t="s">
        <v>161</v>
      </c>
      <c r="Q5" s="9" t="s">
        <v>162</v>
      </c>
      <c r="R5" s="9" t="s">
        <v>163</v>
      </c>
      <c r="S5" s="9" t="s">
        <v>164</v>
      </c>
      <c r="T5" s="57" t="s">
        <v>157</v>
      </c>
      <c r="U5" s="9"/>
      <c r="V5" s="87"/>
      <c r="W5" s="9"/>
      <c r="X5" s="9"/>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10" t="s">
        <v>119</v>
      </c>
      <c r="B6" s="10" t="s">
        <v>119</v>
      </c>
      <c r="C6" s="10" t="s">
        <v>119</v>
      </c>
      <c r="D6" s="10" t="s">
        <v>119</v>
      </c>
      <c r="E6" s="10" t="s">
        <v>119</v>
      </c>
      <c r="F6" s="10" t="s">
        <v>119</v>
      </c>
      <c r="G6" s="10">
        <v>1</v>
      </c>
      <c r="H6" s="10">
        <v>2</v>
      </c>
      <c r="I6" s="10">
        <v>3</v>
      </c>
      <c r="J6" s="10">
        <v>4</v>
      </c>
      <c r="K6" s="10">
        <v>5</v>
      </c>
      <c r="L6" s="10">
        <v>6</v>
      </c>
      <c r="M6" s="10">
        <v>7</v>
      </c>
      <c r="N6" s="10">
        <v>8</v>
      </c>
      <c r="O6" s="10">
        <v>9</v>
      </c>
      <c r="P6" s="10">
        <v>10</v>
      </c>
      <c r="Q6" s="10">
        <v>11</v>
      </c>
      <c r="R6" s="10">
        <v>12</v>
      </c>
      <c r="S6" s="10">
        <v>13</v>
      </c>
      <c r="T6" s="10">
        <v>14</v>
      </c>
      <c r="U6" s="83">
        <v>15</v>
      </c>
      <c r="V6" s="10">
        <v>16</v>
      </c>
      <c r="W6" s="10">
        <v>17</v>
      </c>
      <c r="X6" s="10">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51" customFormat="1" ht="42" customHeight="1">
      <c r="A7" s="67"/>
      <c r="B7" s="59"/>
      <c r="C7" s="70"/>
      <c r="D7" s="82"/>
      <c r="E7" s="70"/>
      <c r="F7" s="45"/>
      <c r="G7" s="49"/>
      <c r="H7" s="66"/>
      <c r="I7" s="66"/>
      <c r="J7" s="66"/>
      <c r="K7" s="50"/>
      <c r="L7" s="49"/>
      <c r="M7" s="66"/>
      <c r="N7" s="66"/>
      <c r="O7" s="66"/>
      <c r="P7" s="66"/>
      <c r="Q7" s="66"/>
      <c r="R7" s="66"/>
      <c r="S7" s="66"/>
      <c r="T7" s="66"/>
      <c r="U7" s="66"/>
      <c r="V7" s="66"/>
      <c r="W7" s="66"/>
      <c r="X7" s="66"/>
      <c r="Y7" s="88"/>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2" customWidth="1"/>
    <col min="6" max="6" width="21.16015625" style="2" customWidth="1"/>
    <col min="7" max="7" width="16.66015625" style="2" customWidth="1"/>
    <col min="8" max="19" width="12" style="2" customWidth="1"/>
    <col min="20" max="16384" width="9.16015625" style="2" customWidth="1"/>
  </cols>
  <sheetData>
    <row r="1" spans="1:256" ht="12.75" customHeight="1">
      <c r="A1" s="2" t="s">
        <v>402</v>
      </c>
      <c r="S1" s="47"/>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3" t="s">
        <v>401</v>
      </c>
      <c r="B2" s="3"/>
      <c r="C2" s="3"/>
      <c r="D2" s="3"/>
      <c r="E2" s="3"/>
      <c r="F2" s="3"/>
      <c r="G2" s="3"/>
      <c r="H2" s="3"/>
      <c r="I2" s="3"/>
      <c r="J2" s="3"/>
      <c r="K2" s="3"/>
      <c r="L2" s="3"/>
      <c r="M2" s="3"/>
      <c r="N2" s="3"/>
      <c r="O2" s="3"/>
      <c r="P2" s="3"/>
      <c r="Q2" s="3"/>
      <c r="R2" s="3"/>
      <c r="S2" s="3"/>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51" customFormat="1" ht="19.5" customHeight="1">
      <c r="A3" s="68" t="s">
        <v>248</v>
      </c>
      <c r="B3" s="68"/>
      <c r="C3" s="68"/>
      <c r="D3" s="68"/>
      <c r="E3" s="89"/>
      <c r="F3" s="55"/>
      <c r="G3" s="55"/>
      <c r="H3" s="55"/>
      <c r="I3" s="55"/>
      <c r="J3" s="55"/>
      <c r="K3" s="55"/>
      <c r="L3" s="55"/>
      <c r="M3" s="55"/>
      <c r="N3" s="55"/>
      <c r="O3" s="55"/>
      <c r="P3" s="55"/>
      <c r="Q3" s="55"/>
      <c r="R3" s="55"/>
      <c r="S3" s="80" t="s">
        <v>98</v>
      </c>
    </row>
    <row r="4" spans="1:256" ht="35.25" customHeight="1">
      <c r="A4" s="43" t="s">
        <v>123</v>
      </c>
      <c r="B4" s="43"/>
      <c r="C4" s="43"/>
      <c r="D4" s="9"/>
      <c r="E4" s="9" t="s">
        <v>99</v>
      </c>
      <c r="F4" s="9" t="s">
        <v>100</v>
      </c>
      <c r="G4" s="9" t="s">
        <v>147</v>
      </c>
      <c r="H4" s="9" t="s">
        <v>168</v>
      </c>
      <c r="I4" s="9" t="s">
        <v>169</v>
      </c>
      <c r="J4" s="9" t="s">
        <v>170</v>
      </c>
      <c r="K4" s="9" t="s">
        <v>171</v>
      </c>
      <c r="L4" s="9" t="s">
        <v>172</v>
      </c>
      <c r="M4" s="9" t="s">
        <v>173</v>
      </c>
      <c r="N4" s="9" t="s">
        <v>174</v>
      </c>
      <c r="O4" s="9" t="s">
        <v>175</v>
      </c>
      <c r="P4" s="9" t="s">
        <v>157</v>
      </c>
      <c r="Q4" s="9" t="s">
        <v>176</v>
      </c>
      <c r="R4" s="9" t="s">
        <v>177</v>
      </c>
      <c r="S4" s="9"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9" t="s">
        <v>126</v>
      </c>
      <c r="B5" s="9" t="s">
        <v>127</v>
      </c>
      <c r="C5" s="9" t="s">
        <v>128</v>
      </c>
      <c r="D5" s="15" t="s">
        <v>154</v>
      </c>
      <c r="E5" s="9"/>
      <c r="F5" s="9"/>
      <c r="G5" s="9"/>
      <c r="H5" s="9"/>
      <c r="I5" s="9"/>
      <c r="J5" s="9"/>
      <c r="K5" s="9"/>
      <c r="L5" s="9"/>
      <c r="M5" s="9"/>
      <c r="N5" s="9"/>
      <c r="O5" s="9"/>
      <c r="P5" s="9"/>
      <c r="Q5" s="9"/>
      <c r="R5" s="9"/>
      <c r="S5" s="9"/>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9" t="s">
        <v>119</v>
      </c>
      <c r="B6" s="9" t="s">
        <v>119</v>
      </c>
      <c r="C6" s="9" t="s">
        <v>119</v>
      </c>
      <c r="D6" s="9" t="s">
        <v>119</v>
      </c>
      <c r="E6" s="9" t="s">
        <v>119</v>
      </c>
      <c r="F6" s="9" t="s">
        <v>119</v>
      </c>
      <c r="G6" s="10">
        <v>1</v>
      </c>
      <c r="H6" s="10">
        <v>2</v>
      </c>
      <c r="I6" s="10">
        <v>3</v>
      </c>
      <c r="J6" s="10">
        <v>4</v>
      </c>
      <c r="K6" s="10">
        <v>5</v>
      </c>
      <c r="L6" s="10">
        <v>6</v>
      </c>
      <c r="M6" s="10">
        <v>7</v>
      </c>
      <c r="N6" s="10">
        <v>8</v>
      </c>
      <c r="O6" s="10">
        <v>9</v>
      </c>
      <c r="P6" s="10">
        <v>10</v>
      </c>
      <c r="Q6" s="10">
        <v>11</v>
      </c>
      <c r="R6" s="10">
        <v>12</v>
      </c>
      <c r="S6" s="10">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51" customFormat="1" ht="51" customHeight="1">
      <c r="A7" s="12"/>
      <c r="B7" s="14"/>
      <c r="C7" s="12"/>
      <c r="D7" s="90"/>
      <c r="E7" s="12"/>
      <c r="F7" s="14"/>
      <c r="G7" s="96"/>
      <c r="H7" s="97"/>
      <c r="I7" s="97"/>
      <c r="J7" s="97"/>
      <c r="K7" s="97"/>
      <c r="L7" s="97"/>
      <c r="M7" s="97"/>
      <c r="N7" s="97"/>
      <c r="O7" s="97"/>
      <c r="P7" s="97"/>
      <c r="Q7" s="97"/>
      <c r="R7" s="97"/>
      <c r="S7" s="97"/>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2" customWidth="1"/>
    <col min="6" max="6" width="19.83203125" style="2" customWidth="1"/>
    <col min="7" max="7" width="16.16015625" style="2" customWidth="1"/>
    <col min="8" max="19" width="12.66015625" style="2" customWidth="1"/>
    <col min="20" max="16384" width="9.16015625" style="2" customWidth="1"/>
  </cols>
  <sheetData>
    <row r="1" spans="1:256" ht="12.75" customHeight="1">
      <c r="A1" s="2" t="s">
        <v>403</v>
      </c>
      <c r="S1" s="93"/>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3" t="s">
        <v>404</v>
      </c>
      <c r="B2" s="3"/>
      <c r="C2" s="3"/>
      <c r="D2" s="3"/>
      <c r="E2" s="3"/>
      <c r="F2" s="3"/>
      <c r="G2" s="3"/>
      <c r="H2" s="3"/>
      <c r="I2" s="3"/>
      <c r="J2" s="3"/>
      <c r="K2" s="3"/>
      <c r="L2" s="3"/>
      <c r="M2" s="3"/>
      <c r="N2" s="3"/>
      <c r="O2" s="3"/>
      <c r="P2" s="3"/>
      <c r="Q2" s="3"/>
      <c r="R2" s="3"/>
      <c r="S2" s="3"/>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51" customFormat="1" ht="23.25" customHeight="1">
      <c r="A3" s="53" t="s">
        <v>248</v>
      </c>
      <c r="B3" s="53"/>
      <c r="C3" s="53"/>
      <c r="D3" s="53"/>
      <c r="E3" s="89"/>
      <c r="F3" s="55"/>
      <c r="G3" s="55"/>
      <c r="H3" s="55"/>
      <c r="I3" s="55"/>
      <c r="J3" s="55"/>
      <c r="K3" s="55"/>
      <c r="L3" s="55"/>
      <c r="M3" s="55"/>
      <c r="N3" s="55"/>
      <c r="O3" s="55"/>
      <c r="P3" s="55"/>
      <c r="Q3" s="55"/>
      <c r="R3" s="55"/>
      <c r="S3" s="80" t="s">
        <v>98</v>
      </c>
    </row>
    <row r="4" spans="1:256" ht="30" customHeight="1">
      <c r="A4" s="9" t="s">
        <v>123</v>
      </c>
      <c r="B4" s="9"/>
      <c r="C4" s="9"/>
      <c r="D4" s="9"/>
      <c r="E4" s="9" t="s">
        <v>99</v>
      </c>
      <c r="F4" s="9" t="s">
        <v>100</v>
      </c>
      <c r="G4" s="9" t="s">
        <v>147</v>
      </c>
      <c r="H4" s="9" t="s">
        <v>168</v>
      </c>
      <c r="I4" s="9" t="s">
        <v>169</v>
      </c>
      <c r="J4" s="9" t="s">
        <v>170</v>
      </c>
      <c r="K4" s="9" t="s">
        <v>171</v>
      </c>
      <c r="L4" s="9" t="s">
        <v>172</v>
      </c>
      <c r="M4" s="9" t="s">
        <v>173</v>
      </c>
      <c r="N4" s="9" t="s">
        <v>174</v>
      </c>
      <c r="O4" s="9" t="s">
        <v>175</v>
      </c>
      <c r="P4" s="9" t="s">
        <v>157</v>
      </c>
      <c r="Q4" s="9" t="s">
        <v>176</v>
      </c>
      <c r="R4" s="9" t="s">
        <v>177</v>
      </c>
      <c r="S4" s="9" t="s">
        <v>164</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9" t="s">
        <v>126</v>
      </c>
      <c r="B5" s="9" t="s">
        <v>127</v>
      </c>
      <c r="C5" s="9" t="s">
        <v>128</v>
      </c>
      <c r="D5" s="15" t="s">
        <v>154</v>
      </c>
      <c r="E5" s="9"/>
      <c r="F5" s="9"/>
      <c r="G5" s="9"/>
      <c r="H5" s="9"/>
      <c r="I5" s="9"/>
      <c r="J5" s="9"/>
      <c r="K5" s="9"/>
      <c r="L5" s="9"/>
      <c r="M5" s="9"/>
      <c r="N5" s="9"/>
      <c r="O5" s="9"/>
      <c r="P5" s="9"/>
      <c r="Q5" s="9"/>
      <c r="R5" s="9"/>
      <c r="S5" s="9"/>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9" t="s">
        <v>119</v>
      </c>
      <c r="B6" s="9" t="s">
        <v>119</v>
      </c>
      <c r="C6" s="9" t="s">
        <v>119</v>
      </c>
      <c r="D6" s="9" t="s">
        <v>119</v>
      </c>
      <c r="E6" s="9" t="s">
        <v>119</v>
      </c>
      <c r="F6" s="9" t="s">
        <v>119</v>
      </c>
      <c r="G6" s="9">
        <v>1</v>
      </c>
      <c r="H6" s="10">
        <v>2</v>
      </c>
      <c r="I6" s="10">
        <v>3</v>
      </c>
      <c r="J6" s="10">
        <v>4</v>
      </c>
      <c r="K6" s="10">
        <v>5</v>
      </c>
      <c r="L6" s="10">
        <v>6</v>
      </c>
      <c r="M6" s="10">
        <v>7</v>
      </c>
      <c r="N6" s="10">
        <v>8</v>
      </c>
      <c r="O6" s="10">
        <v>9</v>
      </c>
      <c r="P6" s="10">
        <v>10</v>
      </c>
      <c r="Q6" s="10">
        <v>11</v>
      </c>
      <c r="R6" s="10">
        <v>12</v>
      </c>
      <c r="S6" s="10">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51" customFormat="1" ht="50.25" customHeight="1">
      <c r="A7" s="12"/>
      <c r="B7" s="95"/>
      <c r="C7" s="95"/>
      <c r="D7" s="90"/>
      <c r="E7" s="11"/>
      <c r="F7" s="11"/>
      <c r="G7" s="96"/>
      <c r="H7" s="97"/>
      <c r="I7" s="97"/>
      <c r="J7" s="97"/>
      <c r="K7" s="97"/>
      <c r="L7" s="97"/>
      <c r="M7" s="97"/>
      <c r="N7" s="97"/>
      <c r="O7" s="97"/>
      <c r="P7" s="97"/>
      <c r="Q7" s="97"/>
      <c r="R7" s="97"/>
      <c r="S7" s="97"/>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2" customWidth="1"/>
    <col min="4" max="4" width="12.33203125" style="2" customWidth="1"/>
    <col min="5" max="5" width="12.83203125" style="2" customWidth="1"/>
    <col min="6" max="6" width="21.16015625" style="2" customWidth="1"/>
    <col min="7" max="7" width="14.33203125" style="2" customWidth="1"/>
    <col min="8" max="16384" width="9.16015625" style="2" customWidth="1"/>
  </cols>
  <sheetData>
    <row r="1" spans="1:256" ht="20.25" customHeight="1">
      <c r="A1" s="2" t="s">
        <v>405</v>
      </c>
      <c r="X1" s="93"/>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3" t="s">
        <v>406</v>
      </c>
      <c r="B2" s="3"/>
      <c r="C2" s="3"/>
      <c r="D2" s="3"/>
      <c r="E2" s="3"/>
      <c r="F2" s="3"/>
      <c r="G2" s="3"/>
      <c r="H2" s="3"/>
      <c r="I2" s="3"/>
      <c r="J2" s="3"/>
      <c r="K2" s="3"/>
      <c r="L2" s="3"/>
      <c r="M2" s="3"/>
      <c r="N2" s="3"/>
      <c r="O2" s="3"/>
      <c r="P2" s="3"/>
      <c r="Q2" s="3"/>
      <c r="R2" s="3"/>
      <c r="S2" s="3"/>
      <c r="T2" s="3"/>
      <c r="U2" s="3"/>
      <c r="V2" s="3"/>
      <c r="W2" s="3"/>
      <c r="X2" s="3"/>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51" customFormat="1" ht="20.25" customHeight="1">
      <c r="A3" s="53" t="s">
        <v>248</v>
      </c>
      <c r="B3" s="53"/>
      <c r="C3" s="53"/>
      <c r="D3" s="53"/>
      <c r="E3" s="89"/>
      <c r="F3" s="55"/>
      <c r="G3" s="55"/>
      <c r="H3" s="55"/>
      <c r="I3" s="55"/>
      <c r="J3" s="55"/>
      <c r="K3" s="55"/>
      <c r="L3" s="55"/>
      <c r="M3" s="55"/>
      <c r="N3" s="55"/>
      <c r="O3" s="55"/>
      <c r="P3" s="55"/>
      <c r="Q3" s="55"/>
      <c r="R3" s="55"/>
      <c r="S3" s="55"/>
      <c r="T3" s="55"/>
      <c r="U3" s="55"/>
      <c r="V3" s="55"/>
      <c r="W3" s="55"/>
      <c r="X3" s="94" t="s">
        <v>98</v>
      </c>
    </row>
    <row r="4" spans="1:256" ht="19.5" customHeight="1">
      <c r="A4" s="9" t="s">
        <v>123</v>
      </c>
      <c r="B4" s="9"/>
      <c r="C4" s="9"/>
      <c r="D4" s="9"/>
      <c r="E4" s="9" t="s">
        <v>99</v>
      </c>
      <c r="F4" s="9" t="s">
        <v>100</v>
      </c>
      <c r="G4" s="9" t="s">
        <v>101</v>
      </c>
      <c r="H4" s="9" t="s">
        <v>148</v>
      </c>
      <c r="I4" s="9"/>
      <c r="J4" s="9"/>
      <c r="K4" s="9"/>
      <c r="L4" s="9" t="s">
        <v>149</v>
      </c>
      <c r="M4" s="9"/>
      <c r="N4" s="9"/>
      <c r="O4" s="9"/>
      <c r="P4" s="9"/>
      <c r="Q4" s="9"/>
      <c r="R4" s="9"/>
      <c r="S4" s="9"/>
      <c r="T4" s="9" t="s">
        <v>150</v>
      </c>
      <c r="U4" s="9" t="s">
        <v>151</v>
      </c>
      <c r="V4" s="9" t="s">
        <v>152</v>
      </c>
      <c r="W4" s="9" t="s">
        <v>153</v>
      </c>
      <c r="X4" s="9" t="s">
        <v>407</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9" t="s">
        <v>126</v>
      </c>
      <c r="B5" s="9" t="s">
        <v>127</v>
      </c>
      <c r="C5" s="9" t="s">
        <v>128</v>
      </c>
      <c r="D5" s="15" t="s">
        <v>154</v>
      </c>
      <c r="E5" s="9"/>
      <c r="F5" s="9"/>
      <c r="G5" s="9"/>
      <c r="H5" s="9" t="s">
        <v>113</v>
      </c>
      <c r="I5" s="9" t="s">
        <v>155</v>
      </c>
      <c r="J5" s="9" t="s">
        <v>156</v>
      </c>
      <c r="K5" s="9" t="s">
        <v>157</v>
      </c>
      <c r="L5" s="9" t="s">
        <v>113</v>
      </c>
      <c r="M5" s="9" t="s">
        <v>158</v>
      </c>
      <c r="N5" s="9" t="s">
        <v>159</v>
      </c>
      <c r="O5" s="9" t="s">
        <v>160</v>
      </c>
      <c r="P5" s="9" t="s">
        <v>161</v>
      </c>
      <c r="Q5" s="9" t="s">
        <v>162</v>
      </c>
      <c r="R5" s="9" t="s">
        <v>163</v>
      </c>
      <c r="S5" s="9" t="s">
        <v>164</v>
      </c>
      <c r="T5" s="9"/>
      <c r="U5" s="9"/>
      <c r="V5" s="9"/>
      <c r="W5" s="9"/>
      <c r="X5" s="9"/>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9" t="s">
        <v>119</v>
      </c>
      <c r="B6" s="9" t="s">
        <v>119</v>
      </c>
      <c r="C6" s="9" t="s">
        <v>119</v>
      </c>
      <c r="D6" s="9" t="s">
        <v>119</v>
      </c>
      <c r="E6" s="9" t="s">
        <v>119</v>
      </c>
      <c r="F6" s="9" t="s">
        <v>119</v>
      </c>
      <c r="G6" s="10">
        <v>1</v>
      </c>
      <c r="H6" s="10">
        <v>2</v>
      </c>
      <c r="I6" s="10">
        <v>3</v>
      </c>
      <c r="J6" s="10">
        <v>4</v>
      </c>
      <c r="K6" s="10">
        <v>5</v>
      </c>
      <c r="L6" s="10">
        <v>6</v>
      </c>
      <c r="M6" s="10">
        <v>7</v>
      </c>
      <c r="N6" s="10">
        <v>8</v>
      </c>
      <c r="O6" s="10">
        <v>9</v>
      </c>
      <c r="P6" s="10">
        <v>10</v>
      </c>
      <c r="Q6" s="10">
        <v>11</v>
      </c>
      <c r="R6" s="10">
        <v>12</v>
      </c>
      <c r="S6" s="10">
        <v>13</v>
      </c>
      <c r="T6" s="10">
        <v>14</v>
      </c>
      <c r="U6" s="10">
        <v>15</v>
      </c>
      <c r="V6" s="10">
        <v>16</v>
      </c>
      <c r="W6" s="10">
        <v>17</v>
      </c>
      <c r="X6" s="10">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51" customFormat="1" ht="35.25" customHeight="1">
      <c r="A7" s="67"/>
      <c r="B7" s="70"/>
      <c r="C7" s="67"/>
      <c r="D7" s="90"/>
      <c r="E7" s="45"/>
      <c r="F7" s="45"/>
      <c r="G7" s="78"/>
      <c r="H7" s="91"/>
      <c r="I7" s="92"/>
      <c r="J7" s="78"/>
      <c r="K7" s="91"/>
      <c r="L7" s="92"/>
      <c r="M7" s="92"/>
      <c r="N7" s="92"/>
      <c r="O7" s="92"/>
      <c r="P7" s="92"/>
      <c r="Q7" s="92"/>
      <c r="R7" s="92"/>
      <c r="S7" s="78"/>
      <c r="T7" s="79"/>
      <c r="U7" s="79"/>
      <c r="V7" s="79"/>
      <c r="W7" s="79"/>
      <c r="X7" s="79"/>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3"/>
  <sheetViews>
    <sheetView showGridLines="0" showZeros="0" workbookViewId="0" topLeftCell="A1">
      <selection activeCell="A1" sqref="A1"/>
    </sheetView>
  </sheetViews>
  <sheetFormatPr defaultColWidth="9.16015625" defaultRowHeight="12.75" customHeight="1"/>
  <cols>
    <col min="1" max="3" width="5.5" style="2" customWidth="1"/>
    <col min="4" max="4" width="12" style="2" customWidth="1"/>
    <col min="5" max="5" width="12.33203125" style="2" customWidth="1"/>
    <col min="6" max="6" width="22" style="2" customWidth="1"/>
    <col min="7" max="7" width="15" style="2" customWidth="1"/>
    <col min="8" max="8" width="15.66015625" style="2" customWidth="1"/>
    <col min="9" max="11" width="10.66015625" style="2" customWidth="1"/>
    <col min="12" max="12" width="15.16015625" style="2" customWidth="1"/>
    <col min="13" max="23" width="10.66015625" style="2" customWidth="1"/>
    <col min="24" max="16384" width="9.16015625" style="2" customWidth="1"/>
  </cols>
  <sheetData>
    <row r="1" spans="1:23" ht="12.75" customHeight="1">
      <c r="A1" s="2" t="s">
        <v>408</v>
      </c>
      <c r="W1" s="47"/>
    </row>
    <row r="2" spans="1:23" ht="27" customHeight="1">
      <c r="A2" s="3" t="s">
        <v>409</v>
      </c>
      <c r="B2" s="3"/>
      <c r="C2" s="3"/>
      <c r="D2" s="3"/>
      <c r="E2" s="3"/>
      <c r="F2" s="3"/>
      <c r="G2" s="3"/>
      <c r="H2" s="3"/>
      <c r="I2" s="3"/>
      <c r="J2" s="3"/>
      <c r="K2" s="3"/>
      <c r="L2" s="3"/>
      <c r="M2" s="3"/>
      <c r="N2" s="3"/>
      <c r="O2" s="3"/>
      <c r="P2" s="3"/>
      <c r="Q2" s="3"/>
      <c r="R2" s="3"/>
      <c r="S2" s="3"/>
      <c r="T2" s="3"/>
      <c r="U2" s="3"/>
      <c r="V2" s="3"/>
      <c r="W2" s="3"/>
    </row>
    <row r="3" spans="1:23" ht="22.5" customHeight="1">
      <c r="A3" s="84" t="s">
        <v>1</v>
      </c>
      <c r="B3" s="84"/>
      <c r="C3" s="4" t="s">
        <v>97</v>
      </c>
      <c r="D3" s="5"/>
      <c r="E3" s="5"/>
      <c r="F3" s="4"/>
      <c r="G3" s="4"/>
      <c r="W3" s="47" t="s">
        <v>98</v>
      </c>
    </row>
    <row r="4" spans="1:23" ht="23.25" customHeight="1">
      <c r="A4" s="9" t="s">
        <v>123</v>
      </c>
      <c r="B4" s="9"/>
      <c r="C4" s="43"/>
      <c r="D4" s="43"/>
      <c r="E4" s="43" t="s">
        <v>99</v>
      </c>
      <c r="F4" s="9" t="s">
        <v>100</v>
      </c>
      <c r="G4" s="9" t="s">
        <v>147</v>
      </c>
      <c r="H4" s="9" t="s">
        <v>148</v>
      </c>
      <c r="I4" s="9"/>
      <c r="J4" s="9"/>
      <c r="K4" s="9"/>
      <c r="L4" s="9" t="s">
        <v>149</v>
      </c>
      <c r="M4" s="9"/>
      <c r="N4" s="9"/>
      <c r="O4" s="9"/>
      <c r="P4" s="9"/>
      <c r="Q4" s="9"/>
      <c r="R4" s="9"/>
      <c r="S4" s="57"/>
      <c r="T4" s="9" t="s">
        <v>150</v>
      </c>
      <c r="U4" s="87" t="s">
        <v>151</v>
      </c>
      <c r="V4" s="9" t="s">
        <v>152</v>
      </c>
      <c r="W4" s="9" t="s">
        <v>153</v>
      </c>
    </row>
    <row r="5" spans="1:23" ht="37.5" customHeight="1">
      <c r="A5" s="9" t="s">
        <v>126</v>
      </c>
      <c r="B5" s="9" t="s">
        <v>127</v>
      </c>
      <c r="C5" s="9" t="s">
        <v>128</v>
      </c>
      <c r="D5" s="15" t="s">
        <v>154</v>
      </c>
      <c r="E5" s="9"/>
      <c r="F5" s="9"/>
      <c r="G5" s="9"/>
      <c r="H5" s="9" t="s">
        <v>113</v>
      </c>
      <c r="I5" s="9" t="s">
        <v>155</v>
      </c>
      <c r="J5" s="9" t="s">
        <v>156</v>
      </c>
      <c r="K5" s="9" t="s">
        <v>157</v>
      </c>
      <c r="L5" s="9" t="s">
        <v>113</v>
      </c>
      <c r="M5" s="9" t="s">
        <v>158</v>
      </c>
      <c r="N5" s="9" t="s">
        <v>159</v>
      </c>
      <c r="O5" s="9" t="s">
        <v>160</v>
      </c>
      <c r="P5" s="9" t="s">
        <v>161</v>
      </c>
      <c r="Q5" s="9" t="s">
        <v>162</v>
      </c>
      <c r="R5" s="9" t="s">
        <v>163</v>
      </c>
      <c r="S5" s="57" t="s">
        <v>164</v>
      </c>
      <c r="T5" s="9"/>
      <c r="U5" s="87"/>
      <c r="V5" s="9"/>
      <c r="W5" s="9"/>
    </row>
    <row r="6" spans="1:23" ht="23.25" customHeight="1">
      <c r="A6" s="9" t="s">
        <v>119</v>
      </c>
      <c r="B6" s="9" t="s">
        <v>119</v>
      </c>
      <c r="C6" s="9" t="s">
        <v>119</v>
      </c>
      <c r="D6" s="9" t="s">
        <v>119</v>
      </c>
      <c r="E6" s="9" t="s">
        <v>119</v>
      </c>
      <c r="F6" s="9" t="s">
        <v>119</v>
      </c>
      <c r="G6" s="9">
        <v>1</v>
      </c>
      <c r="H6" s="10">
        <v>2</v>
      </c>
      <c r="I6" s="10">
        <v>3</v>
      </c>
      <c r="J6" s="10">
        <v>4</v>
      </c>
      <c r="K6" s="10">
        <v>5</v>
      </c>
      <c r="L6" s="10">
        <v>6</v>
      </c>
      <c r="M6" s="10">
        <v>7</v>
      </c>
      <c r="N6" s="10">
        <v>8</v>
      </c>
      <c r="O6" s="10">
        <v>9</v>
      </c>
      <c r="P6" s="10">
        <v>10</v>
      </c>
      <c r="Q6" s="10">
        <v>11</v>
      </c>
      <c r="R6" s="10">
        <v>12</v>
      </c>
      <c r="S6" s="10">
        <v>13</v>
      </c>
      <c r="T6" s="83">
        <v>14</v>
      </c>
      <c r="U6" s="10">
        <v>15</v>
      </c>
      <c r="V6" s="10">
        <v>16</v>
      </c>
      <c r="W6" s="10">
        <v>17</v>
      </c>
    </row>
    <row r="7" spans="1:24" s="51" customFormat="1" ht="36" customHeight="1">
      <c r="A7" s="67"/>
      <c r="B7" s="59"/>
      <c r="C7" s="70"/>
      <c r="D7" s="85"/>
      <c r="E7" s="45"/>
      <c r="F7" s="45"/>
      <c r="G7" s="78">
        <v>215.99</v>
      </c>
      <c r="H7" s="86">
        <v>164.23</v>
      </c>
      <c r="I7" s="86">
        <v>140.53</v>
      </c>
      <c r="J7" s="86">
        <v>14.4</v>
      </c>
      <c r="K7" s="86">
        <v>9.3</v>
      </c>
      <c r="L7" s="86">
        <v>51.76</v>
      </c>
      <c r="M7" s="86">
        <v>41.2</v>
      </c>
      <c r="N7" s="86">
        <v>0</v>
      </c>
      <c r="O7" s="86">
        <v>0</v>
      </c>
      <c r="P7" s="86">
        <v>10.56</v>
      </c>
      <c r="Q7" s="86">
        <v>0</v>
      </c>
      <c r="R7" s="86">
        <v>0</v>
      </c>
      <c r="S7" s="86">
        <v>0</v>
      </c>
      <c r="T7" s="86">
        <v>0</v>
      </c>
      <c r="U7" s="86">
        <v>0</v>
      </c>
      <c r="V7" s="86">
        <v>0</v>
      </c>
      <c r="W7" s="86">
        <v>0</v>
      </c>
      <c r="X7" s="88"/>
    </row>
    <row r="8" spans="1:23" ht="36" customHeight="1">
      <c r="A8" s="67" t="s">
        <v>137</v>
      </c>
      <c r="B8" s="59" t="s">
        <v>138</v>
      </c>
      <c r="C8" s="70" t="s">
        <v>139</v>
      </c>
      <c r="D8" s="85" t="s">
        <v>140</v>
      </c>
      <c r="E8" s="45" t="s">
        <v>120</v>
      </c>
      <c r="F8" s="45" t="s">
        <v>97</v>
      </c>
      <c r="G8" s="78">
        <v>118.48</v>
      </c>
      <c r="H8" s="86">
        <v>118.48</v>
      </c>
      <c r="I8" s="86">
        <v>104.08</v>
      </c>
      <c r="J8" s="86">
        <v>14.4</v>
      </c>
      <c r="K8" s="86">
        <v>0</v>
      </c>
      <c r="L8" s="86">
        <v>0</v>
      </c>
      <c r="M8" s="86">
        <v>0</v>
      </c>
      <c r="N8" s="86">
        <v>0</v>
      </c>
      <c r="O8" s="86">
        <v>0</v>
      </c>
      <c r="P8" s="86">
        <v>0</v>
      </c>
      <c r="Q8" s="86">
        <v>0</v>
      </c>
      <c r="R8" s="86">
        <v>0</v>
      </c>
      <c r="S8" s="86">
        <v>0</v>
      </c>
      <c r="T8" s="86">
        <v>0</v>
      </c>
      <c r="U8" s="86">
        <v>0</v>
      </c>
      <c r="V8" s="86">
        <v>0</v>
      </c>
      <c r="W8" s="86">
        <v>0</v>
      </c>
    </row>
    <row r="9" spans="1:23" ht="36" customHeight="1">
      <c r="A9" s="67" t="s">
        <v>137</v>
      </c>
      <c r="B9" s="59" t="s">
        <v>138</v>
      </c>
      <c r="C9" s="70" t="s">
        <v>133</v>
      </c>
      <c r="D9" s="85" t="s">
        <v>142</v>
      </c>
      <c r="E9" s="45" t="s">
        <v>120</v>
      </c>
      <c r="F9" s="45" t="s">
        <v>97</v>
      </c>
      <c r="G9" s="78">
        <v>23.76</v>
      </c>
      <c r="H9" s="86">
        <v>0</v>
      </c>
      <c r="I9" s="86">
        <v>0</v>
      </c>
      <c r="J9" s="86">
        <v>0</v>
      </c>
      <c r="K9" s="86">
        <v>0</v>
      </c>
      <c r="L9" s="86">
        <v>23.76</v>
      </c>
      <c r="M9" s="86">
        <v>13.2</v>
      </c>
      <c r="N9" s="86">
        <v>0</v>
      </c>
      <c r="O9" s="86">
        <v>0</v>
      </c>
      <c r="P9" s="86">
        <v>10.56</v>
      </c>
      <c r="Q9" s="86">
        <v>0</v>
      </c>
      <c r="R9" s="86">
        <v>0</v>
      </c>
      <c r="S9" s="86">
        <v>0</v>
      </c>
      <c r="T9" s="86">
        <v>0</v>
      </c>
      <c r="U9" s="86">
        <v>0</v>
      </c>
      <c r="V9" s="86">
        <v>0</v>
      </c>
      <c r="W9" s="86">
        <v>0</v>
      </c>
    </row>
    <row r="10" spans="1:23" ht="36" customHeight="1">
      <c r="A10" s="67" t="s">
        <v>143</v>
      </c>
      <c r="B10" s="59" t="s">
        <v>138</v>
      </c>
      <c r="C10" s="70" t="s">
        <v>139</v>
      </c>
      <c r="D10" s="85" t="s">
        <v>144</v>
      </c>
      <c r="E10" s="45" t="s">
        <v>120</v>
      </c>
      <c r="F10" s="45" t="s">
        <v>97</v>
      </c>
      <c r="G10" s="78">
        <v>10.47</v>
      </c>
      <c r="H10" s="86">
        <v>10.47</v>
      </c>
      <c r="I10" s="86">
        <v>10.47</v>
      </c>
      <c r="J10" s="86">
        <v>0</v>
      </c>
      <c r="K10" s="86">
        <v>0</v>
      </c>
      <c r="L10" s="86">
        <v>0</v>
      </c>
      <c r="M10" s="86">
        <v>0</v>
      </c>
      <c r="N10" s="86">
        <v>0</v>
      </c>
      <c r="O10" s="86">
        <v>0</v>
      </c>
      <c r="P10" s="86">
        <v>0</v>
      </c>
      <c r="Q10" s="86">
        <v>0</v>
      </c>
      <c r="R10" s="86">
        <v>0</v>
      </c>
      <c r="S10" s="86">
        <v>0</v>
      </c>
      <c r="T10" s="86">
        <v>0</v>
      </c>
      <c r="U10" s="86">
        <v>0</v>
      </c>
      <c r="V10" s="86">
        <v>0</v>
      </c>
      <c r="W10" s="86">
        <v>0</v>
      </c>
    </row>
    <row r="11" spans="1:23" ht="36" customHeight="1">
      <c r="A11" s="67" t="s">
        <v>131</v>
      </c>
      <c r="B11" s="59" t="s">
        <v>132</v>
      </c>
      <c r="C11" s="70" t="s">
        <v>132</v>
      </c>
      <c r="D11" s="85" t="s">
        <v>136</v>
      </c>
      <c r="E11" s="45" t="s">
        <v>120</v>
      </c>
      <c r="F11" s="45" t="s">
        <v>97</v>
      </c>
      <c r="G11" s="78">
        <v>25.98</v>
      </c>
      <c r="H11" s="86">
        <v>25.98</v>
      </c>
      <c r="I11" s="86">
        <v>25.98</v>
      </c>
      <c r="J11" s="86">
        <v>0</v>
      </c>
      <c r="K11" s="86">
        <v>0</v>
      </c>
      <c r="L11" s="86">
        <v>0</v>
      </c>
      <c r="M11" s="86">
        <v>0</v>
      </c>
      <c r="N11" s="86">
        <v>0</v>
      </c>
      <c r="O11" s="86">
        <v>0</v>
      </c>
      <c r="P11" s="86">
        <v>0</v>
      </c>
      <c r="Q11" s="86">
        <v>0</v>
      </c>
      <c r="R11" s="86">
        <v>0</v>
      </c>
      <c r="S11" s="86">
        <v>0</v>
      </c>
      <c r="T11" s="86">
        <v>0</v>
      </c>
      <c r="U11" s="86">
        <v>0</v>
      </c>
      <c r="V11" s="86">
        <v>0</v>
      </c>
      <c r="W11" s="86">
        <v>0</v>
      </c>
    </row>
    <row r="12" spans="1:23" ht="36" customHeight="1">
      <c r="A12" s="67" t="s">
        <v>137</v>
      </c>
      <c r="B12" s="59" t="s">
        <v>138</v>
      </c>
      <c r="C12" s="70" t="s">
        <v>138</v>
      </c>
      <c r="D12" s="85" t="s">
        <v>141</v>
      </c>
      <c r="E12" s="45" t="s">
        <v>120</v>
      </c>
      <c r="F12" s="45" t="s">
        <v>97</v>
      </c>
      <c r="G12" s="78">
        <v>28</v>
      </c>
      <c r="H12" s="86">
        <v>0</v>
      </c>
      <c r="I12" s="86">
        <v>0</v>
      </c>
      <c r="J12" s="86">
        <v>0</v>
      </c>
      <c r="K12" s="86">
        <v>0</v>
      </c>
      <c r="L12" s="86">
        <v>28</v>
      </c>
      <c r="M12" s="86">
        <v>28</v>
      </c>
      <c r="N12" s="86">
        <v>0</v>
      </c>
      <c r="O12" s="86">
        <v>0</v>
      </c>
      <c r="P12" s="86">
        <v>0</v>
      </c>
      <c r="Q12" s="86">
        <v>0</v>
      </c>
      <c r="R12" s="86">
        <v>0</v>
      </c>
      <c r="S12" s="86">
        <v>0</v>
      </c>
      <c r="T12" s="86">
        <v>0</v>
      </c>
      <c r="U12" s="86">
        <v>0</v>
      </c>
      <c r="V12" s="86">
        <v>0</v>
      </c>
      <c r="W12" s="86">
        <v>0</v>
      </c>
    </row>
    <row r="13" spans="1:23" ht="36" customHeight="1">
      <c r="A13" s="67" t="s">
        <v>131</v>
      </c>
      <c r="B13" s="59" t="s">
        <v>132</v>
      </c>
      <c r="C13" s="70" t="s">
        <v>133</v>
      </c>
      <c r="D13" s="85" t="s">
        <v>134</v>
      </c>
      <c r="E13" s="45" t="s">
        <v>120</v>
      </c>
      <c r="F13" s="45" t="s">
        <v>97</v>
      </c>
      <c r="G13" s="78">
        <v>9.3</v>
      </c>
      <c r="H13" s="86">
        <v>9.3</v>
      </c>
      <c r="I13" s="86">
        <v>0</v>
      </c>
      <c r="J13" s="86">
        <v>0</v>
      </c>
      <c r="K13" s="86">
        <v>9.3</v>
      </c>
      <c r="L13" s="86">
        <v>0</v>
      </c>
      <c r="M13" s="86">
        <v>0</v>
      </c>
      <c r="N13" s="86">
        <v>0</v>
      </c>
      <c r="O13" s="86">
        <v>0</v>
      </c>
      <c r="P13" s="86">
        <v>0</v>
      </c>
      <c r="Q13" s="86">
        <v>0</v>
      </c>
      <c r="R13" s="86">
        <v>0</v>
      </c>
      <c r="S13" s="86">
        <v>0</v>
      </c>
      <c r="T13" s="86">
        <v>0</v>
      </c>
      <c r="U13" s="86">
        <v>0</v>
      </c>
      <c r="V13" s="86">
        <v>0</v>
      </c>
      <c r="W13" s="86">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4"/>
  <sheetViews>
    <sheetView showGridLines="0" showZeros="0" workbookViewId="0" topLeftCell="A1">
      <selection activeCell="A1" sqref="A1"/>
    </sheetView>
  </sheetViews>
  <sheetFormatPr defaultColWidth="9.16015625" defaultRowHeight="12.75" customHeight="1"/>
  <cols>
    <col min="1" max="1" width="10.5" style="2" customWidth="1"/>
    <col min="2" max="4" width="9.16015625" style="2" customWidth="1"/>
    <col min="5" max="5" width="12.83203125" style="2" customWidth="1"/>
    <col min="6" max="6" width="19.5" style="2" customWidth="1"/>
    <col min="7" max="7" width="15.83203125" style="2" customWidth="1"/>
    <col min="8" max="19" width="12.83203125" style="2" customWidth="1"/>
    <col min="20" max="16384" width="9.16015625" style="2" customWidth="1"/>
  </cols>
  <sheetData>
    <row r="1" spans="1:19" ht="12.75" customHeight="1">
      <c r="A1" s="2" t="s">
        <v>410</v>
      </c>
      <c r="S1" s="47"/>
    </row>
    <row r="2" spans="1:19" ht="40.5" customHeight="1">
      <c r="A2" s="3" t="s">
        <v>411</v>
      </c>
      <c r="B2" s="3"/>
      <c r="C2" s="3"/>
      <c r="D2" s="3"/>
      <c r="E2" s="3"/>
      <c r="F2" s="3"/>
      <c r="G2" s="3"/>
      <c r="H2" s="3"/>
      <c r="I2" s="3"/>
      <c r="J2" s="3"/>
      <c r="K2" s="3"/>
      <c r="L2" s="3"/>
      <c r="M2" s="3"/>
      <c r="N2" s="3"/>
      <c r="O2" s="3"/>
      <c r="P2" s="3"/>
      <c r="Q2" s="3"/>
      <c r="R2" s="3"/>
      <c r="S2" s="3"/>
    </row>
    <row r="3" spans="1:19" ht="16.5" customHeight="1">
      <c r="A3" s="81" t="s">
        <v>167</v>
      </c>
      <c r="B3" s="4" t="s">
        <v>97</v>
      </c>
      <c r="C3" s="5"/>
      <c r="D3" s="5"/>
      <c r="E3" s="4"/>
      <c r="F3" s="4"/>
      <c r="G3" s="4"/>
      <c r="S3" s="47" t="s">
        <v>98</v>
      </c>
    </row>
    <row r="4" spans="1:19" ht="12.75" customHeight="1">
      <c r="A4" s="9" t="s">
        <v>123</v>
      </c>
      <c r="B4" s="43"/>
      <c r="C4" s="43"/>
      <c r="D4" s="43"/>
      <c r="E4" s="9" t="s">
        <v>99</v>
      </c>
      <c r="F4" s="9" t="s">
        <v>100</v>
      </c>
      <c r="G4" s="9" t="s">
        <v>147</v>
      </c>
      <c r="H4" s="9" t="s">
        <v>168</v>
      </c>
      <c r="I4" s="57" t="s">
        <v>169</v>
      </c>
      <c r="J4" s="57" t="s">
        <v>170</v>
      </c>
      <c r="K4" s="57" t="s">
        <v>171</v>
      </c>
      <c r="L4" s="57" t="s">
        <v>172</v>
      </c>
      <c r="M4" s="57" t="s">
        <v>173</v>
      </c>
      <c r="N4" s="57" t="s">
        <v>174</v>
      </c>
      <c r="O4" s="57" t="s">
        <v>175</v>
      </c>
      <c r="P4" s="57" t="s">
        <v>157</v>
      </c>
      <c r="Q4" s="57" t="s">
        <v>176</v>
      </c>
      <c r="R4" s="57" t="s">
        <v>177</v>
      </c>
      <c r="S4" s="9" t="s">
        <v>164</v>
      </c>
    </row>
    <row r="5" spans="1:19" ht="47.25" customHeight="1">
      <c r="A5" s="9" t="s">
        <v>126</v>
      </c>
      <c r="B5" s="9" t="s">
        <v>127</v>
      </c>
      <c r="C5" s="9" t="s">
        <v>128</v>
      </c>
      <c r="D5" s="15" t="s">
        <v>154</v>
      </c>
      <c r="E5" s="9"/>
      <c r="F5" s="9"/>
      <c r="G5" s="9"/>
      <c r="H5" s="9"/>
      <c r="I5" s="57"/>
      <c r="J5" s="57"/>
      <c r="K5" s="57"/>
      <c r="L5" s="57"/>
      <c r="M5" s="57"/>
      <c r="N5" s="57"/>
      <c r="O5" s="57"/>
      <c r="P5" s="57"/>
      <c r="Q5" s="57"/>
      <c r="R5" s="57"/>
      <c r="S5" s="9"/>
    </row>
    <row r="6" spans="1:19" ht="20.25" customHeight="1">
      <c r="A6" s="9" t="s">
        <v>119</v>
      </c>
      <c r="B6" s="9" t="s">
        <v>119</v>
      </c>
      <c r="C6" s="9" t="s">
        <v>119</v>
      </c>
      <c r="D6" s="9" t="s">
        <v>119</v>
      </c>
      <c r="E6" s="9" t="s">
        <v>119</v>
      </c>
      <c r="F6" s="9" t="s">
        <v>119</v>
      </c>
      <c r="G6" s="9">
        <v>1</v>
      </c>
      <c r="H6" s="9">
        <v>2</v>
      </c>
      <c r="I6" s="83">
        <v>3</v>
      </c>
      <c r="J6" s="83">
        <v>4</v>
      </c>
      <c r="K6" s="83">
        <v>5</v>
      </c>
      <c r="L6" s="83">
        <v>6</v>
      </c>
      <c r="M6" s="83">
        <v>7</v>
      </c>
      <c r="N6" s="83">
        <v>8</v>
      </c>
      <c r="O6" s="83">
        <v>9</v>
      </c>
      <c r="P6" s="83">
        <v>10</v>
      </c>
      <c r="Q6" s="83">
        <v>11</v>
      </c>
      <c r="R6" s="83">
        <v>12</v>
      </c>
      <c r="S6" s="83">
        <v>13</v>
      </c>
    </row>
    <row r="7" spans="1:19" s="51" customFormat="1" ht="42.75" customHeight="1">
      <c r="A7" s="67"/>
      <c r="B7" s="67"/>
      <c r="C7" s="67"/>
      <c r="D7" s="82"/>
      <c r="E7" s="67"/>
      <c r="F7" s="67" t="s">
        <v>113</v>
      </c>
      <c r="G7" s="78">
        <v>215.99</v>
      </c>
      <c r="H7" s="78">
        <v>0</v>
      </c>
      <c r="I7" s="79">
        <v>0</v>
      </c>
      <c r="J7" s="79">
        <v>0</v>
      </c>
      <c r="K7" s="79">
        <v>0</v>
      </c>
      <c r="L7" s="79">
        <v>196.13</v>
      </c>
      <c r="M7" s="79">
        <v>10.56</v>
      </c>
      <c r="N7" s="79">
        <v>0</v>
      </c>
      <c r="O7" s="79">
        <v>0</v>
      </c>
      <c r="P7" s="79">
        <v>9.3</v>
      </c>
      <c r="Q7" s="79">
        <v>0</v>
      </c>
      <c r="R7" s="79">
        <v>0</v>
      </c>
      <c r="S7" s="79">
        <v>0</v>
      </c>
    </row>
    <row r="8" spans="1:19" ht="42.75" customHeight="1">
      <c r="A8" s="67" t="s">
        <v>143</v>
      </c>
      <c r="B8" s="67" t="s">
        <v>138</v>
      </c>
      <c r="C8" s="67" t="s">
        <v>139</v>
      </c>
      <c r="D8" s="82" t="s">
        <v>144</v>
      </c>
      <c r="E8" s="67" t="s">
        <v>120</v>
      </c>
      <c r="F8" s="67" t="s">
        <v>97</v>
      </c>
      <c r="G8" s="78">
        <v>10.47</v>
      </c>
      <c r="H8" s="78">
        <v>0</v>
      </c>
      <c r="I8" s="79">
        <v>0</v>
      </c>
      <c r="J8" s="79">
        <v>0</v>
      </c>
      <c r="K8" s="79">
        <v>0</v>
      </c>
      <c r="L8" s="79">
        <v>10.47</v>
      </c>
      <c r="M8" s="79">
        <v>0</v>
      </c>
      <c r="N8" s="79">
        <v>0</v>
      </c>
      <c r="O8" s="79">
        <v>0</v>
      </c>
      <c r="P8" s="79">
        <v>0</v>
      </c>
      <c r="Q8" s="79">
        <v>0</v>
      </c>
      <c r="R8" s="79">
        <v>0</v>
      </c>
      <c r="S8" s="79">
        <v>0</v>
      </c>
    </row>
    <row r="9" spans="1:19" ht="42.75" customHeight="1">
      <c r="A9" s="67" t="s">
        <v>131</v>
      </c>
      <c r="B9" s="67" t="s">
        <v>132</v>
      </c>
      <c r="C9" s="67" t="s">
        <v>133</v>
      </c>
      <c r="D9" s="82" t="s">
        <v>134</v>
      </c>
      <c r="E9" s="67" t="s">
        <v>120</v>
      </c>
      <c r="F9" s="67" t="s">
        <v>97</v>
      </c>
      <c r="G9" s="78">
        <v>9.3</v>
      </c>
      <c r="H9" s="78">
        <v>0</v>
      </c>
      <c r="I9" s="79">
        <v>0</v>
      </c>
      <c r="J9" s="79">
        <v>0</v>
      </c>
      <c r="K9" s="79">
        <v>0</v>
      </c>
      <c r="L9" s="79">
        <v>0</v>
      </c>
      <c r="M9" s="79">
        <v>0</v>
      </c>
      <c r="N9" s="79">
        <v>0</v>
      </c>
      <c r="O9" s="79">
        <v>0</v>
      </c>
      <c r="P9" s="79">
        <v>9.3</v>
      </c>
      <c r="Q9" s="79">
        <v>0</v>
      </c>
      <c r="R9" s="79">
        <v>0</v>
      </c>
      <c r="S9" s="79">
        <v>0</v>
      </c>
    </row>
    <row r="10" spans="1:19" ht="42.75" customHeight="1">
      <c r="A10" s="67" t="s">
        <v>137</v>
      </c>
      <c r="B10" s="67" t="s">
        <v>138</v>
      </c>
      <c r="C10" s="67" t="s">
        <v>133</v>
      </c>
      <c r="D10" s="82" t="s">
        <v>142</v>
      </c>
      <c r="E10" s="67" t="s">
        <v>120</v>
      </c>
      <c r="F10" s="67" t="s">
        <v>97</v>
      </c>
      <c r="G10" s="78">
        <v>23.76</v>
      </c>
      <c r="H10" s="78">
        <v>0</v>
      </c>
      <c r="I10" s="79">
        <v>0</v>
      </c>
      <c r="J10" s="79">
        <v>0</v>
      </c>
      <c r="K10" s="79">
        <v>0</v>
      </c>
      <c r="L10" s="79">
        <v>13.2</v>
      </c>
      <c r="M10" s="79">
        <v>10.56</v>
      </c>
      <c r="N10" s="79">
        <v>0</v>
      </c>
      <c r="O10" s="79">
        <v>0</v>
      </c>
      <c r="P10" s="79">
        <v>0</v>
      </c>
      <c r="Q10" s="79">
        <v>0</v>
      </c>
      <c r="R10" s="79">
        <v>0</v>
      </c>
      <c r="S10" s="79">
        <v>0</v>
      </c>
    </row>
    <row r="11" spans="1:19" ht="42.75" customHeight="1">
      <c r="A11" s="67" t="s">
        <v>131</v>
      </c>
      <c r="B11" s="67" t="s">
        <v>132</v>
      </c>
      <c r="C11" s="67" t="s">
        <v>132</v>
      </c>
      <c r="D11" s="82" t="s">
        <v>136</v>
      </c>
      <c r="E11" s="67" t="s">
        <v>120</v>
      </c>
      <c r="F11" s="67" t="s">
        <v>97</v>
      </c>
      <c r="G11" s="78">
        <v>25.98</v>
      </c>
      <c r="H11" s="78">
        <v>0</v>
      </c>
      <c r="I11" s="79">
        <v>0</v>
      </c>
      <c r="J11" s="79">
        <v>0</v>
      </c>
      <c r="K11" s="79">
        <v>0</v>
      </c>
      <c r="L11" s="79">
        <v>25.98</v>
      </c>
      <c r="M11" s="79">
        <v>0</v>
      </c>
      <c r="N11" s="79">
        <v>0</v>
      </c>
      <c r="O11" s="79">
        <v>0</v>
      </c>
      <c r="P11" s="79">
        <v>0</v>
      </c>
      <c r="Q11" s="79">
        <v>0</v>
      </c>
      <c r="R11" s="79">
        <v>0</v>
      </c>
      <c r="S11" s="79">
        <v>0</v>
      </c>
    </row>
    <row r="12" spans="1:19" ht="42.75" customHeight="1">
      <c r="A12" s="67" t="s">
        <v>137</v>
      </c>
      <c r="B12" s="67" t="s">
        <v>138</v>
      </c>
      <c r="C12" s="67" t="s">
        <v>139</v>
      </c>
      <c r="D12" s="82" t="s">
        <v>140</v>
      </c>
      <c r="E12" s="67" t="s">
        <v>120</v>
      </c>
      <c r="F12" s="67" t="s">
        <v>97</v>
      </c>
      <c r="G12" s="78">
        <v>118.48</v>
      </c>
      <c r="H12" s="78">
        <v>0</v>
      </c>
      <c r="I12" s="79">
        <v>0</v>
      </c>
      <c r="J12" s="79">
        <v>0</v>
      </c>
      <c r="K12" s="79">
        <v>0</v>
      </c>
      <c r="L12" s="79">
        <v>118.48</v>
      </c>
      <c r="M12" s="79">
        <v>0</v>
      </c>
      <c r="N12" s="79">
        <v>0</v>
      </c>
      <c r="O12" s="79">
        <v>0</v>
      </c>
      <c r="P12" s="79">
        <v>0</v>
      </c>
      <c r="Q12" s="79">
        <v>0</v>
      </c>
      <c r="R12" s="79">
        <v>0</v>
      </c>
      <c r="S12" s="79">
        <v>0</v>
      </c>
    </row>
    <row r="13" spans="1:19" ht="42.75" customHeight="1">
      <c r="A13" s="67" t="s">
        <v>137</v>
      </c>
      <c r="B13" s="67" t="s">
        <v>138</v>
      </c>
      <c r="C13" s="67" t="s">
        <v>138</v>
      </c>
      <c r="D13" s="82" t="s">
        <v>141</v>
      </c>
      <c r="E13" s="67" t="s">
        <v>120</v>
      </c>
      <c r="F13" s="67" t="s">
        <v>97</v>
      </c>
      <c r="G13" s="78">
        <v>28</v>
      </c>
      <c r="H13" s="78">
        <v>0</v>
      </c>
      <c r="I13" s="79">
        <v>0</v>
      </c>
      <c r="J13" s="79">
        <v>0</v>
      </c>
      <c r="K13" s="79">
        <v>0</v>
      </c>
      <c r="L13" s="79">
        <v>28</v>
      </c>
      <c r="M13" s="79">
        <v>0</v>
      </c>
      <c r="N13" s="79">
        <v>0</v>
      </c>
      <c r="O13" s="79">
        <v>0</v>
      </c>
      <c r="P13" s="79">
        <v>0</v>
      </c>
      <c r="Q13" s="79">
        <v>0</v>
      </c>
      <c r="R13" s="79">
        <v>0</v>
      </c>
      <c r="S13" s="79">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27"/>
  <sheetViews>
    <sheetView showGridLines="0" showZeros="0" workbookViewId="0" topLeftCell="A1">
      <selection activeCell="A1" sqref="A1"/>
    </sheetView>
  </sheetViews>
  <sheetFormatPr defaultColWidth="9.16015625" defaultRowHeight="11.25"/>
  <cols>
    <col min="1" max="3" width="9.16015625" style="2" customWidth="1"/>
    <col min="4" max="4" width="14.33203125" style="2" customWidth="1"/>
    <col min="5" max="5" width="9.16015625" style="2" customWidth="1"/>
    <col min="6" max="6" width="14.66015625" style="2" customWidth="1"/>
    <col min="7" max="9" width="9.16015625" style="2" customWidth="1"/>
    <col min="10" max="10" width="14.66015625" style="2" customWidth="1"/>
    <col min="11" max="11" width="12.16015625" style="2" customWidth="1"/>
    <col min="12" max="13" width="12" style="2" customWidth="1"/>
    <col min="14" max="16384" width="9.16015625" style="2" customWidth="1"/>
  </cols>
  <sheetData>
    <row r="1" spans="1:256" ht="12.75" customHeight="1">
      <c r="A1" s="2" t="s">
        <v>412</v>
      </c>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2.5" customHeight="1">
      <c r="A2" s="3" t="s">
        <v>413</v>
      </c>
      <c r="B2" s="3"/>
      <c r="C2" s="3"/>
      <c r="D2" s="3"/>
      <c r="E2" s="3"/>
      <c r="F2" s="3"/>
      <c r="G2" s="3"/>
      <c r="H2" s="3"/>
      <c r="I2" s="3"/>
      <c r="J2" s="3"/>
      <c r="K2" s="3"/>
      <c r="L2" s="3"/>
      <c r="M2" s="3"/>
      <c r="N2" s="3"/>
      <c r="O2" s="3"/>
      <c r="P2" s="3"/>
      <c r="Q2" s="3"/>
      <c r="R2" s="3"/>
      <c r="S2" s="3"/>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51" customFormat="1" ht="21.75" customHeight="1">
      <c r="A3" s="68" t="s">
        <v>248</v>
      </c>
      <c r="B3" s="68"/>
      <c r="C3" s="68"/>
      <c r="D3" s="55"/>
      <c r="E3" s="55"/>
      <c r="F3" s="55"/>
      <c r="G3" s="55"/>
      <c r="H3" s="55"/>
      <c r="I3" s="55"/>
      <c r="J3" s="55"/>
      <c r="K3" s="55"/>
      <c r="L3" s="55"/>
      <c r="M3" s="55"/>
      <c r="N3" s="55"/>
      <c r="O3" s="55"/>
      <c r="P3" s="55"/>
      <c r="Q3" s="55"/>
      <c r="R3" s="55"/>
      <c r="S3" s="80" t="s">
        <v>98</v>
      </c>
    </row>
    <row r="4" spans="1:256" ht="16.5" customHeight="1">
      <c r="A4" s="56" t="s">
        <v>414</v>
      </c>
      <c r="B4" s="9" t="s">
        <v>99</v>
      </c>
      <c r="C4" s="9" t="s">
        <v>100</v>
      </c>
      <c r="D4" s="15" t="s">
        <v>415</v>
      </c>
      <c r="E4" s="9" t="s">
        <v>416</v>
      </c>
      <c r="F4" s="9" t="s">
        <v>417</v>
      </c>
      <c r="G4" s="9" t="s">
        <v>418</v>
      </c>
      <c r="H4" s="15" t="s">
        <v>419</v>
      </c>
      <c r="I4" s="57" t="s">
        <v>420</v>
      </c>
      <c r="J4" s="57" t="s">
        <v>421</v>
      </c>
      <c r="K4" s="57"/>
      <c r="L4" s="57"/>
      <c r="M4" s="57"/>
      <c r="N4" s="57"/>
      <c r="O4" s="57"/>
      <c r="P4" s="57"/>
      <c r="Q4" s="57"/>
      <c r="R4" s="57"/>
      <c r="S4" s="57"/>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3.25" customHeight="1">
      <c r="A5" s="56"/>
      <c r="B5" s="9"/>
      <c r="C5" s="9"/>
      <c r="D5" s="15"/>
      <c r="E5" s="9"/>
      <c r="F5" s="9"/>
      <c r="G5" s="9"/>
      <c r="H5" s="15"/>
      <c r="I5" s="57"/>
      <c r="J5" s="60" t="s">
        <v>113</v>
      </c>
      <c r="K5" s="43" t="s">
        <v>422</v>
      </c>
      <c r="L5" s="43"/>
      <c r="M5" s="60"/>
      <c r="N5" s="60" t="s">
        <v>423</v>
      </c>
      <c r="O5" s="60" t="s">
        <v>424</v>
      </c>
      <c r="P5" s="60" t="s">
        <v>107</v>
      </c>
      <c r="Q5" s="60" t="s">
        <v>108</v>
      </c>
      <c r="R5" s="60" t="s">
        <v>109</v>
      </c>
      <c r="S5" s="43" t="s">
        <v>425</v>
      </c>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6.25" customHeight="1">
      <c r="A6" s="56"/>
      <c r="B6" s="9"/>
      <c r="C6" s="9"/>
      <c r="D6" s="15"/>
      <c r="E6" s="9"/>
      <c r="F6" s="9"/>
      <c r="G6" s="9"/>
      <c r="H6" s="15"/>
      <c r="I6" s="57"/>
      <c r="J6" s="10"/>
      <c r="K6" s="74" t="s">
        <v>426</v>
      </c>
      <c r="L6" s="75" t="s">
        <v>323</v>
      </c>
      <c r="M6" s="76" t="s">
        <v>130</v>
      </c>
      <c r="N6" s="63"/>
      <c r="O6" s="63"/>
      <c r="P6" s="63"/>
      <c r="Q6" s="63"/>
      <c r="R6" s="63"/>
      <c r="S6" s="10"/>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51" customFormat="1" ht="62.25" customHeight="1">
      <c r="A7" s="69"/>
      <c r="B7" s="70"/>
      <c r="C7" s="45"/>
      <c r="D7" s="71"/>
      <c r="E7" s="45"/>
      <c r="F7" s="67"/>
      <c r="G7" s="72"/>
      <c r="H7" s="73"/>
      <c r="I7" s="77"/>
      <c r="J7" s="78"/>
      <c r="K7" s="79"/>
      <c r="L7" s="79"/>
      <c r="M7" s="79"/>
      <c r="N7" s="79"/>
      <c r="O7" s="79"/>
      <c r="P7" s="79"/>
      <c r="Q7" s="79"/>
      <c r="R7" s="79"/>
      <c r="S7" s="79"/>
    </row>
    <row r="8" spans="20:256" ht="52.5" customHeight="1">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0:256" ht="19.5" customHeight="1">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0:256" ht="23.25" customHeight="1">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0:256" ht="12.75" customHeight="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0:256" ht="12.7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0:256" ht="12.7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0:256" ht="12.75" customHeight="1">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0:256" ht="12.75" customHeight="1">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0:256" ht="12.75" customHeight="1">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19"/>
  <sheetViews>
    <sheetView showGridLines="0" showZeros="0" workbookViewId="0" topLeftCell="A1">
      <selection activeCell="A1" sqref="A1"/>
    </sheetView>
  </sheetViews>
  <sheetFormatPr defaultColWidth="9.16015625" defaultRowHeight="11.25"/>
  <cols>
    <col min="1" max="1" width="7.16015625" style="2" customWidth="1"/>
    <col min="2" max="2" width="6.5" style="2" customWidth="1"/>
    <col min="3" max="3" width="7.66015625" style="2" customWidth="1"/>
    <col min="4" max="4" width="16.16015625" style="2" customWidth="1"/>
    <col min="5" max="5" width="13.5" style="2" customWidth="1"/>
    <col min="6" max="6" width="18.5" style="2" customWidth="1"/>
    <col min="7" max="7" width="18.66015625" style="2" customWidth="1"/>
    <col min="8" max="8" width="17.5" style="2" customWidth="1"/>
    <col min="9" max="9" width="15.5" style="2" customWidth="1"/>
    <col min="10" max="20" width="10.66015625" style="2" customWidth="1"/>
    <col min="21" max="21" width="15.66015625" style="2" customWidth="1"/>
    <col min="22" max="24" width="10.66015625" style="2" customWidth="1"/>
    <col min="25" max="16384" width="9.16015625" style="2" customWidth="1"/>
  </cols>
  <sheetData>
    <row r="1" spans="1:24" ht="12.75" customHeight="1">
      <c r="A1" s="2" t="s">
        <v>121</v>
      </c>
      <c r="X1" s="47"/>
    </row>
    <row r="2" spans="1:24" ht="29.25" customHeight="1">
      <c r="A2" s="3" t="s">
        <v>122</v>
      </c>
      <c r="B2" s="3"/>
      <c r="C2" s="3"/>
      <c r="D2" s="3"/>
      <c r="E2" s="3"/>
      <c r="F2" s="3"/>
      <c r="G2" s="3"/>
      <c r="H2" s="3"/>
      <c r="I2" s="3"/>
      <c r="J2" s="3"/>
      <c r="K2" s="3"/>
      <c r="L2" s="3"/>
      <c r="M2" s="3"/>
      <c r="N2" s="3"/>
      <c r="O2" s="3"/>
      <c r="P2" s="3"/>
      <c r="Q2" s="3"/>
      <c r="R2" s="3"/>
      <c r="S2" s="3"/>
      <c r="T2" s="3"/>
      <c r="U2" s="3"/>
      <c r="V2" s="3"/>
      <c r="W2" s="3"/>
      <c r="X2" s="3"/>
    </row>
    <row r="3" spans="1:24" ht="27.75" customHeight="1">
      <c r="A3" s="84" t="s">
        <v>1</v>
      </c>
      <c r="B3" s="84"/>
      <c r="C3" s="98" t="s">
        <v>97</v>
      </c>
      <c r="D3" s="99"/>
      <c r="E3" s="99"/>
      <c r="X3" s="47" t="s">
        <v>98</v>
      </c>
    </row>
    <row r="4" spans="1:24" ht="39" customHeight="1">
      <c r="A4" s="9" t="s">
        <v>123</v>
      </c>
      <c r="B4" s="9"/>
      <c r="C4" s="9"/>
      <c r="D4" s="9"/>
      <c r="E4" s="9" t="s">
        <v>99</v>
      </c>
      <c r="F4" s="9" t="s">
        <v>100</v>
      </c>
      <c r="G4" s="9" t="s">
        <v>101</v>
      </c>
      <c r="H4" s="56" t="s">
        <v>102</v>
      </c>
      <c r="I4" s="56"/>
      <c r="J4" s="56"/>
      <c r="K4" s="56"/>
      <c r="L4" s="56"/>
      <c r="M4" s="56"/>
      <c r="N4" s="56"/>
      <c r="O4" s="56"/>
      <c r="P4" s="56"/>
      <c r="Q4" s="57" t="s">
        <v>124</v>
      </c>
      <c r="R4" s="57" t="s">
        <v>125</v>
      </c>
      <c r="S4" s="57" t="s">
        <v>105</v>
      </c>
      <c r="T4" s="9" t="s">
        <v>106</v>
      </c>
      <c r="U4" s="65" t="s">
        <v>107</v>
      </c>
      <c r="V4" s="63"/>
      <c r="W4" s="57" t="s">
        <v>108</v>
      </c>
      <c r="X4" s="9" t="s">
        <v>109</v>
      </c>
    </row>
    <row r="5" spans="1:24" ht="45" customHeight="1">
      <c r="A5" s="9" t="s">
        <v>126</v>
      </c>
      <c r="B5" s="9" t="s">
        <v>127</v>
      </c>
      <c r="C5" s="9" t="s">
        <v>128</v>
      </c>
      <c r="D5" s="56" t="s">
        <v>123</v>
      </c>
      <c r="E5" s="9"/>
      <c r="F5" s="9"/>
      <c r="G5" s="9"/>
      <c r="H5" s="9" t="s">
        <v>129</v>
      </c>
      <c r="I5" s="9" t="s">
        <v>20</v>
      </c>
      <c r="J5" s="9" t="s">
        <v>130</v>
      </c>
      <c r="K5" s="9"/>
      <c r="L5" s="9"/>
      <c r="M5" s="9"/>
      <c r="N5" s="9"/>
      <c r="O5" s="9"/>
      <c r="P5" s="9"/>
      <c r="Q5" s="57"/>
      <c r="R5" s="57"/>
      <c r="S5" s="57"/>
      <c r="T5" s="9"/>
      <c r="U5" s="57" t="s">
        <v>111</v>
      </c>
      <c r="V5" s="57" t="s">
        <v>112</v>
      </c>
      <c r="W5" s="57"/>
      <c r="X5" s="9"/>
    </row>
    <row r="6" spans="1:24" ht="42" customHeight="1">
      <c r="A6" s="9"/>
      <c r="B6" s="9"/>
      <c r="C6" s="9"/>
      <c r="D6" s="56"/>
      <c r="E6" s="9"/>
      <c r="F6" s="9"/>
      <c r="G6" s="9"/>
      <c r="H6" s="9"/>
      <c r="I6" s="9"/>
      <c r="J6" s="9" t="s">
        <v>113</v>
      </c>
      <c r="K6" s="9" t="s">
        <v>114</v>
      </c>
      <c r="L6" s="9" t="s">
        <v>115</v>
      </c>
      <c r="M6" s="9" t="s">
        <v>116</v>
      </c>
      <c r="N6" s="9" t="s">
        <v>117</v>
      </c>
      <c r="O6" s="9" t="s">
        <v>118</v>
      </c>
      <c r="P6" s="9" t="s">
        <v>106</v>
      </c>
      <c r="Q6" s="57"/>
      <c r="R6" s="57"/>
      <c r="S6" s="57"/>
      <c r="T6" s="9"/>
      <c r="U6" s="57"/>
      <c r="V6" s="57"/>
      <c r="W6" s="57"/>
      <c r="X6" s="10"/>
    </row>
    <row r="7" spans="1:24" ht="19.5" customHeight="1">
      <c r="A7" s="9" t="s">
        <v>119</v>
      </c>
      <c r="B7" s="9" t="s">
        <v>119</v>
      </c>
      <c r="C7" s="9" t="s">
        <v>119</v>
      </c>
      <c r="D7" s="9" t="s">
        <v>119</v>
      </c>
      <c r="E7" s="9" t="s">
        <v>119</v>
      </c>
      <c r="F7" s="9" t="s">
        <v>119</v>
      </c>
      <c r="G7" s="9">
        <v>1</v>
      </c>
      <c r="H7" s="9">
        <v>2</v>
      </c>
      <c r="I7" s="9">
        <v>3</v>
      </c>
      <c r="J7" s="9">
        <v>4</v>
      </c>
      <c r="K7" s="9">
        <v>5</v>
      </c>
      <c r="L7" s="9">
        <v>6</v>
      </c>
      <c r="M7" s="9">
        <v>7</v>
      </c>
      <c r="N7" s="9">
        <v>8</v>
      </c>
      <c r="O7" s="9">
        <v>9</v>
      </c>
      <c r="P7" s="9">
        <v>10</v>
      </c>
      <c r="Q7" s="43">
        <v>11</v>
      </c>
      <c r="R7" s="43">
        <v>12</v>
      </c>
      <c r="S7" s="43">
        <v>13</v>
      </c>
      <c r="T7" s="43">
        <v>14</v>
      </c>
      <c r="U7" s="43">
        <v>15</v>
      </c>
      <c r="V7" s="83">
        <v>16</v>
      </c>
      <c r="W7" s="83">
        <v>17</v>
      </c>
      <c r="X7" s="56">
        <v>19</v>
      </c>
    </row>
    <row r="8" spans="1:24" s="51" customFormat="1" ht="48" customHeight="1">
      <c r="A8" s="67"/>
      <c r="B8" s="67"/>
      <c r="C8" s="67"/>
      <c r="D8" s="159"/>
      <c r="E8" s="70"/>
      <c r="F8" s="67"/>
      <c r="G8" s="160">
        <v>215.99</v>
      </c>
      <c r="H8" s="112">
        <v>215.99</v>
      </c>
      <c r="I8" s="160">
        <v>149.83</v>
      </c>
      <c r="J8" s="161">
        <v>66.16</v>
      </c>
      <c r="K8" s="161">
        <v>0</v>
      </c>
      <c r="L8" s="161">
        <v>0</v>
      </c>
      <c r="M8" s="161">
        <v>0</v>
      </c>
      <c r="N8" s="161">
        <v>0</v>
      </c>
      <c r="O8" s="161">
        <v>66.16</v>
      </c>
      <c r="P8" s="161">
        <v>0</v>
      </c>
      <c r="Q8" s="161">
        <v>0</v>
      </c>
      <c r="R8" s="161">
        <v>0</v>
      </c>
      <c r="S8" s="161">
        <v>0</v>
      </c>
      <c r="T8" s="161">
        <v>0</v>
      </c>
      <c r="U8" s="161">
        <v>0</v>
      </c>
      <c r="V8" s="161">
        <v>0</v>
      </c>
      <c r="W8" s="161">
        <v>0</v>
      </c>
      <c r="X8" s="162">
        <v>0</v>
      </c>
    </row>
    <row r="9" spans="1:24" ht="48" customHeight="1">
      <c r="A9" s="67"/>
      <c r="B9" s="67"/>
      <c r="C9" s="67"/>
      <c r="D9" s="159"/>
      <c r="E9" s="70" t="s">
        <v>120</v>
      </c>
      <c r="F9" s="67"/>
      <c r="G9" s="160">
        <v>215.99</v>
      </c>
      <c r="H9" s="112">
        <v>215.99</v>
      </c>
      <c r="I9" s="160">
        <v>149.83</v>
      </c>
      <c r="J9" s="161">
        <v>66.16</v>
      </c>
      <c r="K9" s="161">
        <v>0</v>
      </c>
      <c r="L9" s="161">
        <v>0</v>
      </c>
      <c r="M9" s="161">
        <v>0</v>
      </c>
      <c r="N9" s="161">
        <v>0</v>
      </c>
      <c r="O9" s="161">
        <v>66.16</v>
      </c>
      <c r="P9" s="161">
        <v>0</v>
      </c>
      <c r="Q9" s="161">
        <v>0</v>
      </c>
      <c r="R9" s="161">
        <v>0</v>
      </c>
      <c r="S9" s="161">
        <v>0</v>
      </c>
      <c r="T9" s="161">
        <v>0</v>
      </c>
      <c r="U9" s="161">
        <v>0</v>
      </c>
      <c r="V9" s="161">
        <v>0</v>
      </c>
      <c r="W9" s="161">
        <v>0</v>
      </c>
      <c r="X9" s="162">
        <v>0</v>
      </c>
    </row>
    <row r="10" spans="1:24" ht="48" customHeight="1">
      <c r="A10" s="67" t="s">
        <v>131</v>
      </c>
      <c r="B10" s="67" t="s">
        <v>132</v>
      </c>
      <c r="C10" s="67" t="s">
        <v>133</v>
      </c>
      <c r="D10" s="159" t="s">
        <v>134</v>
      </c>
      <c r="E10" s="70" t="s">
        <v>135</v>
      </c>
      <c r="F10" s="67" t="s">
        <v>97</v>
      </c>
      <c r="G10" s="160">
        <v>9.3</v>
      </c>
      <c r="H10" s="112">
        <v>9.3</v>
      </c>
      <c r="I10" s="160">
        <v>9.3</v>
      </c>
      <c r="J10" s="161">
        <v>0</v>
      </c>
      <c r="K10" s="161">
        <v>0</v>
      </c>
      <c r="L10" s="161">
        <v>0</v>
      </c>
      <c r="M10" s="161">
        <v>0</v>
      </c>
      <c r="N10" s="161">
        <v>0</v>
      </c>
      <c r="O10" s="161">
        <v>0</v>
      </c>
      <c r="P10" s="161">
        <v>0</v>
      </c>
      <c r="Q10" s="161">
        <v>0</v>
      </c>
      <c r="R10" s="161">
        <v>0</v>
      </c>
      <c r="S10" s="161">
        <v>0</v>
      </c>
      <c r="T10" s="161">
        <v>0</v>
      </c>
      <c r="U10" s="161">
        <v>0</v>
      </c>
      <c r="V10" s="161">
        <v>0</v>
      </c>
      <c r="W10" s="161">
        <v>0</v>
      </c>
      <c r="X10" s="162">
        <v>0</v>
      </c>
    </row>
    <row r="11" spans="1:24" ht="48" customHeight="1">
      <c r="A11" s="67"/>
      <c r="B11" s="67" t="s">
        <v>132</v>
      </c>
      <c r="C11" s="67" t="s">
        <v>132</v>
      </c>
      <c r="D11" s="159" t="s">
        <v>136</v>
      </c>
      <c r="E11" s="70" t="s">
        <v>135</v>
      </c>
      <c r="F11" s="67" t="s">
        <v>97</v>
      </c>
      <c r="G11" s="160">
        <v>25.98</v>
      </c>
      <c r="H11" s="112">
        <v>25.98</v>
      </c>
      <c r="I11" s="160">
        <v>25.98</v>
      </c>
      <c r="J11" s="161">
        <v>0</v>
      </c>
      <c r="K11" s="161">
        <v>0</v>
      </c>
      <c r="L11" s="161">
        <v>0</v>
      </c>
      <c r="M11" s="161">
        <v>0</v>
      </c>
      <c r="N11" s="161">
        <v>0</v>
      </c>
      <c r="O11" s="161">
        <v>0</v>
      </c>
      <c r="P11" s="161">
        <v>0</v>
      </c>
      <c r="Q11" s="161">
        <v>0</v>
      </c>
      <c r="R11" s="161">
        <v>0</v>
      </c>
      <c r="S11" s="161">
        <v>0</v>
      </c>
      <c r="T11" s="161">
        <v>0</v>
      </c>
      <c r="U11" s="161">
        <v>0</v>
      </c>
      <c r="V11" s="161">
        <v>0</v>
      </c>
      <c r="W11" s="161">
        <v>0</v>
      </c>
      <c r="X11" s="162">
        <v>0</v>
      </c>
    </row>
    <row r="12" spans="1:24" ht="48" customHeight="1">
      <c r="A12" s="67" t="s">
        <v>137</v>
      </c>
      <c r="B12" s="67" t="s">
        <v>138</v>
      </c>
      <c r="C12" s="67" t="s">
        <v>139</v>
      </c>
      <c r="D12" s="159" t="s">
        <v>140</v>
      </c>
      <c r="E12" s="70" t="s">
        <v>135</v>
      </c>
      <c r="F12" s="67" t="s">
        <v>97</v>
      </c>
      <c r="G12" s="160">
        <v>14.4</v>
      </c>
      <c r="H12" s="112">
        <v>14.4</v>
      </c>
      <c r="I12" s="160">
        <v>0</v>
      </c>
      <c r="J12" s="161">
        <v>14.4</v>
      </c>
      <c r="K12" s="161">
        <v>0</v>
      </c>
      <c r="L12" s="161">
        <v>0</v>
      </c>
      <c r="M12" s="161">
        <v>0</v>
      </c>
      <c r="N12" s="161">
        <v>0</v>
      </c>
      <c r="O12" s="161">
        <v>14.4</v>
      </c>
      <c r="P12" s="161">
        <v>0</v>
      </c>
      <c r="Q12" s="161">
        <v>0</v>
      </c>
      <c r="R12" s="161">
        <v>0</v>
      </c>
      <c r="S12" s="161">
        <v>0</v>
      </c>
      <c r="T12" s="161">
        <v>0</v>
      </c>
      <c r="U12" s="161">
        <v>0</v>
      </c>
      <c r="V12" s="161">
        <v>0</v>
      </c>
      <c r="W12" s="161">
        <v>0</v>
      </c>
      <c r="X12" s="162">
        <v>0</v>
      </c>
    </row>
    <row r="13" spans="1:24" ht="48" customHeight="1">
      <c r="A13" s="67"/>
      <c r="B13" s="67" t="s">
        <v>138</v>
      </c>
      <c r="C13" s="67" t="s">
        <v>138</v>
      </c>
      <c r="D13" s="159" t="s">
        <v>141</v>
      </c>
      <c r="E13" s="70" t="s">
        <v>135</v>
      </c>
      <c r="F13" s="67" t="s">
        <v>97</v>
      </c>
      <c r="G13" s="160">
        <v>10</v>
      </c>
      <c r="H13" s="112">
        <v>10</v>
      </c>
      <c r="I13" s="160">
        <v>0</v>
      </c>
      <c r="J13" s="161">
        <v>10</v>
      </c>
      <c r="K13" s="161">
        <v>0</v>
      </c>
      <c r="L13" s="161">
        <v>0</v>
      </c>
      <c r="M13" s="161">
        <v>0</v>
      </c>
      <c r="N13" s="161">
        <v>0</v>
      </c>
      <c r="O13" s="161">
        <v>10</v>
      </c>
      <c r="P13" s="161">
        <v>0</v>
      </c>
      <c r="Q13" s="161">
        <v>0</v>
      </c>
      <c r="R13" s="161">
        <v>0</v>
      </c>
      <c r="S13" s="161">
        <v>0</v>
      </c>
      <c r="T13" s="161">
        <v>0</v>
      </c>
      <c r="U13" s="161">
        <v>0</v>
      </c>
      <c r="V13" s="161">
        <v>0</v>
      </c>
      <c r="W13" s="161">
        <v>0</v>
      </c>
      <c r="X13" s="162">
        <v>0</v>
      </c>
    </row>
    <row r="14" spans="1:24" ht="48" customHeight="1">
      <c r="A14" s="67"/>
      <c r="B14" s="67" t="s">
        <v>138</v>
      </c>
      <c r="C14" s="67" t="s">
        <v>133</v>
      </c>
      <c r="D14" s="159" t="s">
        <v>142</v>
      </c>
      <c r="E14" s="70" t="s">
        <v>135</v>
      </c>
      <c r="F14" s="67" t="s">
        <v>97</v>
      </c>
      <c r="G14" s="160">
        <v>13.2</v>
      </c>
      <c r="H14" s="112">
        <v>13.2</v>
      </c>
      <c r="I14" s="160">
        <v>0</v>
      </c>
      <c r="J14" s="161">
        <v>13.2</v>
      </c>
      <c r="K14" s="161">
        <v>0</v>
      </c>
      <c r="L14" s="161">
        <v>0</v>
      </c>
      <c r="M14" s="161">
        <v>0</v>
      </c>
      <c r="N14" s="161">
        <v>0</v>
      </c>
      <c r="O14" s="161">
        <v>13.2</v>
      </c>
      <c r="P14" s="161">
        <v>0</v>
      </c>
      <c r="Q14" s="161">
        <v>0</v>
      </c>
      <c r="R14" s="161">
        <v>0</v>
      </c>
      <c r="S14" s="161">
        <v>0</v>
      </c>
      <c r="T14" s="161">
        <v>0</v>
      </c>
      <c r="U14" s="161">
        <v>0</v>
      </c>
      <c r="V14" s="161">
        <v>0</v>
      </c>
      <c r="W14" s="161">
        <v>0</v>
      </c>
      <c r="X14" s="162">
        <v>0</v>
      </c>
    </row>
    <row r="15" spans="1:24" ht="48" customHeight="1">
      <c r="A15" s="67"/>
      <c r="B15" s="67" t="s">
        <v>138</v>
      </c>
      <c r="C15" s="67" t="s">
        <v>133</v>
      </c>
      <c r="D15" s="159" t="s">
        <v>142</v>
      </c>
      <c r="E15" s="70" t="s">
        <v>135</v>
      </c>
      <c r="F15" s="67" t="s">
        <v>97</v>
      </c>
      <c r="G15" s="160">
        <v>10.56</v>
      </c>
      <c r="H15" s="112">
        <v>10.56</v>
      </c>
      <c r="I15" s="160">
        <v>0</v>
      </c>
      <c r="J15" s="161">
        <v>10.56</v>
      </c>
      <c r="K15" s="161">
        <v>0</v>
      </c>
      <c r="L15" s="161">
        <v>0</v>
      </c>
      <c r="M15" s="161">
        <v>0</v>
      </c>
      <c r="N15" s="161">
        <v>0</v>
      </c>
      <c r="O15" s="161">
        <v>10.56</v>
      </c>
      <c r="P15" s="161">
        <v>0</v>
      </c>
      <c r="Q15" s="161">
        <v>0</v>
      </c>
      <c r="R15" s="161">
        <v>0</v>
      </c>
      <c r="S15" s="161">
        <v>0</v>
      </c>
      <c r="T15" s="161">
        <v>0</v>
      </c>
      <c r="U15" s="161">
        <v>0</v>
      </c>
      <c r="V15" s="161">
        <v>0</v>
      </c>
      <c r="W15" s="161">
        <v>0</v>
      </c>
      <c r="X15" s="162">
        <v>0</v>
      </c>
    </row>
    <row r="16" spans="1:24" ht="48" customHeight="1">
      <c r="A16" s="67"/>
      <c r="B16" s="67" t="s">
        <v>138</v>
      </c>
      <c r="C16" s="67" t="s">
        <v>139</v>
      </c>
      <c r="D16" s="159" t="s">
        <v>140</v>
      </c>
      <c r="E16" s="70" t="s">
        <v>135</v>
      </c>
      <c r="F16" s="67" t="s">
        <v>97</v>
      </c>
      <c r="G16" s="160">
        <v>16.8</v>
      </c>
      <c r="H16" s="112">
        <v>16.8</v>
      </c>
      <c r="I16" s="160">
        <v>16.8</v>
      </c>
      <c r="J16" s="161">
        <v>0</v>
      </c>
      <c r="K16" s="161">
        <v>0</v>
      </c>
      <c r="L16" s="161">
        <v>0</v>
      </c>
      <c r="M16" s="161">
        <v>0</v>
      </c>
      <c r="N16" s="161">
        <v>0</v>
      </c>
      <c r="O16" s="161">
        <v>0</v>
      </c>
      <c r="P16" s="161">
        <v>0</v>
      </c>
      <c r="Q16" s="161">
        <v>0</v>
      </c>
      <c r="R16" s="161">
        <v>0</v>
      </c>
      <c r="S16" s="161">
        <v>0</v>
      </c>
      <c r="T16" s="161">
        <v>0</v>
      </c>
      <c r="U16" s="161">
        <v>0</v>
      </c>
      <c r="V16" s="161">
        <v>0</v>
      </c>
      <c r="W16" s="161">
        <v>0</v>
      </c>
      <c r="X16" s="162">
        <v>0</v>
      </c>
    </row>
    <row r="17" spans="1:24" ht="48" customHeight="1">
      <c r="A17" s="67"/>
      <c r="B17" s="67" t="s">
        <v>138</v>
      </c>
      <c r="C17" s="67" t="s">
        <v>138</v>
      </c>
      <c r="D17" s="159" t="s">
        <v>141</v>
      </c>
      <c r="E17" s="70" t="s">
        <v>135</v>
      </c>
      <c r="F17" s="67" t="s">
        <v>97</v>
      </c>
      <c r="G17" s="160">
        <v>18</v>
      </c>
      <c r="H17" s="112">
        <v>18</v>
      </c>
      <c r="I17" s="160">
        <v>0</v>
      </c>
      <c r="J17" s="161">
        <v>18</v>
      </c>
      <c r="K17" s="161">
        <v>0</v>
      </c>
      <c r="L17" s="161">
        <v>0</v>
      </c>
      <c r="M17" s="161">
        <v>0</v>
      </c>
      <c r="N17" s="161">
        <v>0</v>
      </c>
      <c r="O17" s="161">
        <v>18</v>
      </c>
      <c r="P17" s="161">
        <v>0</v>
      </c>
      <c r="Q17" s="161">
        <v>0</v>
      </c>
      <c r="R17" s="161">
        <v>0</v>
      </c>
      <c r="S17" s="161">
        <v>0</v>
      </c>
      <c r="T17" s="161">
        <v>0</v>
      </c>
      <c r="U17" s="161">
        <v>0</v>
      </c>
      <c r="V17" s="161">
        <v>0</v>
      </c>
      <c r="W17" s="161">
        <v>0</v>
      </c>
      <c r="X17" s="162">
        <v>0</v>
      </c>
    </row>
    <row r="18" spans="1:24" ht="48" customHeight="1">
      <c r="A18" s="67"/>
      <c r="B18" s="67" t="s">
        <v>138</v>
      </c>
      <c r="C18" s="67" t="s">
        <v>139</v>
      </c>
      <c r="D18" s="159" t="s">
        <v>140</v>
      </c>
      <c r="E18" s="70" t="s">
        <v>135</v>
      </c>
      <c r="F18" s="67" t="s">
        <v>97</v>
      </c>
      <c r="G18" s="160">
        <v>87.28</v>
      </c>
      <c r="H18" s="112">
        <v>87.28</v>
      </c>
      <c r="I18" s="160">
        <v>87.28</v>
      </c>
      <c r="J18" s="161">
        <v>0</v>
      </c>
      <c r="K18" s="161">
        <v>0</v>
      </c>
      <c r="L18" s="161">
        <v>0</v>
      </c>
      <c r="M18" s="161">
        <v>0</v>
      </c>
      <c r="N18" s="161">
        <v>0</v>
      </c>
      <c r="O18" s="161">
        <v>0</v>
      </c>
      <c r="P18" s="161">
        <v>0</v>
      </c>
      <c r="Q18" s="161">
        <v>0</v>
      </c>
      <c r="R18" s="161">
        <v>0</v>
      </c>
      <c r="S18" s="161">
        <v>0</v>
      </c>
      <c r="T18" s="161">
        <v>0</v>
      </c>
      <c r="U18" s="161">
        <v>0</v>
      </c>
      <c r="V18" s="161">
        <v>0</v>
      </c>
      <c r="W18" s="161">
        <v>0</v>
      </c>
      <c r="X18" s="162">
        <v>0</v>
      </c>
    </row>
    <row r="19" spans="1:24" ht="48" customHeight="1">
      <c r="A19" s="67" t="s">
        <v>143</v>
      </c>
      <c r="B19" s="67" t="s">
        <v>138</v>
      </c>
      <c r="C19" s="67" t="s">
        <v>139</v>
      </c>
      <c r="D19" s="159" t="s">
        <v>144</v>
      </c>
      <c r="E19" s="70" t="s">
        <v>135</v>
      </c>
      <c r="F19" s="67" t="s">
        <v>97</v>
      </c>
      <c r="G19" s="160">
        <v>10.47</v>
      </c>
      <c r="H19" s="112">
        <v>10.47</v>
      </c>
      <c r="I19" s="160">
        <v>10.47</v>
      </c>
      <c r="J19" s="161">
        <v>0</v>
      </c>
      <c r="K19" s="161">
        <v>0</v>
      </c>
      <c r="L19" s="161">
        <v>0</v>
      </c>
      <c r="M19" s="161">
        <v>0</v>
      </c>
      <c r="N19" s="161">
        <v>0</v>
      </c>
      <c r="O19" s="161">
        <v>0</v>
      </c>
      <c r="P19" s="161">
        <v>0</v>
      </c>
      <c r="Q19" s="161">
        <v>0</v>
      </c>
      <c r="R19" s="161">
        <v>0</v>
      </c>
      <c r="S19" s="161">
        <v>0</v>
      </c>
      <c r="T19" s="161">
        <v>0</v>
      </c>
      <c r="U19" s="161">
        <v>0</v>
      </c>
      <c r="V19" s="161">
        <v>0</v>
      </c>
      <c r="W19" s="161">
        <v>0</v>
      </c>
      <c r="X19" s="162">
        <v>0</v>
      </c>
    </row>
    <row r="20" ht="48" customHeight="1"/>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46"/>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2" customWidth="1"/>
    <col min="2" max="2" width="10.33203125" style="2" customWidth="1"/>
    <col min="3" max="3" width="9.16015625" style="2" customWidth="1"/>
    <col min="4" max="6" width="14" style="2" customWidth="1"/>
    <col min="7" max="8" width="9.16015625" style="2" customWidth="1"/>
    <col min="9" max="9" width="14" style="2" customWidth="1"/>
    <col min="10" max="10" width="12.66015625" style="2" customWidth="1"/>
    <col min="11" max="16384" width="9.16015625" style="2" customWidth="1"/>
  </cols>
  <sheetData>
    <row r="1" spans="1:256" ht="12.75" customHeight="1">
      <c r="A1" s="2" t="s">
        <v>427</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52" t="s">
        <v>428</v>
      </c>
      <c r="B2" s="52"/>
      <c r="C2" s="52"/>
      <c r="D2" s="52"/>
      <c r="E2" s="52"/>
      <c r="F2" s="52"/>
      <c r="G2" s="52"/>
      <c r="H2" s="52"/>
      <c r="I2" s="52"/>
      <c r="J2" s="52"/>
      <c r="K2" s="52"/>
      <c r="L2" s="52"/>
      <c r="M2" s="52"/>
      <c r="N2" s="52"/>
      <c r="O2" s="52"/>
      <c r="P2" s="52"/>
      <c r="Q2" s="52"/>
      <c r="R2" s="52"/>
      <c r="S2" s="5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51" customFormat="1" ht="19.5" customHeight="1">
      <c r="A3" s="53" t="s">
        <v>248</v>
      </c>
      <c r="B3" s="53"/>
      <c r="C3" s="53"/>
      <c r="D3" s="54"/>
      <c r="E3" s="55"/>
      <c r="F3" s="55"/>
      <c r="G3" s="55"/>
      <c r="H3" s="55"/>
      <c r="I3" s="55"/>
      <c r="J3" s="55"/>
      <c r="K3" s="55"/>
      <c r="L3" s="55"/>
      <c r="M3" s="55"/>
      <c r="N3" s="55"/>
      <c r="O3" s="55"/>
      <c r="P3" s="55"/>
      <c r="Q3" s="55"/>
      <c r="R3" s="55"/>
      <c r="S3" s="55" t="s">
        <v>98</v>
      </c>
      <c r="T3" s="55"/>
      <c r="U3" s="55"/>
    </row>
    <row r="4" spans="1:256" ht="21" customHeight="1">
      <c r="A4" s="56" t="s">
        <v>414</v>
      </c>
      <c r="B4" s="9" t="s">
        <v>99</v>
      </c>
      <c r="C4" s="9" t="s">
        <v>100</v>
      </c>
      <c r="D4" s="9" t="s">
        <v>429</v>
      </c>
      <c r="E4" s="9"/>
      <c r="F4" s="9"/>
      <c r="G4" s="9" t="s">
        <v>430</v>
      </c>
      <c r="H4" s="57" t="s">
        <v>431</v>
      </c>
      <c r="I4" s="9" t="s">
        <v>432</v>
      </c>
      <c r="J4" s="9"/>
      <c r="K4" s="9"/>
      <c r="L4" s="9"/>
      <c r="M4" s="9"/>
      <c r="N4" s="9"/>
      <c r="O4" s="10"/>
      <c r="P4" s="9"/>
      <c r="Q4" s="9"/>
      <c r="R4" s="9"/>
      <c r="S4" s="9"/>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56"/>
      <c r="B5" s="9"/>
      <c r="C5" s="9"/>
      <c r="D5" s="9" t="s">
        <v>433</v>
      </c>
      <c r="E5" s="9" t="s">
        <v>434</v>
      </c>
      <c r="F5" s="9" t="s">
        <v>435</v>
      </c>
      <c r="G5" s="9"/>
      <c r="H5" s="9"/>
      <c r="I5" s="43" t="s">
        <v>113</v>
      </c>
      <c r="J5" s="43" t="s">
        <v>102</v>
      </c>
      <c r="K5" s="43"/>
      <c r="L5" s="43"/>
      <c r="M5" s="43" t="s">
        <v>321</v>
      </c>
      <c r="N5" s="60" t="s">
        <v>125</v>
      </c>
      <c r="O5" s="61" t="s">
        <v>107</v>
      </c>
      <c r="P5" s="62" t="s">
        <v>109</v>
      </c>
      <c r="Q5" s="43" t="s">
        <v>425</v>
      </c>
      <c r="R5" s="43" t="s">
        <v>436</v>
      </c>
      <c r="S5" s="43" t="s">
        <v>437</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56"/>
      <c r="B6" s="9"/>
      <c r="C6" s="9"/>
      <c r="D6" s="9"/>
      <c r="E6" s="9"/>
      <c r="F6" s="9"/>
      <c r="G6" s="10"/>
      <c r="H6" s="10"/>
      <c r="I6" s="10"/>
      <c r="J6" s="10" t="s">
        <v>426</v>
      </c>
      <c r="K6" s="10" t="s">
        <v>323</v>
      </c>
      <c r="L6" s="10" t="s">
        <v>438</v>
      </c>
      <c r="M6" s="10"/>
      <c r="N6" s="63"/>
      <c r="O6" s="64"/>
      <c r="P6" s="65"/>
      <c r="Q6" s="10"/>
      <c r="R6" s="10"/>
      <c r="S6" s="10"/>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51" customFormat="1" ht="45.75" customHeight="1">
      <c r="A7" s="58"/>
      <c r="B7" s="59"/>
      <c r="C7" s="59"/>
      <c r="D7" s="59"/>
      <c r="E7" s="59"/>
      <c r="F7" s="59"/>
      <c r="G7" s="59"/>
      <c r="H7" s="59"/>
      <c r="I7" s="66"/>
      <c r="J7" s="66"/>
      <c r="K7" s="66"/>
      <c r="L7" s="50"/>
      <c r="M7" s="49"/>
      <c r="N7" s="50"/>
      <c r="O7" s="49"/>
      <c r="P7" s="66"/>
      <c r="Q7" s="50"/>
      <c r="R7" s="67"/>
      <c r="S7" s="59"/>
      <c r="T7" s="20"/>
      <c r="U7" s="20"/>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workbookViewId="0" topLeftCell="A1">
      <selection activeCell="A1" sqref="A1"/>
    </sheetView>
  </sheetViews>
  <sheetFormatPr defaultColWidth="9.16015625" defaultRowHeight="11.25"/>
  <cols>
    <col min="1" max="1" width="7.66015625" style="2" customWidth="1"/>
    <col min="2" max="2" width="8.16015625" style="2" customWidth="1"/>
    <col min="3" max="3" width="8.66015625" style="2" customWidth="1"/>
    <col min="4" max="4" width="14" style="2" customWidth="1"/>
    <col min="5" max="5" width="11.33203125" style="2" customWidth="1"/>
    <col min="6" max="6" width="13.66015625" style="2" customWidth="1"/>
    <col min="7" max="7" width="15.66015625" style="2" customWidth="1"/>
    <col min="8" max="8" width="16.16015625" style="2" customWidth="1"/>
    <col min="9" max="9" width="10.16015625" style="2" customWidth="1"/>
    <col min="10" max="14" width="9.16015625" style="2" customWidth="1"/>
    <col min="15" max="16" width="11.16015625" style="2" customWidth="1"/>
    <col min="17" max="16384" width="9.16015625" style="2" customWidth="1"/>
  </cols>
  <sheetData>
    <row r="1" spans="1:16" ht="18.75" customHeight="1">
      <c r="A1" s="2" t="s">
        <v>439</v>
      </c>
      <c r="P1" s="47"/>
    </row>
    <row r="2" spans="1:16" ht="27.75" customHeight="1">
      <c r="A2" s="3" t="s">
        <v>440</v>
      </c>
      <c r="B2" s="3"/>
      <c r="C2" s="3"/>
      <c r="D2" s="3"/>
      <c r="E2" s="3"/>
      <c r="F2" s="3"/>
      <c r="G2" s="3"/>
      <c r="H2" s="3"/>
      <c r="I2" s="3"/>
      <c r="J2" s="3"/>
      <c r="K2" s="3"/>
      <c r="L2" s="3"/>
      <c r="M2" s="3"/>
      <c r="N2" s="3"/>
      <c r="O2" s="3"/>
      <c r="P2" s="3"/>
    </row>
    <row r="3" spans="1:16" ht="21" customHeight="1">
      <c r="A3" s="40" t="s">
        <v>441</v>
      </c>
      <c r="B3" s="41"/>
      <c r="C3" s="41"/>
      <c r="D3" s="41"/>
      <c r="E3" s="41"/>
      <c r="F3" s="42"/>
      <c r="G3" s="42"/>
      <c r="H3" s="42"/>
      <c r="I3" s="42"/>
      <c r="J3" s="42"/>
      <c r="K3" s="42"/>
      <c r="L3" s="42"/>
      <c r="M3" s="42"/>
      <c r="N3" s="42"/>
      <c r="O3" s="42"/>
      <c r="P3" s="48" t="s">
        <v>98</v>
      </c>
    </row>
    <row r="4" spans="1:16" ht="43.5" customHeight="1">
      <c r="A4" s="43" t="s">
        <v>123</v>
      </c>
      <c r="B4" s="43"/>
      <c r="C4" s="43"/>
      <c r="D4" s="43"/>
      <c r="E4" s="43" t="s">
        <v>99</v>
      </c>
      <c r="F4" s="9" t="s">
        <v>100</v>
      </c>
      <c r="G4" s="9" t="s">
        <v>101</v>
      </c>
      <c r="H4" s="9" t="s">
        <v>249</v>
      </c>
      <c r="I4" s="9" t="s">
        <v>442</v>
      </c>
      <c r="J4" s="9" t="s">
        <v>443</v>
      </c>
      <c r="K4" s="9"/>
      <c r="L4" s="9"/>
      <c r="M4" s="9" t="s">
        <v>444</v>
      </c>
      <c r="N4" s="9"/>
      <c r="O4" s="9"/>
      <c r="P4" s="9"/>
    </row>
    <row r="5" spans="1:16" ht="62.25" customHeight="1">
      <c r="A5" s="9" t="s">
        <v>126</v>
      </c>
      <c r="B5" s="9" t="s">
        <v>127</v>
      </c>
      <c r="C5" s="9" t="s">
        <v>128</v>
      </c>
      <c r="D5" s="15" t="s">
        <v>154</v>
      </c>
      <c r="E5" s="9"/>
      <c r="F5" s="9"/>
      <c r="G5" s="9"/>
      <c r="H5" s="9"/>
      <c r="I5" s="9"/>
      <c r="J5" s="9" t="s">
        <v>426</v>
      </c>
      <c r="K5" s="9" t="s">
        <v>445</v>
      </c>
      <c r="L5" s="9" t="s">
        <v>446</v>
      </c>
      <c r="M5" s="9" t="s">
        <v>426</v>
      </c>
      <c r="N5" s="9" t="s">
        <v>249</v>
      </c>
      <c r="O5" s="9" t="s">
        <v>377</v>
      </c>
      <c r="P5" s="9" t="s">
        <v>253</v>
      </c>
    </row>
    <row r="6" spans="1:16" ht="19.5" customHeight="1">
      <c r="A6" s="10" t="s">
        <v>119</v>
      </c>
      <c r="B6" s="10" t="s">
        <v>119</v>
      </c>
      <c r="C6" s="10" t="s">
        <v>119</v>
      </c>
      <c r="D6" s="10" t="s">
        <v>119</v>
      </c>
      <c r="E6" s="10" t="s">
        <v>119</v>
      </c>
      <c r="F6" s="10" t="s">
        <v>119</v>
      </c>
      <c r="G6" s="10">
        <v>1</v>
      </c>
      <c r="H6" s="10">
        <v>2</v>
      </c>
      <c r="I6" s="10">
        <v>3</v>
      </c>
      <c r="J6" s="10">
        <v>4</v>
      </c>
      <c r="K6" s="10">
        <v>5</v>
      </c>
      <c r="L6" s="10">
        <v>6</v>
      </c>
      <c r="M6" s="10">
        <v>7</v>
      </c>
      <c r="N6" s="10">
        <v>8</v>
      </c>
      <c r="O6" s="10">
        <v>9</v>
      </c>
      <c r="P6" s="10">
        <v>10</v>
      </c>
    </row>
    <row r="7" spans="1:17" s="1" customFormat="1" ht="57" customHeight="1">
      <c r="A7" s="11" t="s">
        <v>137</v>
      </c>
      <c r="B7" s="11" t="s">
        <v>138</v>
      </c>
      <c r="C7" s="11" t="s">
        <v>139</v>
      </c>
      <c r="D7" s="44" t="s">
        <v>140</v>
      </c>
      <c r="E7" s="45" t="s">
        <v>120</v>
      </c>
      <c r="F7" s="45" t="s">
        <v>97</v>
      </c>
      <c r="G7" s="46">
        <v>1.6</v>
      </c>
      <c r="H7" s="46">
        <v>1.6</v>
      </c>
      <c r="I7" s="49">
        <v>0</v>
      </c>
      <c r="J7" s="50">
        <v>0</v>
      </c>
      <c r="K7" s="46">
        <v>0</v>
      </c>
      <c r="L7" s="49">
        <v>0</v>
      </c>
      <c r="M7" s="50">
        <v>0</v>
      </c>
      <c r="N7" s="46">
        <v>0</v>
      </c>
      <c r="O7" s="46">
        <v>0</v>
      </c>
      <c r="P7" s="49">
        <v>0</v>
      </c>
      <c r="Q7" s="20"/>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
      <selection activeCell="I13" sqref="I13"/>
    </sheetView>
  </sheetViews>
  <sheetFormatPr defaultColWidth="10.66015625" defaultRowHeight="11.25"/>
  <cols>
    <col min="1" max="1" width="17.5" style="22" customWidth="1"/>
    <col min="2" max="2" width="12" style="22" customWidth="1"/>
    <col min="3" max="3" width="34" style="22" customWidth="1"/>
    <col min="4" max="4" width="41.83203125" style="22" customWidth="1"/>
    <col min="5" max="16384" width="10.66015625" style="21" customWidth="1"/>
  </cols>
  <sheetData>
    <row r="1" spans="1:4" s="21" customFormat="1" ht="24.75" customHeight="1">
      <c r="A1" s="23" t="s">
        <v>447</v>
      </c>
      <c r="B1" s="23"/>
      <c r="C1" s="24"/>
      <c r="D1" s="24"/>
    </row>
    <row r="2" spans="1:4" s="21" customFormat="1" ht="33.75" customHeight="1">
      <c r="A2" s="25" t="s">
        <v>448</v>
      </c>
      <c r="B2" s="26"/>
      <c r="C2" s="26"/>
      <c r="D2" s="27"/>
    </row>
    <row r="3" spans="1:4" s="21" customFormat="1" ht="15" customHeight="1">
      <c r="A3" s="28" t="s">
        <v>449</v>
      </c>
      <c r="B3" s="28"/>
      <c r="C3" s="28"/>
      <c r="D3" s="28"/>
    </row>
    <row r="4" spans="1:4" s="21" customFormat="1" ht="15" customHeight="1">
      <c r="A4" s="29" t="s">
        <v>450</v>
      </c>
      <c r="B4" s="30" t="s">
        <v>451</v>
      </c>
      <c r="C4" s="30"/>
      <c r="D4" s="30"/>
    </row>
    <row r="5" spans="1:4" s="21" customFormat="1" ht="15" customHeight="1">
      <c r="A5" s="29" t="s">
        <v>452</v>
      </c>
      <c r="B5" s="31" t="s">
        <v>453</v>
      </c>
      <c r="C5" s="32"/>
      <c r="D5" s="32"/>
    </row>
    <row r="6" spans="1:4" s="21" customFormat="1" ht="15" customHeight="1">
      <c r="A6" s="30"/>
      <c r="B6" s="31" t="s">
        <v>454</v>
      </c>
      <c r="C6" s="32"/>
      <c r="D6" s="31" t="s">
        <v>455</v>
      </c>
    </row>
    <row r="7" spans="1:4" s="21" customFormat="1" ht="15" customHeight="1">
      <c r="A7" s="30"/>
      <c r="B7" s="31" t="s">
        <v>456</v>
      </c>
      <c r="C7" s="32"/>
      <c r="D7" s="31" t="s">
        <v>457</v>
      </c>
    </row>
    <row r="8" spans="1:4" s="21" customFormat="1" ht="15" customHeight="1">
      <c r="A8" s="30"/>
      <c r="B8" s="33" t="s">
        <v>458</v>
      </c>
      <c r="C8" s="34"/>
      <c r="D8" s="31" t="s">
        <v>459</v>
      </c>
    </row>
    <row r="9" spans="1:4" s="21" customFormat="1" ht="15" customHeight="1">
      <c r="A9" s="30"/>
      <c r="B9" s="33" t="s">
        <v>460</v>
      </c>
      <c r="C9" s="34"/>
      <c r="D9" s="32"/>
    </row>
    <row r="10" spans="1:4" s="21" customFormat="1" ht="15" customHeight="1">
      <c r="A10" s="30"/>
      <c r="B10" s="33" t="s">
        <v>461</v>
      </c>
      <c r="C10" s="34"/>
      <c r="D10" s="31" t="s">
        <v>462</v>
      </c>
    </row>
    <row r="11" spans="1:4" s="21" customFormat="1" ht="15" customHeight="1">
      <c r="A11" s="30"/>
      <c r="B11" s="33" t="s">
        <v>463</v>
      </c>
      <c r="C11" s="34"/>
      <c r="D11" s="32"/>
    </row>
    <row r="12" spans="1:4" s="21" customFormat="1" ht="15" customHeight="1">
      <c r="A12" s="30"/>
      <c r="B12" s="33" t="s">
        <v>464</v>
      </c>
      <c r="C12" s="34"/>
      <c r="D12" s="32"/>
    </row>
    <row r="13" spans="1:4" s="21" customFormat="1" ht="192" customHeight="1">
      <c r="A13" s="29" t="s">
        <v>465</v>
      </c>
      <c r="B13" s="32" t="s">
        <v>466</v>
      </c>
      <c r="C13" s="32"/>
      <c r="D13" s="32"/>
    </row>
    <row r="14" spans="1:4" s="21" customFormat="1" ht="34.5" customHeight="1">
      <c r="A14" s="29" t="s">
        <v>467</v>
      </c>
      <c r="B14" s="35" t="s">
        <v>468</v>
      </c>
      <c r="C14" s="36"/>
      <c r="D14" s="36"/>
    </row>
    <row r="15" spans="1:4" s="21" customFormat="1" ht="22.5" customHeight="1">
      <c r="A15" s="30"/>
      <c r="B15" s="35" t="s">
        <v>469</v>
      </c>
      <c r="C15" s="36"/>
      <c r="D15" s="36"/>
    </row>
    <row r="16" spans="1:4" s="21" customFormat="1" ht="84" customHeight="1">
      <c r="A16" s="30"/>
      <c r="B16" s="35" t="s">
        <v>470</v>
      </c>
      <c r="C16" s="36"/>
      <c r="D16" s="36"/>
    </row>
    <row r="17" spans="1:4" s="21" customFormat="1" ht="15" customHeight="1">
      <c r="A17" s="29" t="s">
        <v>471</v>
      </c>
      <c r="B17" s="29" t="s">
        <v>472</v>
      </c>
      <c r="C17" s="31" t="s">
        <v>473</v>
      </c>
      <c r="D17" s="32"/>
    </row>
    <row r="18" spans="1:4" s="21" customFormat="1" ht="15" customHeight="1">
      <c r="A18" s="29"/>
      <c r="B18" s="30"/>
      <c r="C18" s="31" t="s">
        <v>474</v>
      </c>
      <c r="D18" s="32"/>
    </row>
    <row r="19" spans="1:4" s="21" customFormat="1" ht="15" customHeight="1">
      <c r="A19" s="29"/>
      <c r="B19" s="30"/>
      <c r="C19" s="31" t="s">
        <v>475</v>
      </c>
      <c r="D19" s="32"/>
    </row>
    <row r="20" spans="1:4" s="21" customFormat="1" ht="15" customHeight="1">
      <c r="A20" s="29"/>
      <c r="B20" s="30"/>
      <c r="C20" s="31" t="s">
        <v>476</v>
      </c>
      <c r="D20" s="32"/>
    </row>
    <row r="21" spans="1:4" s="21" customFormat="1" ht="30" customHeight="1">
      <c r="A21" s="29"/>
      <c r="B21" s="30"/>
      <c r="C21" s="31" t="s">
        <v>477</v>
      </c>
      <c r="D21" s="32"/>
    </row>
    <row r="22" spans="1:4" s="21" customFormat="1" ht="15" customHeight="1">
      <c r="A22" s="29"/>
      <c r="B22" s="30"/>
      <c r="C22" s="31" t="s">
        <v>478</v>
      </c>
      <c r="D22" s="32"/>
    </row>
    <row r="23" spans="1:4" s="21" customFormat="1" ht="15" customHeight="1">
      <c r="A23" s="29"/>
      <c r="B23" s="30"/>
      <c r="C23" s="31" t="s">
        <v>479</v>
      </c>
      <c r="D23" s="32"/>
    </row>
    <row r="24" spans="1:4" s="21" customFormat="1" ht="15" customHeight="1">
      <c r="A24" s="29"/>
      <c r="B24" s="29" t="s">
        <v>480</v>
      </c>
      <c r="C24" s="31" t="s">
        <v>481</v>
      </c>
      <c r="D24" s="32"/>
    </row>
    <row r="25" spans="1:4" s="21" customFormat="1" ht="15" customHeight="1">
      <c r="A25" s="29"/>
      <c r="B25" s="30"/>
      <c r="C25" s="31" t="s">
        <v>482</v>
      </c>
      <c r="D25" s="32"/>
    </row>
    <row r="26" spans="1:4" s="21" customFormat="1" ht="15" customHeight="1">
      <c r="A26" s="29"/>
      <c r="B26" s="30"/>
      <c r="C26" s="31" t="s">
        <v>483</v>
      </c>
      <c r="D26" s="32"/>
    </row>
    <row r="27" spans="1:4" s="21" customFormat="1" ht="18" customHeight="1">
      <c r="A27" s="37"/>
      <c r="B27" s="38"/>
      <c r="C27" s="38"/>
      <c r="D27" s="38"/>
    </row>
    <row r="28" ht="12">
      <c r="A28" s="39"/>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S7"/>
  <sheetViews>
    <sheetView showGridLines="0" showZeros="0" workbookViewId="0" topLeftCell="A1">
      <selection activeCell="N12" sqref="N12"/>
    </sheetView>
  </sheetViews>
  <sheetFormatPr defaultColWidth="9.16015625" defaultRowHeight="42.75" customHeight="1"/>
  <cols>
    <col min="1" max="1" width="12.66015625" style="2" customWidth="1"/>
    <col min="2" max="2" width="11.33203125" style="2" customWidth="1"/>
    <col min="3" max="3" width="12.5" style="2" customWidth="1"/>
    <col min="4" max="4" width="12.33203125" style="2" customWidth="1"/>
    <col min="5" max="5" width="18.16015625" style="2" customWidth="1"/>
    <col min="6" max="6" width="9.16015625" style="2" customWidth="1"/>
    <col min="7" max="7" width="14.33203125" style="2" customWidth="1"/>
    <col min="8" max="8" width="13.83203125" style="2" customWidth="1"/>
    <col min="9" max="9" width="14.5" style="2" customWidth="1"/>
    <col min="10" max="10" width="16" style="2" customWidth="1"/>
    <col min="11" max="11" width="12.83203125" style="2" customWidth="1"/>
    <col min="12" max="12" width="13.16015625" style="2" customWidth="1"/>
    <col min="13" max="13" width="12.5" style="2" customWidth="1"/>
    <col min="14" max="14" width="13.83203125" style="2" customWidth="1"/>
    <col min="15" max="15" width="15.16015625" style="2" customWidth="1"/>
    <col min="16" max="16" width="17.33203125" style="2" customWidth="1"/>
    <col min="17" max="17" width="23.16015625" style="2" customWidth="1"/>
    <col min="18" max="16384" width="9.16015625" style="2" customWidth="1"/>
  </cols>
  <sheetData>
    <row r="1" ht="21.75" customHeight="1">
      <c r="A1" s="2" t="s">
        <v>484</v>
      </c>
    </row>
    <row r="2" spans="1:18" ht="42.75" customHeight="1">
      <c r="A2" s="3" t="s">
        <v>485</v>
      </c>
      <c r="B2" s="3"/>
      <c r="C2" s="3"/>
      <c r="D2" s="3"/>
      <c r="E2" s="3"/>
      <c r="F2" s="3"/>
      <c r="G2" s="3"/>
      <c r="H2" s="3"/>
      <c r="I2" s="3"/>
      <c r="J2" s="3"/>
      <c r="K2" s="3"/>
      <c r="L2" s="3"/>
      <c r="M2" s="3"/>
      <c r="N2" s="3"/>
      <c r="O2" s="3"/>
      <c r="P2" s="3"/>
      <c r="Q2" s="3"/>
      <c r="R2" s="3"/>
    </row>
    <row r="3" spans="1:10" ht="42.75" customHeight="1">
      <c r="A3" s="4" t="s">
        <v>441</v>
      </c>
      <c r="B3" s="5"/>
      <c r="C3" s="5"/>
      <c r="D3" s="6"/>
      <c r="E3" s="6"/>
      <c r="F3" s="7"/>
      <c r="G3" s="7"/>
      <c r="H3" s="8"/>
      <c r="I3" s="8"/>
      <c r="J3" s="8"/>
    </row>
    <row r="4" spans="1:18" ht="21" customHeight="1">
      <c r="A4" s="9" t="s">
        <v>486</v>
      </c>
      <c r="B4" s="9" t="s">
        <v>487</v>
      </c>
      <c r="C4" s="9" t="s">
        <v>450</v>
      </c>
      <c r="D4" s="9" t="s">
        <v>488</v>
      </c>
      <c r="E4" s="9" t="s">
        <v>489</v>
      </c>
      <c r="F4" s="9" t="s">
        <v>490</v>
      </c>
      <c r="G4" s="9" t="s">
        <v>491</v>
      </c>
      <c r="H4" s="9" t="s">
        <v>492</v>
      </c>
      <c r="I4" s="9" t="s">
        <v>493</v>
      </c>
      <c r="J4" s="9"/>
      <c r="K4" s="9"/>
      <c r="L4" s="9"/>
      <c r="M4" s="9"/>
      <c r="N4" s="9"/>
      <c r="O4" s="9"/>
      <c r="P4" s="9"/>
      <c r="Q4" s="9"/>
      <c r="R4" s="15" t="s">
        <v>494</v>
      </c>
    </row>
    <row r="5" spans="1:18" ht="26.25" customHeight="1">
      <c r="A5" s="9"/>
      <c r="B5" s="9"/>
      <c r="C5" s="9"/>
      <c r="D5" s="9"/>
      <c r="E5" s="9"/>
      <c r="F5" s="9"/>
      <c r="G5" s="9"/>
      <c r="H5" s="9"/>
      <c r="I5" s="9" t="s">
        <v>472</v>
      </c>
      <c r="J5" s="9"/>
      <c r="K5" s="9"/>
      <c r="L5" s="9"/>
      <c r="M5" s="15" t="s">
        <v>480</v>
      </c>
      <c r="N5" s="15"/>
      <c r="O5" s="15"/>
      <c r="P5" s="15"/>
      <c r="Q5" s="15"/>
      <c r="R5" s="15"/>
    </row>
    <row r="6" spans="1:18" ht="28.5" customHeight="1">
      <c r="A6" s="10"/>
      <c r="B6" s="10"/>
      <c r="C6" s="10"/>
      <c r="D6" s="10"/>
      <c r="E6" s="9"/>
      <c r="F6" s="9"/>
      <c r="G6" s="9"/>
      <c r="H6" s="9"/>
      <c r="I6" s="16" t="s">
        <v>495</v>
      </c>
      <c r="J6" s="16" t="s">
        <v>496</v>
      </c>
      <c r="K6" s="17" t="s">
        <v>497</v>
      </c>
      <c r="L6" s="17" t="s">
        <v>498</v>
      </c>
      <c r="M6" s="17" t="s">
        <v>499</v>
      </c>
      <c r="N6" s="17" t="s">
        <v>500</v>
      </c>
      <c r="O6" s="17" t="s">
        <v>501</v>
      </c>
      <c r="P6" s="17" t="s">
        <v>502</v>
      </c>
      <c r="Q6" s="17" t="s">
        <v>503</v>
      </c>
      <c r="R6" s="19"/>
    </row>
    <row r="7" spans="1:19" s="1" customFormat="1" ht="64.5" customHeight="1">
      <c r="A7" s="11"/>
      <c r="B7" s="11"/>
      <c r="C7" s="11"/>
      <c r="D7" s="12"/>
      <c r="E7" s="13"/>
      <c r="F7" s="11"/>
      <c r="G7" s="12"/>
      <c r="H7" s="14"/>
      <c r="I7" s="18"/>
      <c r="J7" s="18"/>
      <c r="K7" s="18"/>
      <c r="L7" s="18"/>
      <c r="M7" s="18"/>
      <c r="N7" s="18"/>
      <c r="O7" s="18"/>
      <c r="P7" s="18"/>
      <c r="Q7" s="18"/>
      <c r="R7" s="12"/>
      <c r="S7" s="20"/>
    </row>
  </sheetData>
  <sheetProtection formatCells="0" formatColumns="0" formatRows="0"/>
  <mergeCells count="14">
    <mergeCell ref="A2:R2"/>
    <mergeCell ref="A3:C3"/>
    <mergeCell ref="I4:Q4"/>
    <mergeCell ref="I5:L5"/>
    <mergeCell ref="M5:Q5"/>
    <mergeCell ref="A4:A6"/>
    <mergeCell ref="B4:B6"/>
    <mergeCell ref="C4:C6"/>
    <mergeCell ref="D4:D6"/>
    <mergeCell ref="E4:E6"/>
    <mergeCell ref="F4:F6"/>
    <mergeCell ref="G4:G6"/>
    <mergeCell ref="H4:H6"/>
    <mergeCell ref="R4:R6"/>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X13"/>
  <sheetViews>
    <sheetView showGridLines="0" showZeros="0" workbookViewId="0" topLeftCell="A1">
      <selection activeCell="A1" sqref="A1"/>
    </sheetView>
  </sheetViews>
  <sheetFormatPr defaultColWidth="9.16015625" defaultRowHeight="11.25"/>
  <cols>
    <col min="1" max="3" width="5.5" style="2" customWidth="1"/>
    <col min="4" max="4" width="12" style="2" customWidth="1"/>
    <col min="5" max="5" width="12.33203125" style="2" customWidth="1"/>
    <col min="6" max="6" width="17.83203125" style="2" customWidth="1"/>
    <col min="7" max="7" width="16.33203125" style="2" customWidth="1"/>
    <col min="8" max="8" width="16" style="2" customWidth="1"/>
    <col min="9" max="11" width="10.66015625" style="2" customWidth="1"/>
    <col min="12" max="12" width="15.66015625" style="2" customWidth="1"/>
    <col min="13" max="13" width="14.66015625" style="2" customWidth="1"/>
    <col min="14" max="23" width="10.66015625" style="2" customWidth="1"/>
    <col min="24" max="16384" width="9.16015625" style="2" customWidth="1"/>
  </cols>
  <sheetData>
    <row r="1" spans="1:23" ht="12.75" customHeight="1">
      <c r="A1" s="2" t="s">
        <v>145</v>
      </c>
      <c r="W1" s="47"/>
    </row>
    <row r="2" spans="1:23" ht="27" customHeight="1">
      <c r="A2" s="3" t="s">
        <v>146</v>
      </c>
      <c r="B2" s="3"/>
      <c r="C2" s="3"/>
      <c r="D2" s="3"/>
      <c r="E2" s="3"/>
      <c r="F2" s="3"/>
      <c r="G2" s="3"/>
      <c r="H2" s="3"/>
      <c r="I2" s="3"/>
      <c r="J2" s="3"/>
      <c r="K2" s="3"/>
      <c r="L2" s="3"/>
      <c r="M2" s="3"/>
      <c r="N2" s="3"/>
      <c r="O2" s="3"/>
      <c r="P2" s="3"/>
      <c r="Q2" s="3"/>
      <c r="R2" s="3"/>
      <c r="S2" s="3"/>
      <c r="T2" s="3"/>
      <c r="U2" s="3"/>
      <c r="V2" s="3"/>
      <c r="W2" s="3"/>
    </row>
    <row r="3" spans="1:23" ht="22.5" customHeight="1">
      <c r="A3" s="84" t="s">
        <v>1</v>
      </c>
      <c r="B3" s="84"/>
      <c r="C3" s="4" t="s">
        <v>97</v>
      </c>
      <c r="D3" s="5"/>
      <c r="E3" s="5"/>
      <c r="F3" s="4"/>
      <c r="G3" s="4"/>
      <c r="W3" s="47" t="s">
        <v>98</v>
      </c>
    </row>
    <row r="4" spans="1:23" ht="23.25" customHeight="1">
      <c r="A4" s="9" t="s">
        <v>123</v>
      </c>
      <c r="B4" s="9"/>
      <c r="C4" s="43"/>
      <c r="D4" s="43"/>
      <c r="E4" s="43" t="s">
        <v>99</v>
      </c>
      <c r="F4" s="9" t="s">
        <v>100</v>
      </c>
      <c r="G4" s="9" t="s">
        <v>147</v>
      </c>
      <c r="H4" s="9" t="s">
        <v>148</v>
      </c>
      <c r="I4" s="9"/>
      <c r="J4" s="9"/>
      <c r="K4" s="9"/>
      <c r="L4" s="9" t="s">
        <v>149</v>
      </c>
      <c r="M4" s="9"/>
      <c r="N4" s="9"/>
      <c r="O4" s="9"/>
      <c r="P4" s="9"/>
      <c r="Q4" s="9"/>
      <c r="R4" s="9"/>
      <c r="S4" s="57"/>
      <c r="T4" s="9" t="s">
        <v>150</v>
      </c>
      <c r="U4" s="87" t="s">
        <v>151</v>
      </c>
      <c r="V4" s="9" t="s">
        <v>152</v>
      </c>
      <c r="W4" s="9" t="s">
        <v>153</v>
      </c>
    </row>
    <row r="5" spans="1:23" ht="37.5" customHeight="1">
      <c r="A5" s="9" t="s">
        <v>126</v>
      </c>
      <c r="B5" s="9" t="s">
        <v>127</v>
      </c>
      <c r="C5" s="9" t="s">
        <v>128</v>
      </c>
      <c r="D5" s="15" t="s">
        <v>154</v>
      </c>
      <c r="E5" s="9"/>
      <c r="F5" s="9"/>
      <c r="G5" s="9"/>
      <c r="H5" s="9" t="s">
        <v>113</v>
      </c>
      <c r="I5" s="9" t="s">
        <v>155</v>
      </c>
      <c r="J5" s="9" t="s">
        <v>156</v>
      </c>
      <c r="K5" s="9" t="s">
        <v>157</v>
      </c>
      <c r="L5" s="9" t="s">
        <v>113</v>
      </c>
      <c r="M5" s="9" t="s">
        <v>158</v>
      </c>
      <c r="N5" s="9" t="s">
        <v>159</v>
      </c>
      <c r="O5" s="9" t="s">
        <v>160</v>
      </c>
      <c r="P5" s="9" t="s">
        <v>161</v>
      </c>
      <c r="Q5" s="9" t="s">
        <v>162</v>
      </c>
      <c r="R5" s="9" t="s">
        <v>163</v>
      </c>
      <c r="S5" s="57" t="s">
        <v>164</v>
      </c>
      <c r="T5" s="9"/>
      <c r="U5" s="87"/>
      <c r="V5" s="9"/>
      <c r="W5" s="9"/>
    </row>
    <row r="6" spans="1:23" ht="23.25" customHeight="1">
      <c r="A6" s="9" t="s">
        <v>119</v>
      </c>
      <c r="B6" s="9" t="s">
        <v>119</v>
      </c>
      <c r="C6" s="9" t="s">
        <v>119</v>
      </c>
      <c r="D6" s="9" t="s">
        <v>119</v>
      </c>
      <c r="E6" s="9" t="s">
        <v>119</v>
      </c>
      <c r="F6" s="9" t="s">
        <v>119</v>
      </c>
      <c r="G6" s="9">
        <v>1</v>
      </c>
      <c r="H6" s="10">
        <v>2</v>
      </c>
      <c r="I6" s="10">
        <v>3</v>
      </c>
      <c r="J6" s="10">
        <v>4</v>
      </c>
      <c r="K6" s="10">
        <v>5</v>
      </c>
      <c r="L6" s="10">
        <v>6</v>
      </c>
      <c r="M6" s="10">
        <v>7</v>
      </c>
      <c r="N6" s="10">
        <v>8</v>
      </c>
      <c r="O6" s="10">
        <v>9</v>
      </c>
      <c r="P6" s="10">
        <v>10</v>
      </c>
      <c r="Q6" s="10">
        <v>11</v>
      </c>
      <c r="R6" s="10">
        <v>12</v>
      </c>
      <c r="S6" s="10">
        <v>13</v>
      </c>
      <c r="T6" s="83">
        <v>14</v>
      </c>
      <c r="U6" s="10">
        <v>15</v>
      </c>
      <c r="V6" s="10">
        <v>16</v>
      </c>
      <c r="W6" s="10">
        <v>17</v>
      </c>
    </row>
    <row r="7" spans="1:24" s="51" customFormat="1" ht="42" customHeight="1">
      <c r="A7" s="67"/>
      <c r="B7" s="59"/>
      <c r="C7" s="70"/>
      <c r="D7" s="85"/>
      <c r="E7" s="45"/>
      <c r="F7" s="45"/>
      <c r="G7" s="78">
        <v>215.99</v>
      </c>
      <c r="H7" s="86">
        <v>164.23</v>
      </c>
      <c r="I7" s="86">
        <v>140.53</v>
      </c>
      <c r="J7" s="86">
        <v>14.4</v>
      </c>
      <c r="K7" s="86">
        <v>9.3</v>
      </c>
      <c r="L7" s="86">
        <v>51.76</v>
      </c>
      <c r="M7" s="86">
        <v>41.2</v>
      </c>
      <c r="N7" s="86">
        <v>0</v>
      </c>
      <c r="O7" s="86">
        <v>0</v>
      </c>
      <c r="P7" s="86">
        <v>10.56</v>
      </c>
      <c r="Q7" s="86">
        <v>0</v>
      </c>
      <c r="R7" s="86">
        <v>0</v>
      </c>
      <c r="S7" s="86">
        <v>0</v>
      </c>
      <c r="T7" s="86">
        <v>0</v>
      </c>
      <c r="U7" s="86">
        <v>0</v>
      </c>
      <c r="V7" s="86">
        <v>0</v>
      </c>
      <c r="W7" s="86">
        <v>0</v>
      </c>
      <c r="X7" s="88"/>
    </row>
    <row r="8" spans="1:23" ht="42" customHeight="1">
      <c r="A8" s="67" t="s">
        <v>131</v>
      </c>
      <c r="B8" s="59" t="s">
        <v>132</v>
      </c>
      <c r="C8" s="70" t="s">
        <v>132</v>
      </c>
      <c r="D8" s="85" t="s">
        <v>136</v>
      </c>
      <c r="E8" s="45" t="s">
        <v>120</v>
      </c>
      <c r="F8" s="45" t="s">
        <v>97</v>
      </c>
      <c r="G8" s="78">
        <v>25.98</v>
      </c>
      <c r="H8" s="86">
        <v>25.98</v>
      </c>
      <c r="I8" s="86">
        <v>25.98</v>
      </c>
      <c r="J8" s="86">
        <v>0</v>
      </c>
      <c r="K8" s="86">
        <v>0</v>
      </c>
      <c r="L8" s="86">
        <v>0</v>
      </c>
      <c r="M8" s="86">
        <v>0</v>
      </c>
      <c r="N8" s="86">
        <v>0</v>
      </c>
      <c r="O8" s="86">
        <v>0</v>
      </c>
      <c r="P8" s="86">
        <v>0</v>
      </c>
      <c r="Q8" s="86">
        <v>0</v>
      </c>
      <c r="R8" s="86">
        <v>0</v>
      </c>
      <c r="S8" s="86">
        <v>0</v>
      </c>
      <c r="T8" s="86">
        <v>0</v>
      </c>
      <c r="U8" s="86">
        <v>0</v>
      </c>
      <c r="V8" s="86">
        <v>0</v>
      </c>
      <c r="W8" s="86">
        <v>0</v>
      </c>
    </row>
    <row r="9" spans="1:23" ht="42" customHeight="1">
      <c r="A9" s="67" t="s">
        <v>137</v>
      </c>
      <c r="B9" s="59" t="s">
        <v>138</v>
      </c>
      <c r="C9" s="70" t="s">
        <v>139</v>
      </c>
      <c r="D9" s="85" t="s">
        <v>140</v>
      </c>
      <c r="E9" s="45" t="s">
        <v>120</v>
      </c>
      <c r="F9" s="45" t="s">
        <v>97</v>
      </c>
      <c r="G9" s="78">
        <v>118.48</v>
      </c>
      <c r="H9" s="86">
        <v>118.48</v>
      </c>
      <c r="I9" s="86">
        <v>104.08</v>
      </c>
      <c r="J9" s="86">
        <v>14.4</v>
      </c>
      <c r="K9" s="86">
        <v>0</v>
      </c>
      <c r="L9" s="86">
        <v>0</v>
      </c>
      <c r="M9" s="86">
        <v>0</v>
      </c>
      <c r="N9" s="86">
        <v>0</v>
      </c>
      <c r="O9" s="86">
        <v>0</v>
      </c>
      <c r="P9" s="86">
        <v>0</v>
      </c>
      <c r="Q9" s="86">
        <v>0</v>
      </c>
      <c r="R9" s="86">
        <v>0</v>
      </c>
      <c r="S9" s="86">
        <v>0</v>
      </c>
      <c r="T9" s="86">
        <v>0</v>
      </c>
      <c r="U9" s="86">
        <v>0</v>
      </c>
      <c r="V9" s="86">
        <v>0</v>
      </c>
      <c r="W9" s="86">
        <v>0</v>
      </c>
    </row>
    <row r="10" spans="1:23" ht="42" customHeight="1">
      <c r="A10" s="67" t="s">
        <v>137</v>
      </c>
      <c r="B10" s="59" t="s">
        <v>138</v>
      </c>
      <c r="C10" s="70" t="s">
        <v>133</v>
      </c>
      <c r="D10" s="85" t="s">
        <v>142</v>
      </c>
      <c r="E10" s="45" t="s">
        <v>120</v>
      </c>
      <c r="F10" s="45" t="s">
        <v>97</v>
      </c>
      <c r="G10" s="78">
        <v>23.76</v>
      </c>
      <c r="H10" s="86">
        <v>0</v>
      </c>
      <c r="I10" s="86">
        <v>0</v>
      </c>
      <c r="J10" s="86">
        <v>0</v>
      </c>
      <c r="K10" s="86">
        <v>0</v>
      </c>
      <c r="L10" s="86">
        <v>23.76</v>
      </c>
      <c r="M10" s="86">
        <v>13.2</v>
      </c>
      <c r="N10" s="86">
        <v>0</v>
      </c>
      <c r="O10" s="86">
        <v>0</v>
      </c>
      <c r="P10" s="86">
        <v>10.56</v>
      </c>
      <c r="Q10" s="86">
        <v>0</v>
      </c>
      <c r="R10" s="86">
        <v>0</v>
      </c>
      <c r="S10" s="86">
        <v>0</v>
      </c>
      <c r="T10" s="86">
        <v>0</v>
      </c>
      <c r="U10" s="86">
        <v>0</v>
      </c>
      <c r="V10" s="86">
        <v>0</v>
      </c>
      <c r="W10" s="86">
        <v>0</v>
      </c>
    </row>
    <row r="11" spans="1:23" ht="42" customHeight="1">
      <c r="A11" s="67" t="s">
        <v>131</v>
      </c>
      <c r="B11" s="59" t="s">
        <v>132</v>
      </c>
      <c r="C11" s="70" t="s">
        <v>133</v>
      </c>
      <c r="D11" s="85" t="s">
        <v>134</v>
      </c>
      <c r="E11" s="45" t="s">
        <v>120</v>
      </c>
      <c r="F11" s="45" t="s">
        <v>97</v>
      </c>
      <c r="G11" s="78">
        <v>9.3</v>
      </c>
      <c r="H11" s="86">
        <v>9.3</v>
      </c>
      <c r="I11" s="86">
        <v>0</v>
      </c>
      <c r="J11" s="86">
        <v>0</v>
      </c>
      <c r="K11" s="86">
        <v>9.3</v>
      </c>
      <c r="L11" s="86">
        <v>0</v>
      </c>
      <c r="M11" s="86">
        <v>0</v>
      </c>
      <c r="N11" s="86">
        <v>0</v>
      </c>
      <c r="O11" s="86">
        <v>0</v>
      </c>
      <c r="P11" s="86">
        <v>0</v>
      </c>
      <c r="Q11" s="86">
        <v>0</v>
      </c>
      <c r="R11" s="86">
        <v>0</v>
      </c>
      <c r="S11" s="86">
        <v>0</v>
      </c>
      <c r="T11" s="86">
        <v>0</v>
      </c>
      <c r="U11" s="86">
        <v>0</v>
      </c>
      <c r="V11" s="86">
        <v>0</v>
      </c>
      <c r="W11" s="86">
        <v>0</v>
      </c>
    </row>
    <row r="12" spans="1:23" ht="42" customHeight="1">
      <c r="A12" s="67" t="s">
        <v>143</v>
      </c>
      <c r="B12" s="59" t="s">
        <v>138</v>
      </c>
      <c r="C12" s="70" t="s">
        <v>139</v>
      </c>
      <c r="D12" s="85" t="s">
        <v>144</v>
      </c>
      <c r="E12" s="45" t="s">
        <v>120</v>
      </c>
      <c r="F12" s="45" t="s">
        <v>97</v>
      </c>
      <c r="G12" s="78">
        <v>10.47</v>
      </c>
      <c r="H12" s="86">
        <v>10.47</v>
      </c>
      <c r="I12" s="86">
        <v>10.47</v>
      </c>
      <c r="J12" s="86">
        <v>0</v>
      </c>
      <c r="K12" s="86">
        <v>0</v>
      </c>
      <c r="L12" s="86">
        <v>0</v>
      </c>
      <c r="M12" s="86">
        <v>0</v>
      </c>
      <c r="N12" s="86">
        <v>0</v>
      </c>
      <c r="O12" s="86">
        <v>0</v>
      </c>
      <c r="P12" s="86">
        <v>0</v>
      </c>
      <c r="Q12" s="86">
        <v>0</v>
      </c>
      <c r="R12" s="86">
        <v>0</v>
      </c>
      <c r="S12" s="86">
        <v>0</v>
      </c>
      <c r="T12" s="86">
        <v>0</v>
      </c>
      <c r="U12" s="86">
        <v>0</v>
      </c>
      <c r="V12" s="86">
        <v>0</v>
      </c>
      <c r="W12" s="86">
        <v>0</v>
      </c>
    </row>
    <row r="13" spans="1:23" ht="42" customHeight="1">
      <c r="A13" s="67" t="s">
        <v>137</v>
      </c>
      <c r="B13" s="59" t="s">
        <v>138</v>
      </c>
      <c r="C13" s="70" t="s">
        <v>138</v>
      </c>
      <c r="D13" s="85" t="s">
        <v>141</v>
      </c>
      <c r="E13" s="45" t="s">
        <v>120</v>
      </c>
      <c r="F13" s="45" t="s">
        <v>97</v>
      </c>
      <c r="G13" s="78">
        <v>28</v>
      </c>
      <c r="H13" s="86">
        <v>0</v>
      </c>
      <c r="I13" s="86">
        <v>0</v>
      </c>
      <c r="J13" s="86">
        <v>0</v>
      </c>
      <c r="K13" s="86">
        <v>0</v>
      </c>
      <c r="L13" s="86">
        <v>28</v>
      </c>
      <c r="M13" s="86">
        <v>28</v>
      </c>
      <c r="N13" s="86">
        <v>0</v>
      </c>
      <c r="O13" s="86">
        <v>0</v>
      </c>
      <c r="P13" s="86">
        <v>0</v>
      </c>
      <c r="Q13" s="86">
        <v>0</v>
      </c>
      <c r="R13" s="86">
        <v>0</v>
      </c>
      <c r="S13" s="86">
        <v>0</v>
      </c>
      <c r="T13" s="86">
        <v>0</v>
      </c>
      <c r="U13" s="86">
        <v>0</v>
      </c>
      <c r="V13" s="86">
        <v>0</v>
      </c>
      <c r="W13" s="86">
        <v>0</v>
      </c>
    </row>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4"/>
  <sheetViews>
    <sheetView showGridLines="0" showZeros="0" workbookViewId="0" topLeftCell="A1">
      <selection activeCell="A1" sqref="A1"/>
    </sheetView>
  </sheetViews>
  <sheetFormatPr defaultColWidth="9.16015625" defaultRowHeight="12.75" customHeight="1"/>
  <cols>
    <col min="1" max="1" width="10.5" style="2" customWidth="1"/>
    <col min="2" max="4" width="9.16015625" style="2" customWidth="1"/>
    <col min="5" max="6" width="12.83203125" style="2" customWidth="1"/>
    <col min="7" max="7" width="17" style="2" customWidth="1"/>
    <col min="8" max="19" width="12.83203125" style="2" customWidth="1"/>
    <col min="20" max="16384" width="9.16015625" style="2" customWidth="1"/>
  </cols>
  <sheetData>
    <row r="1" spans="1:19" ht="12.75" customHeight="1">
      <c r="A1" s="2" t="s">
        <v>165</v>
      </c>
      <c r="S1" s="47"/>
    </row>
    <row r="2" spans="1:19" ht="40.5" customHeight="1">
      <c r="A2" s="3" t="s">
        <v>166</v>
      </c>
      <c r="B2" s="3"/>
      <c r="C2" s="3"/>
      <c r="D2" s="3"/>
      <c r="E2" s="3"/>
      <c r="F2" s="3"/>
      <c r="G2" s="3"/>
      <c r="H2" s="3"/>
      <c r="I2" s="3"/>
      <c r="J2" s="3"/>
      <c r="K2" s="3"/>
      <c r="L2" s="3"/>
      <c r="M2" s="3"/>
      <c r="N2" s="3"/>
      <c r="O2" s="3"/>
      <c r="P2" s="3"/>
      <c r="Q2" s="3"/>
      <c r="R2" s="3"/>
      <c r="S2" s="3"/>
    </row>
    <row r="3" spans="1:19" ht="16.5" customHeight="1">
      <c r="A3" s="81" t="s">
        <v>167</v>
      </c>
      <c r="B3" s="4" t="s">
        <v>97</v>
      </c>
      <c r="C3" s="5"/>
      <c r="D3" s="5"/>
      <c r="E3" s="4"/>
      <c r="F3" s="4"/>
      <c r="G3" s="4"/>
      <c r="S3" s="47" t="s">
        <v>98</v>
      </c>
    </row>
    <row r="4" spans="1:19" ht="12.75" customHeight="1">
      <c r="A4" s="9" t="s">
        <v>123</v>
      </c>
      <c r="B4" s="43"/>
      <c r="C4" s="43"/>
      <c r="D4" s="43"/>
      <c r="E4" s="9" t="s">
        <v>99</v>
      </c>
      <c r="F4" s="9" t="s">
        <v>100</v>
      </c>
      <c r="G4" s="9" t="s">
        <v>147</v>
      </c>
      <c r="H4" s="9" t="s">
        <v>168</v>
      </c>
      <c r="I4" s="57" t="s">
        <v>169</v>
      </c>
      <c r="J4" s="57" t="s">
        <v>170</v>
      </c>
      <c r="K4" s="57" t="s">
        <v>171</v>
      </c>
      <c r="L4" s="57" t="s">
        <v>172</v>
      </c>
      <c r="M4" s="57" t="s">
        <v>173</v>
      </c>
      <c r="N4" s="57" t="s">
        <v>174</v>
      </c>
      <c r="O4" s="57" t="s">
        <v>175</v>
      </c>
      <c r="P4" s="57" t="s">
        <v>157</v>
      </c>
      <c r="Q4" s="57" t="s">
        <v>176</v>
      </c>
      <c r="R4" s="57" t="s">
        <v>177</v>
      </c>
      <c r="S4" s="9" t="s">
        <v>164</v>
      </c>
    </row>
    <row r="5" spans="1:19" ht="47.25" customHeight="1">
      <c r="A5" s="9" t="s">
        <v>126</v>
      </c>
      <c r="B5" s="9" t="s">
        <v>127</v>
      </c>
      <c r="C5" s="9" t="s">
        <v>128</v>
      </c>
      <c r="D5" s="15" t="s">
        <v>154</v>
      </c>
      <c r="E5" s="9"/>
      <c r="F5" s="9"/>
      <c r="G5" s="9"/>
      <c r="H5" s="9"/>
      <c r="I5" s="57"/>
      <c r="J5" s="57"/>
      <c r="K5" s="57"/>
      <c r="L5" s="57"/>
      <c r="M5" s="57"/>
      <c r="N5" s="57"/>
      <c r="O5" s="57"/>
      <c r="P5" s="57"/>
      <c r="Q5" s="57"/>
      <c r="R5" s="57"/>
      <c r="S5" s="9"/>
    </row>
    <row r="6" spans="1:19" ht="20.25" customHeight="1">
      <c r="A6" s="9" t="s">
        <v>119</v>
      </c>
      <c r="B6" s="9" t="s">
        <v>119</v>
      </c>
      <c r="C6" s="9" t="s">
        <v>119</v>
      </c>
      <c r="D6" s="9" t="s">
        <v>119</v>
      </c>
      <c r="E6" s="9" t="s">
        <v>119</v>
      </c>
      <c r="F6" s="9" t="s">
        <v>119</v>
      </c>
      <c r="G6" s="9">
        <v>1</v>
      </c>
      <c r="H6" s="9">
        <v>2</v>
      </c>
      <c r="I6" s="83">
        <v>3</v>
      </c>
      <c r="J6" s="83">
        <v>4</v>
      </c>
      <c r="K6" s="83">
        <v>5</v>
      </c>
      <c r="L6" s="83">
        <v>6</v>
      </c>
      <c r="M6" s="83">
        <v>7</v>
      </c>
      <c r="N6" s="83">
        <v>8</v>
      </c>
      <c r="O6" s="83">
        <v>9</v>
      </c>
      <c r="P6" s="83">
        <v>10</v>
      </c>
      <c r="Q6" s="83">
        <v>11</v>
      </c>
      <c r="R6" s="83">
        <v>12</v>
      </c>
      <c r="S6" s="83">
        <v>13</v>
      </c>
    </row>
    <row r="7" spans="1:19" s="51" customFormat="1" ht="42.75" customHeight="1">
      <c r="A7" s="67"/>
      <c r="B7" s="67"/>
      <c r="C7" s="67"/>
      <c r="D7" s="82"/>
      <c r="E7" s="67"/>
      <c r="F7" s="67" t="s">
        <v>113</v>
      </c>
      <c r="G7" s="78">
        <v>215.99</v>
      </c>
      <c r="H7" s="78">
        <v>0</v>
      </c>
      <c r="I7" s="79">
        <v>0</v>
      </c>
      <c r="J7" s="79">
        <v>0</v>
      </c>
      <c r="K7" s="79">
        <v>0</v>
      </c>
      <c r="L7" s="79">
        <v>196.13</v>
      </c>
      <c r="M7" s="79">
        <v>10.56</v>
      </c>
      <c r="N7" s="79">
        <v>0</v>
      </c>
      <c r="O7" s="79">
        <v>0</v>
      </c>
      <c r="P7" s="79">
        <v>9.3</v>
      </c>
      <c r="Q7" s="79">
        <v>0</v>
      </c>
      <c r="R7" s="79">
        <v>0</v>
      </c>
      <c r="S7" s="79">
        <v>0</v>
      </c>
    </row>
    <row r="8" spans="1:19" ht="42.75" customHeight="1">
      <c r="A8" s="67" t="s">
        <v>131</v>
      </c>
      <c r="B8" s="67" t="s">
        <v>132</v>
      </c>
      <c r="C8" s="67" t="s">
        <v>133</v>
      </c>
      <c r="D8" s="82" t="s">
        <v>134</v>
      </c>
      <c r="E8" s="67" t="s">
        <v>120</v>
      </c>
      <c r="F8" s="67" t="s">
        <v>97</v>
      </c>
      <c r="G8" s="78">
        <v>9.3</v>
      </c>
      <c r="H8" s="78">
        <v>0</v>
      </c>
      <c r="I8" s="79">
        <v>0</v>
      </c>
      <c r="J8" s="79">
        <v>0</v>
      </c>
      <c r="K8" s="79">
        <v>0</v>
      </c>
      <c r="L8" s="79">
        <v>0</v>
      </c>
      <c r="M8" s="79">
        <v>0</v>
      </c>
      <c r="N8" s="79">
        <v>0</v>
      </c>
      <c r="O8" s="79">
        <v>0</v>
      </c>
      <c r="P8" s="79">
        <v>9.3</v>
      </c>
      <c r="Q8" s="79">
        <v>0</v>
      </c>
      <c r="R8" s="79">
        <v>0</v>
      </c>
      <c r="S8" s="79">
        <v>0</v>
      </c>
    </row>
    <row r="9" spans="1:19" ht="42.75" customHeight="1">
      <c r="A9" s="67" t="s">
        <v>131</v>
      </c>
      <c r="B9" s="67" t="s">
        <v>132</v>
      </c>
      <c r="C9" s="67" t="s">
        <v>132</v>
      </c>
      <c r="D9" s="82" t="s">
        <v>136</v>
      </c>
      <c r="E9" s="67" t="s">
        <v>120</v>
      </c>
      <c r="F9" s="67" t="s">
        <v>97</v>
      </c>
      <c r="G9" s="78">
        <v>25.98</v>
      </c>
      <c r="H9" s="78">
        <v>0</v>
      </c>
      <c r="I9" s="79">
        <v>0</v>
      </c>
      <c r="J9" s="79">
        <v>0</v>
      </c>
      <c r="K9" s="79">
        <v>0</v>
      </c>
      <c r="L9" s="79">
        <v>25.98</v>
      </c>
      <c r="M9" s="79">
        <v>0</v>
      </c>
      <c r="N9" s="79">
        <v>0</v>
      </c>
      <c r="O9" s="79">
        <v>0</v>
      </c>
      <c r="P9" s="79">
        <v>0</v>
      </c>
      <c r="Q9" s="79">
        <v>0</v>
      </c>
      <c r="R9" s="79">
        <v>0</v>
      </c>
      <c r="S9" s="79">
        <v>0</v>
      </c>
    </row>
    <row r="10" spans="1:19" ht="42.75" customHeight="1">
      <c r="A10" s="67" t="s">
        <v>143</v>
      </c>
      <c r="B10" s="67" t="s">
        <v>138</v>
      </c>
      <c r="C10" s="67" t="s">
        <v>139</v>
      </c>
      <c r="D10" s="82" t="s">
        <v>144</v>
      </c>
      <c r="E10" s="67" t="s">
        <v>120</v>
      </c>
      <c r="F10" s="67" t="s">
        <v>97</v>
      </c>
      <c r="G10" s="78">
        <v>10.47</v>
      </c>
      <c r="H10" s="78">
        <v>0</v>
      </c>
      <c r="I10" s="79">
        <v>0</v>
      </c>
      <c r="J10" s="79">
        <v>0</v>
      </c>
      <c r="K10" s="79">
        <v>0</v>
      </c>
      <c r="L10" s="79">
        <v>10.47</v>
      </c>
      <c r="M10" s="79">
        <v>0</v>
      </c>
      <c r="N10" s="79">
        <v>0</v>
      </c>
      <c r="O10" s="79">
        <v>0</v>
      </c>
      <c r="P10" s="79">
        <v>0</v>
      </c>
      <c r="Q10" s="79">
        <v>0</v>
      </c>
      <c r="R10" s="79">
        <v>0</v>
      </c>
      <c r="S10" s="79">
        <v>0</v>
      </c>
    </row>
    <row r="11" spans="1:19" ht="42.75" customHeight="1">
      <c r="A11" s="67" t="s">
        <v>137</v>
      </c>
      <c r="B11" s="67" t="s">
        <v>138</v>
      </c>
      <c r="C11" s="67" t="s">
        <v>133</v>
      </c>
      <c r="D11" s="82" t="s">
        <v>142</v>
      </c>
      <c r="E11" s="67" t="s">
        <v>120</v>
      </c>
      <c r="F11" s="67" t="s">
        <v>97</v>
      </c>
      <c r="G11" s="78">
        <v>23.76</v>
      </c>
      <c r="H11" s="78">
        <v>0</v>
      </c>
      <c r="I11" s="79">
        <v>0</v>
      </c>
      <c r="J11" s="79">
        <v>0</v>
      </c>
      <c r="K11" s="79">
        <v>0</v>
      </c>
      <c r="L11" s="79">
        <v>13.2</v>
      </c>
      <c r="M11" s="79">
        <v>10.56</v>
      </c>
      <c r="N11" s="79">
        <v>0</v>
      </c>
      <c r="O11" s="79">
        <v>0</v>
      </c>
      <c r="P11" s="79">
        <v>0</v>
      </c>
      <c r="Q11" s="79">
        <v>0</v>
      </c>
      <c r="R11" s="79">
        <v>0</v>
      </c>
      <c r="S11" s="79">
        <v>0</v>
      </c>
    </row>
    <row r="12" spans="1:19" ht="42.75" customHeight="1">
      <c r="A12" s="67" t="s">
        <v>137</v>
      </c>
      <c r="B12" s="67" t="s">
        <v>138</v>
      </c>
      <c r="C12" s="67" t="s">
        <v>139</v>
      </c>
      <c r="D12" s="82" t="s">
        <v>140</v>
      </c>
      <c r="E12" s="67" t="s">
        <v>120</v>
      </c>
      <c r="F12" s="67" t="s">
        <v>97</v>
      </c>
      <c r="G12" s="78">
        <v>118.48</v>
      </c>
      <c r="H12" s="78">
        <v>0</v>
      </c>
      <c r="I12" s="79">
        <v>0</v>
      </c>
      <c r="J12" s="79">
        <v>0</v>
      </c>
      <c r="K12" s="79">
        <v>0</v>
      </c>
      <c r="L12" s="79">
        <v>118.48</v>
      </c>
      <c r="M12" s="79">
        <v>0</v>
      </c>
      <c r="N12" s="79">
        <v>0</v>
      </c>
      <c r="O12" s="79">
        <v>0</v>
      </c>
      <c r="P12" s="79">
        <v>0</v>
      </c>
      <c r="Q12" s="79">
        <v>0</v>
      </c>
      <c r="R12" s="79">
        <v>0</v>
      </c>
      <c r="S12" s="79">
        <v>0</v>
      </c>
    </row>
    <row r="13" spans="1:19" ht="42.75" customHeight="1">
      <c r="A13" s="67" t="s">
        <v>137</v>
      </c>
      <c r="B13" s="67" t="s">
        <v>138</v>
      </c>
      <c r="C13" s="67" t="s">
        <v>138</v>
      </c>
      <c r="D13" s="82" t="s">
        <v>141</v>
      </c>
      <c r="E13" s="67" t="s">
        <v>120</v>
      </c>
      <c r="F13" s="67" t="s">
        <v>97</v>
      </c>
      <c r="G13" s="78">
        <v>28</v>
      </c>
      <c r="H13" s="78">
        <v>0</v>
      </c>
      <c r="I13" s="79">
        <v>0</v>
      </c>
      <c r="J13" s="79">
        <v>0</v>
      </c>
      <c r="K13" s="79">
        <v>0</v>
      </c>
      <c r="L13" s="79">
        <v>28</v>
      </c>
      <c r="M13" s="79">
        <v>0</v>
      </c>
      <c r="N13" s="79">
        <v>0</v>
      </c>
      <c r="O13" s="79">
        <v>0</v>
      </c>
      <c r="P13" s="79">
        <v>0</v>
      </c>
      <c r="Q13" s="79">
        <v>0</v>
      </c>
      <c r="R13" s="79">
        <v>0</v>
      </c>
      <c r="S13" s="79">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40" t="s">
        <v>178</v>
      </c>
      <c r="B1" s="140"/>
      <c r="C1" s="140"/>
      <c r="D1" s="140"/>
      <c r="E1" s="140"/>
      <c r="F1" s="141"/>
      <c r="G1" s="142"/>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1"/>
      <c r="BW1" s="141"/>
      <c r="BX1" s="141"/>
      <c r="BY1" s="141"/>
      <c r="BZ1" s="141"/>
      <c r="CA1" s="141"/>
      <c r="CB1" s="141"/>
      <c r="CC1" s="141"/>
      <c r="CD1" s="141"/>
      <c r="CE1" s="141"/>
      <c r="CF1" s="141"/>
      <c r="CG1" s="141"/>
      <c r="CH1" s="141"/>
      <c r="CI1" s="141"/>
      <c r="CJ1" s="141"/>
      <c r="CK1" s="141"/>
      <c r="CL1" s="141"/>
      <c r="CM1" s="141"/>
      <c r="CN1" s="141"/>
      <c r="CO1" s="141"/>
      <c r="CP1" s="141"/>
      <c r="CQ1" s="141"/>
      <c r="CR1" s="141"/>
      <c r="CS1" s="141"/>
      <c r="CT1" s="141"/>
      <c r="CU1" s="141"/>
      <c r="CV1" s="141"/>
      <c r="CW1" s="141"/>
      <c r="CX1" s="141"/>
      <c r="CY1" s="141"/>
      <c r="CZ1" s="141"/>
      <c r="DA1" s="141"/>
      <c r="DB1" s="141"/>
      <c r="DC1" s="141"/>
      <c r="DD1" s="141"/>
      <c r="DE1" s="141"/>
      <c r="DF1" s="141"/>
      <c r="DG1" s="141"/>
      <c r="DH1" s="141"/>
      <c r="DI1" s="141"/>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row>
    <row r="2" spans="1:233" ht="16.5" customHeight="1">
      <c r="A2" s="143" t="s">
        <v>179</v>
      </c>
      <c r="B2" s="143"/>
      <c r="C2" s="143"/>
      <c r="D2" s="143"/>
      <c r="E2" s="143"/>
      <c r="F2" s="143"/>
      <c r="G2" s="143"/>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row>
    <row r="3" spans="1:233" ht="21" customHeight="1">
      <c r="A3" s="144" t="s">
        <v>7</v>
      </c>
      <c r="B3" s="144"/>
      <c r="C3" s="144"/>
      <c r="D3" s="145"/>
      <c r="E3" s="146"/>
      <c r="F3" s="145"/>
      <c r="G3" s="147" t="s">
        <v>8</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row>
    <row r="4" spans="1:233" ht="21" customHeight="1">
      <c r="A4" s="148" t="s">
        <v>9</v>
      </c>
      <c r="B4" s="149"/>
      <c r="C4" s="149" t="s">
        <v>10</v>
      </c>
      <c r="D4" s="149"/>
      <c r="E4" s="150"/>
      <c r="F4" s="150"/>
      <c r="G4" s="150"/>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row>
    <row r="5" spans="1:233" ht="42.75" customHeight="1">
      <c r="A5" s="9" t="s">
        <v>11</v>
      </c>
      <c r="B5" s="9" t="s">
        <v>12</v>
      </c>
      <c r="C5" s="151" t="s">
        <v>11</v>
      </c>
      <c r="D5" s="152" t="s">
        <v>113</v>
      </c>
      <c r="E5" s="152" t="s">
        <v>180</v>
      </c>
      <c r="F5" s="152" t="s">
        <v>181</v>
      </c>
      <c r="G5" s="152" t="s">
        <v>182</v>
      </c>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row>
    <row r="6" spans="1:233" s="51" customFormat="1" ht="21" customHeight="1">
      <c r="A6" s="153" t="s">
        <v>16</v>
      </c>
      <c r="B6" s="78">
        <v>215.99</v>
      </c>
      <c r="C6" s="153" t="s">
        <v>17</v>
      </c>
      <c r="D6" s="78">
        <f aca="true" t="shared" si="0" ref="D6:D28">E6+F6</f>
        <v>0</v>
      </c>
      <c r="E6" s="78">
        <v>0</v>
      </c>
      <c r="F6" s="78">
        <v>0</v>
      </c>
      <c r="G6" s="154"/>
      <c r="H6" s="55"/>
      <c r="I6" s="55"/>
      <c r="J6" s="55"/>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row>
    <row r="7" spans="1:233" s="51" customFormat="1" ht="21" customHeight="1">
      <c r="A7" s="153" t="s">
        <v>183</v>
      </c>
      <c r="B7" s="78">
        <v>149.83</v>
      </c>
      <c r="C7" s="153" t="s">
        <v>184</v>
      </c>
      <c r="D7" s="78">
        <f t="shared" si="0"/>
        <v>0</v>
      </c>
      <c r="E7" s="78">
        <v>0</v>
      </c>
      <c r="F7" s="78">
        <v>0</v>
      </c>
      <c r="G7" s="154"/>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row>
    <row r="8" spans="1:233" s="51" customFormat="1" ht="21" customHeight="1">
      <c r="A8" s="153" t="s">
        <v>185</v>
      </c>
      <c r="B8" s="78">
        <v>66.16</v>
      </c>
      <c r="C8" s="153" t="s">
        <v>186</v>
      </c>
      <c r="D8" s="78">
        <f t="shared" si="0"/>
        <v>0</v>
      </c>
      <c r="E8" s="78">
        <v>0</v>
      </c>
      <c r="F8" s="78">
        <v>0</v>
      </c>
      <c r="G8" s="154"/>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row>
    <row r="9" spans="1:233" s="51" customFormat="1" ht="21" customHeight="1">
      <c r="A9" s="153" t="s">
        <v>187</v>
      </c>
      <c r="B9" s="78">
        <v>0</v>
      </c>
      <c r="C9" s="153" t="s">
        <v>188</v>
      </c>
      <c r="D9" s="78">
        <f t="shared" si="0"/>
        <v>0</v>
      </c>
      <c r="E9" s="78">
        <v>0</v>
      </c>
      <c r="F9" s="78">
        <v>0</v>
      </c>
      <c r="G9" s="154"/>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row>
    <row r="10" spans="1:233" s="51" customFormat="1" ht="21" customHeight="1">
      <c r="A10" s="153" t="s">
        <v>189</v>
      </c>
      <c r="B10" s="78">
        <v>0</v>
      </c>
      <c r="C10" s="153" t="s">
        <v>190</v>
      </c>
      <c r="D10" s="78">
        <f t="shared" si="0"/>
        <v>0</v>
      </c>
      <c r="E10" s="78">
        <v>0</v>
      </c>
      <c r="F10" s="78">
        <v>0</v>
      </c>
      <c r="G10" s="154"/>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row>
    <row r="11" spans="1:233" s="51" customFormat="1" ht="21" customHeight="1">
      <c r="A11" s="153" t="s">
        <v>191</v>
      </c>
      <c r="B11" s="78">
        <v>0</v>
      </c>
      <c r="C11" s="153" t="s">
        <v>192</v>
      </c>
      <c r="D11" s="78">
        <f t="shared" si="0"/>
        <v>35.28</v>
      </c>
      <c r="E11" s="78">
        <v>35.28</v>
      </c>
      <c r="F11" s="78">
        <v>0</v>
      </c>
      <c r="G11" s="154"/>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row>
    <row r="12" spans="1:233" s="51" customFormat="1" ht="21" customHeight="1">
      <c r="A12" s="153" t="s">
        <v>193</v>
      </c>
      <c r="B12" s="78">
        <v>66.16</v>
      </c>
      <c r="C12" s="153" t="s">
        <v>194</v>
      </c>
      <c r="D12" s="78">
        <f t="shared" si="0"/>
        <v>0</v>
      </c>
      <c r="E12" s="78">
        <v>0</v>
      </c>
      <c r="F12" s="78">
        <v>0</v>
      </c>
      <c r="G12" s="154"/>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row>
    <row r="13" spans="1:233" s="51" customFormat="1" ht="21" customHeight="1">
      <c r="A13" s="153" t="s">
        <v>195</v>
      </c>
      <c r="B13" s="78">
        <v>0</v>
      </c>
      <c r="C13" s="153" t="s">
        <v>196</v>
      </c>
      <c r="D13" s="78">
        <f t="shared" si="0"/>
        <v>0</v>
      </c>
      <c r="E13" s="78">
        <v>0</v>
      </c>
      <c r="F13" s="78">
        <v>0</v>
      </c>
      <c r="G13" s="154"/>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row>
    <row r="14" spans="1:233" s="51" customFormat="1" ht="21" customHeight="1">
      <c r="A14" s="153" t="s">
        <v>197</v>
      </c>
      <c r="B14" s="78">
        <v>0</v>
      </c>
      <c r="C14" s="153" t="s">
        <v>198</v>
      </c>
      <c r="D14" s="78">
        <f t="shared" si="0"/>
        <v>0</v>
      </c>
      <c r="E14" s="78">
        <v>0</v>
      </c>
      <c r="F14" s="78">
        <v>0</v>
      </c>
      <c r="G14" s="154"/>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row>
    <row r="15" spans="1:233" s="51" customFormat="1" ht="21" customHeight="1">
      <c r="A15" s="153" t="s">
        <v>199</v>
      </c>
      <c r="B15" s="78">
        <v>0</v>
      </c>
      <c r="C15" s="153" t="s">
        <v>200</v>
      </c>
      <c r="D15" s="78">
        <f t="shared" si="0"/>
        <v>0</v>
      </c>
      <c r="E15" s="78">
        <v>0</v>
      </c>
      <c r="F15" s="78">
        <v>0</v>
      </c>
      <c r="G15" s="154"/>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row>
    <row r="16" spans="1:233" s="51" customFormat="1" ht="21" customHeight="1">
      <c r="A16" s="153" t="s">
        <v>201</v>
      </c>
      <c r="B16" s="78">
        <v>0</v>
      </c>
      <c r="C16" s="153" t="s">
        <v>202</v>
      </c>
      <c r="D16" s="78">
        <f t="shared" si="0"/>
        <v>0</v>
      </c>
      <c r="E16" s="78">
        <v>0</v>
      </c>
      <c r="F16" s="78">
        <v>0</v>
      </c>
      <c r="G16" s="154"/>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row>
    <row r="17" spans="1:233" s="51" customFormat="1" ht="21" customHeight="1">
      <c r="A17" s="153" t="s">
        <v>52</v>
      </c>
      <c r="B17" s="78">
        <v>0</v>
      </c>
      <c r="C17" s="155" t="s">
        <v>203</v>
      </c>
      <c r="D17" s="78">
        <f t="shared" si="0"/>
        <v>0</v>
      </c>
      <c r="E17" s="78">
        <v>0</v>
      </c>
      <c r="F17" s="78">
        <v>0</v>
      </c>
      <c r="G17" s="154"/>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row>
    <row r="18" spans="1:233" s="51" customFormat="1" ht="21" customHeight="1">
      <c r="A18" s="153" t="s">
        <v>204</v>
      </c>
      <c r="B18" s="156"/>
      <c r="C18" s="155" t="s">
        <v>205</v>
      </c>
      <c r="D18" s="78">
        <f t="shared" si="0"/>
        <v>170.24</v>
      </c>
      <c r="E18" s="78">
        <v>170.24</v>
      </c>
      <c r="F18" s="78">
        <v>0</v>
      </c>
      <c r="G18" s="154"/>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row>
    <row r="19" spans="1:233" s="51" customFormat="1" ht="21" customHeight="1">
      <c r="A19" s="153"/>
      <c r="B19" s="156"/>
      <c r="C19" s="155" t="s">
        <v>206</v>
      </c>
      <c r="D19" s="78">
        <f t="shared" si="0"/>
        <v>0</v>
      </c>
      <c r="E19" s="78">
        <v>0</v>
      </c>
      <c r="F19" s="78">
        <v>0</v>
      </c>
      <c r="G19" s="154"/>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row>
    <row r="20" spans="1:233" s="51" customFormat="1" ht="21" customHeight="1">
      <c r="A20" s="153"/>
      <c r="B20" s="156"/>
      <c r="C20" s="155" t="s">
        <v>207</v>
      </c>
      <c r="D20" s="78">
        <f t="shared" si="0"/>
        <v>0</v>
      </c>
      <c r="E20" s="78">
        <v>0</v>
      </c>
      <c r="F20" s="78">
        <v>0</v>
      </c>
      <c r="G20" s="154"/>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row>
    <row r="21" spans="1:233" s="51" customFormat="1" ht="21" customHeight="1">
      <c r="A21" s="153"/>
      <c r="B21" s="78"/>
      <c r="C21" s="155" t="s">
        <v>208</v>
      </c>
      <c r="D21" s="78">
        <f t="shared" si="0"/>
        <v>10.47</v>
      </c>
      <c r="E21" s="78">
        <v>10.47</v>
      </c>
      <c r="F21" s="78">
        <v>0</v>
      </c>
      <c r="G21" s="154"/>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55"/>
      <c r="DC21" s="55"/>
      <c r="DD21" s="55"/>
      <c r="DE21" s="55"/>
      <c r="DF21" s="55"/>
      <c r="DG21" s="55"/>
      <c r="DH21" s="55"/>
      <c r="DI21" s="55"/>
      <c r="DJ21" s="55"/>
      <c r="DK21" s="55"/>
      <c r="DL21" s="55"/>
      <c r="DM21" s="55"/>
      <c r="DN21" s="55"/>
      <c r="DO21" s="55"/>
      <c r="DP21" s="55"/>
      <c r="DQ21" s="55"/>
      <c r="DR21" s="55"/>
      <c r="DS21" s="55"/>
      <c r="DT21" s="55"/>
      <c r="DU21" s="55"/>
      <c r="DV21" s="55"/>
      <c r="DW21" s="55"/>
      <c r="DX21" s="55"/>
      <c r="DY21" s="55"/>
      <c r="DZ21" s="55"/>
      <c r="EA21" s="55"/>
      <c r="EB21" s="55"/>
      <c r="EC21" s="55"/>
      <c r="ED21" s="55"/>
      <c r="EE21" s="55"/>
      <c r="EF21" s="55"/>
      <c r="EG21" s="55"/>
      <c r="EH21" s="55"/>
      <c r="EI21" s="55"/>
      <c r="EJ21" s="55"/>
      <c r="EK21" s="55"/>
      <c r="EL21" s="55"/>
      <c r="EM21" s="55"/>
      <c r="EN21" s="55"/>
      <c r="EO21" s="55"/>
      <c r="EP21" s="55"/>
      <c r="EQ21" s="55"/>
      <c r="ER21" s="55"/>
      <c r="ES21" s="55"/>
      <c r="ET21" s="55"/>
      <c r="EU21" s="55"/>
      <c r="EV21" s="55"/>
      <c r="EW21" s="55"/>
      <c r="EX21" s="55"/>
      <c r="EY21" s="55"/>
      <c r="EZ21" s="55"/>
      <c r="FA21" s="55"/>
      <c r="FB21" s="55"/>
      <c r="FC21" s="55"/>
      <c r="FD21" s="55"/>
      <c r="FE21" s="55"/>
      <c r="FF21" s="55"/>
      <c r="FG21" s="55"/>
      <c r="FH21" s="55"/>
      <c r="FI21" s="55"/>
      <c r="FJ21" s="55"/>
      <c r="FK21" s="55"/>
      <c r="FL21" s="55"/>
      <c r="FM21" s="55"/>
      <c r="FN21" s="55"/>
      <c r="FO21" s="55"/>
      <c r="FP21" s="55"/>
      <c r="FQ21" s="55"/>
      <c r="FR21" s="55"/>
      <c r="FS21" s="55"/>
      <c r="FT21" s="55"/>
      <c r="FU21" s="55"/>
      <c r="FV21" s="55"/>
      <c r="FW21" s="55"/>
      <c r="FX21" s="55"/>
      <c r="FY21" s="55"/>
      <c r="FZ21" s="55"/>
      <c r="GA21" s="55"/>
      <c r="GB21" s="55"/>
      <c r="GC21" s="55"/>
      <c r="GD21" s="55"/>
      <c r="GE21" s="55"/>
      <c r="GF21" s="55"/>
      <c r="GG21" s="55"/>
      <c r="GH21" s="55"/>
      <c r="GI21" s="55"/>
      <c r="GJ21" s="55"/>
      <c r="GK21" s="55"/>
      <c r="GL21" s="55"/>
      <c r="GM21" s="55"/>
      <c r="GN21" s="55"/>
      <c r="GO21" s="55"/>
      <c r="GP21" s="55"/>
      <c r="GQ21" s="55"/>
      <c r="GR21" s="55"/>
      <c r="GS21" s="55"/>
      <c r="GT21" s="55"/>
      <c r="GU21" s="55"/>
      <c r="GV21" s="55"/>
      <c r="GW21" s="55"/>
      <c r="GX21" s="55"/>
      <c r="GY21" s="55"/>
      <c r="GZ21" s="55"/>
      <c r="HA21" s="55"/>
      <c r="HB21" s="55"/>
      <c r="HC21" s="55"/>
      <c r="HD21" s="55"/>
      <c r="HE21" s="55"/>
      <c r="HF21" s="55"/>
      <c r="HG21" s="55"/>
      <c r="HH21" s="55"/>
      <c r="HI21" s="55"/>
      <c r="HJ21" s="55"/>
      <c r="HK21" s="55"/>
      <c r="HL21" s="55"/>
      <c r="HM21" s="55"/>
      <c r="HN21" s="55"/>
      <c r="HO21" s="55"/>
      <c r="HP21" s="55"/>
      <c r="HQ21" s="55"/>
      <c r="HR21" s="55"/>
      <c r="HS21" s="55"/>
      <c r="HT21" s="55"/>
      <c r="HU21" s="55"/>
      <c r="HV21" s="55"/>
      <c r="HW21" s="55"/>
      <c r="HX21" s="55"/>
      <c r="HY21" s="55"/>
    </row>
    <row r="22" spans="1:233" s="51" customFormat="1" ht="21" customHeight="1">
      <c r="A22" s="153"/>
      <c r="B22" s="78"/>
      <c r="C22" s="155" t="s">
        <v>209</v>
      </c>
      <c r="D22" s="78">
        <f t="shared" si="0"/>
        <v>0</v>
      </c>
      <c r="E22" s="78">
        <v>0</v>
      </c>
      <c r="F22" s="78">
        <v>0</v>
      </c>
      <c r="G22" s="154"/>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row>
    <row r="23" spans="1:233" s="51" customFormat="1" ht="21" customHeight="1">
      <c r="A23" s="153"/>
      <c r="B23" s="78"/>
      <c r="C23" s="155" t="s">
        <v>210</v>
      </c>
      <c r="D23" s="78">
        <f t="shared" si="0"/>
        <v>0</v>
      </c>
      <c r="E23" s="78">
        <v>0</v>
      </c>
      <c r="F23" s="78">
        <v>0</v>
      </c>
      <c r="G23" s="154"/>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55"/>
      <c r="DS23" s="55"/>
      <c r="DT23" s="55"/>
      <c r="DU23" s="55"/>
      <c r="DV23" s="55"/>
      <c r="DW23" s="55"/>
      <c r="DX23" s="55"/>
      <c r="DY23" s="55"/>
      <c r="DZ23" s="55"/>
      <c r="EA23" s="55"/>
      <c r="EB23" s="55"/>
      <c r="EC23" s="55"/>
      <c r="ED23" s="55"/>
      <c r="EE23" s="55"/>
      <c r="EF23" s="55"/>
      <c r="EG23" s="55"/>
      <c r="EH23" s="55"/>
      <c r="EI23" s="55"/>
      <c r="EJ23" s="55"/>
      <c r="EK23" s="55"/>
      <c r="EL23" s="55"/>
      <c r="EM23" s="55"/>
      <c r="EN23" s="55"/>
      <c r="EO23" s="55"/>
      <c r="EP23" s="55"/>
      <c r="EQ23" s="55"/>
      <c r="ER23" s="55"/>
      <c r="ES23" s="55"/>
      <c r="ET23" s="55"/>
      <c r="EU23" s="55"/>
      <c r="EV23" s="55"/>
      <c r="EW23" s="55"/>
      <c r="EX23" s="55"/>
      <c r="EY23" s="55"/>
      <c r="EZ23" s="55"/>
      <c r="FA23" s="55"/>
      <c r="FB23" s="55"/>
      <c r="FC23" s="55"/>
      <c r="FD23" s="55"/>
      <c r="FE23" s="55"/>
      <c r="FF23" s="55"/>
      <c r="FG23" s="55"/>
      <c r="FH23" s="55"/>
      <c r="FI23" s="55"/>
      <c r="FJ23" s="55"/>
      <c r="FK23" s="55"/>
      <c r="FL23" s="55"/>
      <c r="FM23" s="55"/>
      <c r="FN23" s="55"/>
      <c r="FO23" s="55"/>
      <c r="FP23" s="55"/>
      <c r="FQ23" s="55"/>
      <c r="FR23" s="55"/>
      <c r="FS23" s="55"/>
      <c r="FT23" s="55"/>
      <c r="FU23" s="55"/>
      <c r="FV23" s="55"/>
      <c r="FW23" s="55"/>
      <c r="FX23" s="55"/>
      <c r="FY23" s="55"/>
      <c r="FZ23" s="55"/>
      <c r="GA23" s="55"/>
      <c r="GB23" s="55"/>
      <c r="GC23" s="55"/>
      <c r="GD23" s="55"/>
      <c r="GE23" s="55"/>
      <c r="GF23" s="55"/>
      <c r="GG23" s="55"/>
      <c r="GH23" s="55"/>
      <c r="GI23" s="55"/>
      <c r="GJ23" s="55"/>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row>
    <row r="24" spans="1:233" s="51" customFormat="1" ht="21" customHeight="1">
      <c r="A24" s="153"/>
      <c r="B24" s="78"/>
      <c r="C24" s="155" t="s">
        <v>80</v>
      </c>
      <c r="D24" s="78">
        <f t="shared" si="0"/>
        <v>0</v>
      </c>
      <c r="E24" s="78">
        <v>0</v>
      </c>
      <c r="F24" s="78">
        <v>0</v>
      </c>
      <c r="G24" s="154"/>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55"/>
      <c r="DS24" s="55"/>
      <c r="DT24" s="55"/>
      <c r="DU24" s="55"/>
      <c r="DV24" s="55"/>
      <c r="DW24" s="55"/>
      <c r="DX24" s="55"/>
      <c r="DY24" s="55"/>
      <c r="DZ24" s="55"/>
      <c r="EA24" s="55"/>
      <c r="EB24" s="55"/>
      <c r="EC24" s="55"/>
      <c r="ED24" s="55"/>
      <c r="EE24" s="55"/>
      <c r="EF24" s="55"/>
      <c r="EG24" s="55"/>
      <c r="EH24" s="55"/>
      <c r="EI24" s="55"/>
      <c r="EJ24" s="55"/>
      <c r="EK24" s="55"/>
      <c r="EL24" s="55"/>
      <c r="EM24" s="55"/>
      <c r="EN24" s="55"/>
      <c r="EO24" s="55"/>
      <c r="EP24" s="55"/>
      <c r="EQ24" s="55"/>
      <c r="ER24" s="55"/>
      <c r="ES24" s="55"/>
      <c r="ET24" s="55"/>
      <c r="EU24" s="55"/>
      <c r="EV24" s="55"/>
      <c r="EW24" s="55"/>
      <c r="EX24" s="55"/>
      <c r="EY24" s="55"/>
      <c r="EZ24" s="55"/>
      <c r="FA24" s="55"/>
      <c r="FB24" s="55"/>
      <c r="FC24" s="55"/>
      <c r="FD24" s="55"/>
      <c r="FE24" s="55"/>
      <c r="FF24" s="55"/>
      <c r="FG24" s="55"/>
      <c r="FH24" s="55"/>
      <c r="FI24" s="55"/>
      <c r="FJ24" s="55"/>
      <c r="FK24" s="55"/>
      <c r="FL24" s="55"/>
      <c r="FM24" s="55"/>
      <c r="FN24" s="55"/>
      <c r="FO24" s="55"/>
      <c r="FP24" s="55"/>
      <c r="FQ24" s="55"/>
      <c r="FR24" s="55"/>
      <c r="FS24" s="55"/>
      <c r="FT24" s="55"/>
      <c r="FU24" s="55"/>
      <c r="FV24" s="55"/>
      <c r="FW24" s="55"/>
      <c r="FX24" s="55"/>
      <c r="FY24" s="55"/>
      <c r="FZ24" s="55"/>
      <c r="GA24" s="55"/>
      <c r="GB24" s="55"/>
      <c r="GC24" s="55"/>
      <c r="GD24" s="55"/>
      <c r="GE24" s="55"/>
      <c r="GF24" s="55"/>
      <c r="GG24" s="55"/>
      <c r="GH24" s="55"/>
      <c r="GI24" s="55"/>
      <c r="GJ24" s="55"/>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row>
    <row r="25" spans="1:233" s="51" customFormat="1" ht="21" customHeight="1">
      <c r="A25" s="153"/>
      <c r="B25" s="78"/>
      <c r="C25" s="155" t="s">
        <v>81</v>
      </c>
      <c r="D25" s="78">
        <f t="shared" si="0"/>
        <v>0</v>
      </c>
      <c r="E25" s="78">
        <v>0</v>
      </c>
      <c r="F25" s="78">
        <v>0</v>
      </c>
      <c r="G25" s="154"/>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L25" s="55"/>
      <c r="CM25" s="55"/>
      <c r="CN25" s="55"/>
      <c r="CO25" s="55"/>
      <c r="CP25" s="55"/>
      <c r="CQ25" s="55"/>
      <c r="CR25" s="55"/>
      <c r="CS25" s="55"/>
      <c r="CT25" s="55"/>
      <c r="CU25" s="55"/>
      <c r="CV25" s="55"/>
      <c r="CW25" s="55"/>
      <c r="CX25" s="55"/>
      <c r="CY25" s="55"/>
      <c r="CZ25" s="55"/>
      <c r="DA25" s="55"/>
      <c r="DB25" s="55"/>
      <c r="DC25" s="55"/>
      <c r="DD25" s="55"/>
      <c r="DE25" s="55"/>
      <c r="DF25" s="55"/>
      <c r="DG25" s="55"/>
      <c r="DH25" s="55"/>
      <c r="DI25" s="55"/>
      <c r="DJ25" s="55"/>
      <c r="DK25" s="55"/>
      <c r="DL25" s="55"/>
      <c r="DM25" s="55"/>
      <c r="DN25" s="55"/>
      <c r="DO25" s="55"/>
      <c r="DP25" s="55"/>
      <c r="DQ25" s="55"/>
      <c r="DR25" s="55"/>
      <c r="DS25" s="55"/>
      <c r="DT25" s="55"/>
      <c r="DU25" s="55"/>
      <c r="DV25" s="55"/>
      <c r="DW25" s="55"/>
      <c r="DX25" s="55"/>
      <c r="DY25" s="55"/>
      <c r="DZ25" s="55"/>
      <c r="EA25" s="55"/>
      <c r="EB25" s="55"/>
      <c r="EC25" s="55"/>
      <c r="ED25" s="55"/>
      <c r="EE25" s="55"/>
      <c r="EF25" s="55"/>
      <c r="EG25" s="55"/>
      <c r="EH25" s="55"/>
      <c r="EI25" s="55"/>
      <c r="EJ25" s="55"/>
      <c r="EK25" s="55"/>
      <c r="EL25" s="55"/>
      <c r="EM25" s="55"/>
      <c r="EN25" s="55"/>
      <c r="EO25" s="55"/>
      <c r="EP25" s="55"/>
      <c r="EQ25" s="55"/>
      <c r="ER25" s="55"/>
      <c r="ES25" s="55"/>
      <c r="ET25" s="55"/>
      <c r="EU25" s="55"/>
      <c r="EV25" s="55"/>
      <c r="EW25" s="55"/>
      <c r="EX25" s="55"/>
      <c r="EY25" s="55"/>
      <c r="EZ25" s="55"/>
      <c r="FA25" s="55"/>
      <c r="FB25" s="55"/>
      <c r="FC25" s="55"/>
      <c r="FD25" s="55"/>
      <c r="FE25" s="55"/>
      <c r="FF25" s="55"/>
      <c r="FG25" s="55"/>
      <c r="FH25" s="55"/>
      <c r="FI25" s="55"/>
      <c r="FJ25" s="55"/>
      <c r="FK25" s="55"/>
      <c r="FL25" s="55"/>
      <c r="FM25" s="55"/>
      <c r="FN25" s="55"/>
      <c r="FO25" s="55"/>
      <c r="FP25" s="55"/>
      <c r="FQ25" s="55"/>
      <c r="FR25" s="55"/>
      <c r="FS25" s="55"/>
      <c r="FT25" s="55"/>
      <c r="FU25" s="55"/>
      <c r="FV25" s="55"/>
      <c r="FW25" s="55"/>
      <c r="FX25" s="55"/>
      <c r="FY25" s="55"/>
      <c r="FZ25" s="55"/>
      <c r="GA25" s="55"/>
      <c r="GB25" s="55"/>
      <c r="GC25" s="55"/>
      <c r="GD25" s="55"/>
      <c r="GE25" s="55"/>
      <c r="GF25" s="55"/>
      <c r="GG25" s="55"/>
      <c r="GH25" s="55"/>
      <c r="GI25" s="55"/>
      <c r="GJ25" s="55"/>
      <c r="GK25" s="55"/>
      <c r="GL25" s="55"/>
      <c r="GM25" s="55"/>
      <c r="GN25" s="55"/>
      <c r="GO25" s="55"/>
      <c r="GP25" s="55"/>
      <c r="GQ25" s="55"/>
      <c r="GR25" s="55"/>
      <c r="GS25" s="55"/>
      <c r="GT25" s="55"/>
      <c r="GU25" s="55"/>
      <c r="GV25" s="55"/>
      <c r="GW25" s="55"/>
      <c r="GX25" s="55"/>
      <c r="GY25" s="55"/>
      <c r="GZ25" s="55"/>
      <c r="HA25" s="55"/>
      <c r="HB25" s="55"/>
      <c r="HC25" s="55"/>
      <c r="HD25" s="55"/>
      <c r="HE25" s="55"/>
      <c r="HF25" s="55"/>
      <c r="HG25" s="55"/>
      <c r="HH25" s="55"/>
      <c r="HI25" s="55"/>
      <c r="HJ25" s="55"/>
      <c r="HK25" s="55"/>
      <c r="HL25" s="55"/>
      <c r="HM25" s="55"/>
      <c r="HN25" s="55"/>
      <c r="HO25" s="55"/>
      <c r="HP25" s="55"/>
      <c r="HQ25" s="55"/>
      <c r="HR25" s="55"/>
      <c r="HS25" s="55"/>
      <c r="HT25" s="55"/>
      <c r="HU25" s="55"/>
      <c r="HV25" s="55"/>
      <c r="HW25" s="55"/>
      <c r="HX25" s="55"/>
      <c r="HY25" s="55"/>
    </row>
    <row r="26" spans="1:233" s="51" customFormat="1" ht="21" customHeight="1">
      <c r="A26" s="153"/>
      <c r="B26" s="78"/>
      <c r="C26" s="155" t="s">
        <v>82</v>
      </c>
      <c r="D26" s="78">
        <f t="shared" si="0"/>
        <v>0</v>
      </c>
      <c r="E26" s="78">
        <v>0</v>
      </c>
      <c r="F26" s="78">
        <v>0</v>
      </c>
      <c r="G26" s="154"/>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c r="CC26" s="55"/>
      <c r="CD26" s="55"/>
      <c r="CE26" s="55"/>
      <c r="CF26" s="55"/>
      <c r="CG26" s="55"/>
      <c r="CH26" s="55"/>
      <c r="CI26" s="55"/>
      <c r="CJ26" s="55"/>
      <c r="CK26" s="55"/>
      <c r="CL26" s="55"/>
      <c r="CM26" s="55"/>
      <c r="CN26" s="55"/>
      <c r="CO26" s="55"/>
      <c r="CP26" s="55"/>
      <c r="CQ26" s="55"/>
      <c r="CR26" s="55"/>
      <c r="CS26" s="55"/>
      <c r="CT26" s="55"/>
      <c r="CU26" s="55"/>
      <c r="CV26" s="55"/>
      <c r="CW26" s="55"/>
      <c r="CX26" s="55"/>
      <c r="CY26" s="55"/>
      <c r="CZ26" s="55"/>
      <c r="DA26" s="55"/>
      <c r="DB26" s="55"/>
      <c r="DC26" s="55"/>
      <c r="DD26" s="55"/>
      <c r="DE26" s="55"/>
      <c r="DF26" s="55"/>
      <c r="DG26" s="55"/>
      <c r="DH26" s="55"/>
      <c r="DI26" s="55"/>
      <c r="DJ26" s="55"/>
      <c r="DK26" s="55"/>
      <c r="DL26" s="55"/>
      <c r="DM26" s="55"/>
      <c r="DN26" s="55"/>
      <c r="DO26" s="55"/>
      <c r="DP26" s="55"/>
      <c r="DQ26" s="55"/>
      <c r="DR26" s="55"/>
      <c r="DS26" s="55"/>
      <c r="DT26" s="55"/>
      <c r="DU26" s="55"/>
      <c r="DV26" s="55"/>
      <c r="DW26" s="55"/>
      <c r="DX26" s="55"/>
      <c r="DY26" s="55"/>
      <c r="DZ26" s="55"/>
      <c r="EA26" s="55"/>
      <c r="EB26" s="55"/>
      <c r="EC26" s="55"/>
      <c r="ED26" s="55"/>
      <c r="EE26" s="55"/>
      <c r="EF26" s="55"/>
      <c r="EG26" s="55"/>
      <c r="EH26" s="55"/>
      <c r="EI26" s="55"/>
      <c r="EJ26" s="55"/>
      <c r="EK26" s="55"/>
      <c r="EL26" s="55"/>
      <c r="EM26" s="55"/>
      <c r="EN26" s="55"/>
      <c r="EO26" s="55"/>
      <c r="EP26" s="55"/>
      <c r="EQ26" s="55"/>
      <c r="ER26" s="55"/>
      <c r="ES26" s="55"/>
      <c r="ET26" s="55"/>
      <c r="EU26" s="55"/>
      <c r="EV26" s="55"/>
      <c r="EW26" s="55"/>
      <c r="EX26" s="55"/>
      <c r="EY26" s="55"/>
      <c r="EZ26" s="55"/>
      <c r="FA26" s="55"/>
      <c r="FB26" s="55"/>
      <c r="FC26" s="55"/>
      <c r="FD26" s="55"/>
      <c r="FE26" s="55"/>
      <c r="FF26" s="55"/>
      <c r="FG26" s="55"/>
      <c r="FH26" s="55"/>
      <c r="FI26" s="55"/>
      <c r="FJ26" s="55"/>
      <c r="FK26" s="55"/>
      <c r="FL26" s="55"/>
      <c r="FM26" s="55"/>
      <c r="FN26" s="55"/>
      <c r="FO26" s="55"/>
      <c r="FP26" s="55"/>
      <c r="FQ26" s="55"/>
      <c r="FR26" s="55"/>
      <c r="FS26" s="55"/>
      <c r="FT26" s="55"/>
      <c r="FU26" s="55"/>
      <c r="FV26" s="55"/>
      <c r="FW26" s="55"/>
      <c r="FX26" s="55"/>
      <c r="FY26" s="55"/>
      <c r="FZ26" s="55"/>
      <c r="GA26" s="55"/>
      <c r="GB26" s="55"/>
      <c r="GC26" s="55"/>
      <c r="GD26" s="55"/>
      <c r="GE26" s="55"/>
      <c r="GF26" s="55"/>
      <c r="GG26" s="55"/>
      <c r="GH26" s="55"/>
      <c r="GI26" s="55"/>
      <c r="GJ26" s="55"/>
      <c r="GK26" s="55"/>
      <c r="GL26" s="55"/>
      <c r="GM26" s="55"/>
      <c r="GN26" s="55"/>
      <c r="GO26" s="55"/>
      <c r="GP26" s="55"/>
      <c r="GQ26" s="55"/>
      <c r="GR26" s="55"/>
      <c r="GS26" s="55"/>
      <c r="GT26" s="55"/>
      <c r="GU26" s="55"/>
      <c r="GV26" s="55"/>
      <c r="GW26" s="55"/>
      <c r="GX26" s="55"/>
      <c r="GY26" s="55"/>
      <c r="GZ26" s="55"/>
      <c r="HA26" s="55"/>
      <c r="HB26" s="55"/>
      <c r="HC26" s="55"/>
      <c r="HD26" s="55"/>
      <c r="HE26" s="55"/>
      <c r="HF26" s="55"/>
      <c r="HG26" s="55"/>
      <c r="HH26" s="55"/>
      <c r="HI26" s="55"/>
      <c r="HJ26" s="55"/>
      <c r="HK26" s="55"/>
      <c r="HL26" s="55"/>
      <c r="HM26" s="55"/>
      <c r="HN26" s="55"/>
      <c r="HO26" s="55"/>
      <c r="HP26" s="55"/>
      <c r="HQ26" s="55"/>
      <c r="HR26" s="55"/>
      <c r="HS26" s="55"/>
      <c r="HT26" s="55"/>
      <c r="HU26" s="55"/>
      <c r="HV26" s="55"/>
      <c r="HW26" s="55"/>
      <c r="HX26" s="55"/>
      <c r="HY26" s="55"/>
    </row>
    <row r="27" spans="1:233" s="51" customFormat="1" ht="21" customHeight="1">
      <c r="A27" s="153"/>
      <c r="B27" s="78"/>
      <c r="C27" s="155" t="s">
        <v>83</v>
      </c>
      <c r="D27" s="78">
        <f t="shared" si="0"/>
        <v>0</v>
      </c>
      <c r="E27" s="78">
        <v>0</v>
      </c>
      <c r="F27" s="78">
        <v>0</v>
      </c>
      <c r="G27" s="154"/>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c r="DT27" s="55"/>
      <c r="DU27" s="55"/>
      <c r="DV27" s="55"/>
      <c r="DW27" s="55"/>
      <c r="DX27" s="55"/>
      <c r="DY27" s="55"/>
      <c r="DZ27" s="55"/>
      <c r="EA27" s="55"/>
      <c r="EB27" s="55"/>
      <c r="EC27" s="55"/>
      <c r="ED27" s="55"/>
      <c r="EE27" s="55"/>
      <c r="EF27" s="55"/>
      <c r="EG27" s="55"/>
      <c r="EH27" s="55"/>
      <c r="EI27" s="55"/>
      <c r="EJ27" s="55"/>
      <c r="EK27" s="55"/>
      <c r="EL27" s="55"/>
      <c r="EM27" s="55"/>
      <c r="EN27" s="55"/>
      <c r="EO27" s="55"/>
      <c r="EP27" s="55"/>
      <c r="EQ27" s="55"/>
      <c r="ER27" s="55"/>
      <c r="ES27" s="55"/>
      <c r="ET27" s="55"/>
      <c r="EU27" s="55"/>
      <c r="EV27" s="55"/>
      <c r="EW27" s="55"/>
      <c r="EX27" s="55"/>
      <c r="EY27" s="55"/>
      <c r="EZ27" s="55"/>
      <c r="FA27" s="55"/>
      <c r="FB27" s="55"/>
      <c r="FC27" s="55"/>
      <c r="FD27" s="55"/>
      <c r="FE27" s="55"/>
      <c r="FF27" s="55"/>
      <c r="FG27" s="55"/>
      <c r="FH27" s="55"/>
      <c r="FI27" s="55"/>
      <c r="FJ27" s="55"/>
      <c r="FK27" s="55"/>
      <c r="FL27" s="55"/>
      <c r="FM27" s="55"/>
      <c r="FN27" s="55"/>
      <c r="FO27" s="55"/>
      <c r="FP27" s="55"/>
      <c r="FQ27" s="55"/>
      <c r="FR27" s="55"/>
      <c r="FS27" s="55"/>
      <c r="FT27" s="55"/>
      <c r="FU27" s="55"/>
      <c r="FV27" s="55"/>
      <c r="FW27" s="55"/>
      <c r="FX27" s="55"/>
      <c r="FY27" s="55"/>
      <c r="FZ27" s="55"/>
      <c r="GA27" s="55"/>
      <c r="GB27" s="55"/>
      <c r="GC27" s="55"/>
      <c r="GD27" s="55"/>
      <c r="GE27" s="55"/>
      <c r="GF27" s="55"/>
      <c r="GG27" s="55"/>
      <c r="GH27" s="55"/>
      <c r="GI27" s="55"/>
      <c r="GJ27" s="55"/>
      <c r="GK27" s="55"/>
      <c r="GL27" s="55"/>
      <c r="GM27" s="55"/>
      <c r="GN27" s="55"/>
      <c r="GO27" s="55"/>
      <c r="GP27" s="55"/>
      <c r="GQ27" s="55"/>
      <c r="GR27" s="55"/>
      <c r="GS27" s="55"/>
      <c r="GT27" s="55"/>
      <c r="GU27" s="55"/>
      <c r="GV27" s="55"/>
      <c r="GW27" s="55"/>
      <c r="GX27" s="55"/>
      <c r="GY27" s="55"/>
      <c r="GZ27" s="55"/>
      <c r="HA27" s="55"/>
      <c r="HB27" s="55"/>
      <c r="HC27" s="55"/>
      <c r="HD27" s="55"/>
      <c r="HE27" s="55"/>
      <c r="HF27" s="55"/>
      <c r="HG27" s="55"/>
      <c r="HH27" s="55"/>
      <c r="HI27" s="55"/>
      <c r="HJ27" s="55"/>
      <c r="HK27" s="55"/>
      <c r="HL27" s="55"/>
      <c r="HM27" s="55"/>
      <c r="HN27" s="55"/>
      <c r="HO27" s="55"/>
      <c r="HP27" s="55"/>
      <c r="HQ27" s="55"/>
      <c r="HR27" s="55"/>
      <c r="HS27" s="55"/>
      <c r="HT27" s="55"/>
      <c r="HU27" s="55"/>
      <c r="HV27" s="55"/>
      <c r="HW27" s="55"/>
      <c r="HX27" s="55"/>
      <c r="HY27" s="55"/>
    </row>
    <row r="28" spans="1:233" s="51" customFormat="1" ht="21" customHeight="1">
      <c r="A28" s="151"/>
      <c r="B28" s="78"/>
      <c r="C28" s="155" t="s">
        <v>211</v>
      </c>
      <c r="D28" s="78">
        <f t="shared" si="0"/>
        <v>0</v>
      </c>
      <c r="E28" s="78">
        <v>0</v>
      </c>
      <c r="F28" s="78">
        <v>0</v>
      </c>
      <c r="G28" s="154"/>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c r="CC28" s="55"/>
      <c r="CD28" s="55"/>
      <c r="CE28" s="55"/>
      <c r="CF28" s="55"/>
      <c r="CG28" s="55"/>
      <c r="CH28" s="55"/>
      <c r="CI28" s="55"/>
      <c r="CJ28" s="55"/>
      <c r="CK28" s="55"/>
      <c r="CL28" s="55"/>
      <c r="CM28" s="55"/>
      <c r="CN28" s="55"/>
      <c r="CO28" s="55"/>
      <c r="CP28" s="55"/>
      <c r="CQ28" s="55"/>
      <c r="CR28" s="55"/>
      <c r="CS28" s="55"/>
      <c r="CT28" s="55"/>
      <c r="CU28" s="55"/>
      <c r="CV28" s="55"/>
      <c r="CW28" s="55"/>
      <c r="CX28" s="55"/>
      <c r="CY28" s="55"/>
      <c r="CZ28" s="55"/>
      <c r="DA28" s="55"/>
      <c r="DB28" s="55"/>
      <c r="DC28" s="55"/>
      <c r="DD28" s="55"/>
      <c r="DE28" s="55"/>
      <c r="DF28" s="55"/>
      <c r="DG28" s="55"/>
      <c r="DH28" s="55"/>
      <c r="DI28" s="55"/>
      <c r="DJ28" s="55"/>
      <c r="DK28" s="55"/>
      <c r="DL28" s="55"/>
      <c r="DM28" s="55"/>
      <c r="DN28" s="55"/>
      <c r="DO28" s="55"/>
      <c r="DP28" s="55"/>
      <c r="DQ28" s="55"/>
      <c r="DR28" s="55"/>
      <c r="DS28" s="55"/>
      <c r="DT28" s="55"/>
      <c r="DU28" s="55"/>
      <c r="DV28" s="55"/>
      <c r="DW28" s="55"/>
      <c r="DX28" s="55"/>
      <c r="DY28" s="55"/>
      <c r="DZ28" s="55"/>
      <c r="EA28" s="55"/>
      <c r="EB28" s="55"/>
      <c r="EC28" s="55"/>
      <c r="ED28" s="55"/>
      <c r="EE28" s="55"/>
      <c r="EF28" s="55"/>
      <c r="EG28" s="55"/>
      <c r="EH28" s="55"/>
      <c r="EI28" s="55"/>
      <c r="EJ28" s="55"/>
      <c r="EK28" s="55"/>
      <c r="EL28" s="55"/>
      <c r="EM28" s="55"/>
      <c r="EN28" s="55"/>
      <c r="EO28" s="55"/>
      <c r="EP28" s="55"/>
      <c r="EQ28" s="55"/>
      <c r="ER28" s="55"/>
      <c r="ES28" s="55"/>
      <c r="ET28" s="55"/>
      <c r="EU28" s="55"/>
      <c r="EV28" s="55"/>
      <c r="EW28" s="55"/>
      <c r="EX28" s="55"/>
      <c r="EY28" s="55"/>
      <c r="EZ28" s="55"/>
      <c r="FA28" s="55"/>
      <c r="FB28" s="55"/>
      <c r="FC28" s="55"/>
      <c r="FD28" s="55"/>
      <c r="FE28" s="55"/>
      <c r="FF28" s="55"/>
      <c r="FG28" s="55"/>
      <c r="FH28" s="55"/>
      <c r="FI28" s="55"/>
      <c r="FJ28" s="55"/>
      <c r="FK28" s="55"/>
      <c r="FL28" s="55"/>
      <c r="FM28" s="55"/>
      <c r="FN28" s="55"/>
      <c r="FO28" s="55"/>
      <c r="FP28" s="55"/>
      <c r="FQ28" s="55"/>
      <c r="FR28" s="55"/>
      <c r="FS28" s="55"/>
      <c r="FT28" s="55"/>
      <c r="FU28" s="55"/>
      <c r="FV28" s="55"/>
      <c r="FW28" s="55"/>
      <c r="FX28" s="55"/>
      <c r="FY28" s="55"/>
      <c r="FZ28" s="55"/>
      <c r="GA28" s="55"/>
      <c r="GB28" s="55"/>
      <c r="GC28" s="55"/>
      <c r="GD28" s="55"/>
      <c r="GE28" s="55"/>
      <c r="GF28" s="55"/>
      <c r="GG28" s="55"/>
      <c r="GH28" s="55"/>
      <c r="GI28" s="55"/>
      <c r="GJ28" s="55"/>
      <c r="GK28" s="55"/>
      <c r="GL28" s="55"/>
      <c r="GM28" s="55"/>
      <c r="GN28" s="55"/>
      <c r="GO28" s="55"/>
      <c r="GP28" s="55"/>
      <c r="GQ28" s="55"/>
      <c r="GR28" s="55"/>
      <c r="GS28" s="55"/>
      <c r="GT28" s="55"/>
      <c r="GU28" s="55"/>
      <c r="GV28" s="55"/>
      <c r="GW28" s="55"/>
      <c r="GX28" s="55"/>
      <c r="GY28" s="55"/>
      <c r="GZ28" s="55"/>
      <c r="HA28" s="55"/>
      <c r="HB28" s="55"/>
      <c r="HC28" s="55"/>
      <c r="HD28" s="55"/>
      <c r="HE28" s="55"/>
      <c r="HF28" s="55"/>
      <c r="HG28" s="55"/>
      <c r="HH28" s="55"/>
      <c r="HI28" s="55"/>
      <c r="HJ28" s="55"/>
      <c r="HK28" s="55"/>
      <c r="HL28" s="55"/>
      <c r="HM28" s="55"/>
      <c r="HN28" s="55"/>
      <c r="HO28" s="55"/>
      <c r="HP28" s="55"/>
      <c r="HQ28" s="55"/>
      <c r="HR28" s="55"/>
      <c r="HS28" s="55"/>
      <c r="HT28" s="55"/>
      <c r="HU28" s="55"/>
      <c r="HV28" s="55"/>
      <c r="HW28" s="55"/>
      <c r="HX28" s="55"/>
      <c r="HY28" s="55"/>
    </row>
    <row r="29" spans="1:233" ht="21" customHeight="1">
      <c r="A29" s="151" t="s">
        <v>84</v>
      </c>
      <c r="B29" s="78">
        <f>B6+B17</f>
        <v>215.99</v>
      </c>
      <c r="C29" s="151" t="s">
        <v>85</v>
      </c>
      <c r="D29" s="78">
        <f>SUM(D6:D28)</f>
        <v>215.99</v>
      </c>
      <c r="E29" s="78">
        <f>SUM(E6:E28)</f>
        <v>215.99</v>
      </c>
      <c r="F29" s="157">
        <f>SUM(F6:F28)</f>
        <v>0</v>
      </c>
      <c r="G29" s="154"/>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55"/>
      <c r="CE29" s="55"/>
      <c r="CF29" s="55"/>
      <c r="CG29" s="55"/>
      <c r="CH29" s="55"/>
      <c r="CI29" s="55"/>
      <c r="CJ29" s="55"/>
      <c r="CK29" s="55"/>
      <c r="CL29" s="55"/>
      <c r="CM29" s="55"/>
      <c r="CN29" s="55"/>
      <c r="CO29" s="55"/>
      <c r="CP29" s="55"/>
      <c r="CQ29" s="55"/>
      <c r="CR29" s="55"/>
      <c r="CS29" s="55"/>
      <c r="CT29" s="55"/>
      <c r="CU29" s="55"/>
      <c r="CV29" s="55"/>
      <c r="CW29" s="55"/>
      <c r="CX29" s="55"/>
      <c r="CY29" s="55"/>
      <c r="CZ29" s="55"/>
      <c r="DA29" s="55"/>
      <c r="DB29" s="55"/>
      <c r="DC29" s="55"/>
      <c r="DD29" s="55"/>
      <c r="DE29" s="55"/>
      <c r="DF29" s="55"/>
      <c r="DG29" s="55"/>
      <c r="DH29" s="55"/>
      <c r="DI29" s="55"/>
      <c r="DJ29" s="55"/>
      <c r="DK29" s="55"/>
      <c r="DL29" s="55"/>
      <c r="DM29" s="55"/>
      <c r="DN29" s="55"/>
      <c r="DO29" s="55"/>
      <c r="DP29" s="55"/>
      <c r="DQ29" s="55"/>
      <c r="DR29" s="55"/>
      <c r="DS29" s="55"/>
      <c r="DT29" s="55"/>
      <c r="DU29" s="55"/>
      <c r="DV29" s="55"/>
      <c r="DW29" s="55"/>
      <c r="DX29" s="55"/>
      <c r="DY29" s="55"/>
      <c r="DZ29" s="55"/>
      <c r="EA29" s="55"/>
      <c r="EB29" s="55"/>
      <c r="EC29" s="55"/>
      <c r="ED29" s="55"/>
      <c r="EE29" s="55"/>
      <c r="EF29" s="55"/>
      <c r="EG29" s="55"/>
      <c r="EH29" s="55"/>
      <c r="EI29" s="55"/>
      <c r="EJ29" s="55"/>
      <c r="EK29" s="55"/>
      <c r="EL29" s="55"/>
      <c r="EM29" s="55"/>
      <c r="EN29" s="55"/>
      <c r="EO29" s="55"/>
      <c r="EP29" s="55"/>
      <c r="EQ29" s="55"/>
      <c r="ER29" s="55"/>
      <c r="ES29" s="55"/>
      <c r="ET29" s="55"/>
      <c r="EU29" s="55"/>
      <c r="EV29" s="55"/>
      <c r="EW29" s="55"/>
      <c r="EX29" s="55"/>
      <c r="EY29" s="55"/>
      <c r="EZ29" s="55"/>
      <c r="FA29" s="55"/>
      <c r="FB29" s="55"/>
      <c r="FC29" s="55"/>
      <c r="FD29" s="55"/>
      <c r="FE29" s="55"/>
      <c r="FF29" s="55"/>
      <c r="FG29" s="55"/>
      <c r="FH29" s="55"/>
      <c r="FI29" s="55"/>
      <c r="FJ29" s="55"/>
      <c r="FK29" s="55"/>
      <c r="FL29" s="55"/>
      <c r="FM29" s="55"/>
      <c r="FN29" s="55"/>
      <c r="FO29" s="55"/>
      <c r="FP29" s="55"/>
      <c r="FQ29" s="55"/>
      <c r="FR29" s="55"/>
      <c r="FS29" s="55"/>
      <c r="FT29" s="55"/>
      <c r="FU29" s="55"/>
      <c r="FV29" s="55"/>
      <c r="FW29" s="55"/>
      <c r="FX29" s="55"/>
      <c r="FY29" s="55"/>
      <c r="FZ29" s="55"/>
      <c r="GA29" s="55"/>
      <c r="GB29" s="55"/>
      <c r="GC29" s="55"/>
      <c r="GD29" s="55"/>
      <c r="GE29" s="55"/>
      <c r="GF29" s="55"/>
      <c r="GG29" s="55"/>
      <c r="GH29" s="55"/>
      <c r="GI29" s="55"/>
      <c r="GJ29" s="55"/>
      <c r="GK29" s="55"/>
      <c r="GL29" s="55"/>
      <c r="GM29" s="55"/>
      <c r="GN29" s="55"/>
      <c r="GO29" s="55"/>
      <c r="GP29" s="55"/>
      <c r="GQ29" s="55"/>
      <c r="GR29" s="55"/>
      <c r="GS29" s="55"/>
      <c r="GT29" s="55"/>
      <c r="GU29" s="55"/>
      <c r="GV29" s="55"/>
      <c r="GW29" s="55"/>
      <c r="GX29" s="55"/>
      <c r="GY29" s="55"/>
      <c r="GZ29" s="55"/>
      <c r="HA29" s="55"/>
      <c r="HB29" s="55"/>
      <c r="HC29" s="55"/>
      <c r="HD29" s="55"/>
      <c r="HE29" s="55"/>
      <c r="HF29" s="55"/>
      <c r="HG29" s="55"/>
      <c r="HH29" s="55"/>
      <c r="HI29" s="55"/>
      <c r="HJ29" s="55"/>
      <c r="HK29" s="55"/>
      <c r="HL29" s="55"/>
      <c r="HM29" s="55"/>
      <c r="HN29" s="55"/>
      <c r="HO29" s="55"/>
      <c r="HP29" s="55"/>
      <c r="HQ29" s="55"/>
      <c r="HR29" s="55"/>
      <c r="HS29" s="55"/>
      <c r="HT29" s="55"/>
      <c r="HU29" s="55"/>
      <c r="HV29" s="55"/>
      <c r="HW29" s="55"/>
      <c r="HX29" s="55"/>
      <c r="HY29" s="55"/>
    </row>
    <row r="30" spans="1:233" ht="21" customHeight="1">
      <c r="A30" s="141"/>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1"/>
      <c r="EP30" s="141"/>
      <c r="EQ30" s="141"/>
      <c r="ER30" s="141"/>
      <c r="ES30" s="141"/>
      <c r="ET30" s="141"/>
      <c r="EU30" s="141"/>
      <c r="EV30" s="141"/>
      <c r="EW30" s="141"/>
      <c r="EX30" s="141"/>
      <c r="EY30" s="141"/>
      <c r="EZ30" s="141"/>
      <c r="FA30" s="141"/>
      <c r="FB30" s="141"/>
      <c r="FC30" s="141"/>
      <c r="FD30" s="141"/>
      <c r="FE30" s="141"/>
      <c r="FF30" s="141"/>
      <c r="FG30" s="141"/>
      <c r="FH30" s="141"/>
      <c r="FI30" s="141"/>
      <c r="FJ30" s="141"/>
      <c r="FK30" s="141"/>
      <c r="FL30" s="141"/>
      <c r="FM30" s="141"/>
      <c r="FN30" s="141"/>
      <c r="FO30" s="141"/>
      <c r="FP30" s="141"/>
      <c r="FQ30" s="141"/>
      <c r="FR30" s="141"/>
      <c r="FS30" s="141"/>
      <c r="FT30" s="141"/>
      <c r="FU30" s="141"/>
      <c r="FV30" s="141"/>
      <c r="FW30" s="141"/>
      <c r="FX30" s="141"/>
      <c r="FY30" s="141"/>
      <c r="FZ30" s="141"/>
      <c r="GA30" s="141"/>
      <c r="GB30" s="141"/>
      <c r="GC30" s="141"/>
      <c r="GD30" s="141"/>
      <c r="GE30" s="141"/>
      <c r="GF30" s="141"/>
      <c r="GG30" s="141"/>
      <c r="GH30" s="141"/>
      <c r="GI30" s="141"/>
      <c r="GJ30" s="141"/>
      <c r="GK30" s="141"/>
      <c r="GL30" s="141"/>
      <c r="GM30" s="141"/>
      <c r="GN30" s="141"/>
      <c r="GO30" s="141"/>
      <c r="GP30" s="141"/>
      <c r="GQ30" s="141"/>
      <c r="GR30" s="141"/>
      <c r="GS30" s="141"/>
      <c r="GT30" s="141"/>
      <c r="GU30" s="141"/>
      <c r="GV30" s="141"/>
      <c r="GW30" s="141"/>
      <c r="GX30" s="141"/>
      <c r="GY30" s="141"/>
      <c r="GZ30" s="141"/>
      <c r="HA30" s="141"/>
      <c r="HB30" s="141"/>
      <c r="HC30" s="141"/>
      <c r="HD30" s="141"/>
      <c r="HE30" s="141"/>
      <c r="HF30" s="141"/>
      <c r="HG30" s="141"/>
      <c r="HH30" s="141"/>
      <c r="HI30" s="141"/>
      <c r="HJ30" s="141"/>
      <c r="HK30" s="141"/>
      <c r="HL30" s="141"/>
      <c r="HM30" s="141"/>
      <c r="HN30" s="141"/>
      <c r="HO30" s="141"/>
      <c r="HP30" s="141"/>
      <c r="HQ30" s="141"/>
      <c r="HR30" s="141"/>
      <c r="HS30" s="141"/>
      <c r="HT30" s="141"/>
      <c r="HU30" s="141"/>
      <c r="HV30" s="141"/>
      <c r="HW30" s="141"/>
      <c r="HX30" s="141"/>
      <c r="HY30" s="141"/>
    </row>
    <row r="31" spans="1:233" ht="21" customHeight="1">
      <c r="A31" s="141"/>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1"/>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s="141"/>
      <c r="CP31" s="141"/>
      <c r="CQ31" s="141"/>
      <c r="CR31" s="141"/>
      <c r="CS31" s="141"/>
      <c r="CT31" s="141"/>
      <c r="CU31" s="141"/>
      <c r="CV31" s="141"/>
      <c r="CW31" s="141"/>
      <c r="CX31" s="141"/>
      <c r="CY31" s="141"/>
      <c r="CZ31" s="141"/>
      <c r="DA31" s="141"/>
      <c r="DB31" s="141"/>
      <c r="DC31" s="141"/>
      <c r="DD31" s="141"/>
      <c r="DE31" s="141"/>
      <c r="DF31" s="141"/>
      <c r="DG31" s="141"/>
      <c r="DH31" s="141"/>
      <c r="DI31" s="141"/>
      <c r="DJ31" s="141"/>
      <c r="DK31" s="141"/>
      <c r="DL31" s="141"/>
      <c r="DM31" s="141"/>
      <c r="DN31" s="141"/>
      <c r="DO31" s="141"/>
      <c r="DP31" s="141"/>
      <c r="DQ31" s="141"/>
      <c r="DR31" s="141"/>
      <c r="DS31" s="141"/>
      <c r="DT31" s="141"/>
      <c r="DU31" s="141"/>
      <c r="DV31" s="141"/>
      <c r="DW31" s="141"/>
      <c r="DX31" s="141"/>
      <c r="DY31" s="141"/>
      <c r="DZ31" s="141"/>
      <c r="EA31" s="141"/>
      <c r="EB31" s="141"/>
      <c r="EC31" s="141"/>
      <c r="ED31" s="141"/>
      <c r="EE31" s="141"/>
      <c r="EF31" s="141"/>
      <c r="EG31" s="141"/>
      <c r="EH31" s="141"/>
      <c r="EI31" s="141"/>
      <c r="EJ31" s="141"/>
      <c r="EK31" s="141"/>
      <c r="EL31" s="141"/>
      <c r="EM31" s="141"/>
      <c r="EN31" s="141"/>
      <c r="EO31" s="141"/>
      <c r="EP31" s="141"/>
      <c r="EQ31" s="141"/>
      <c r="ER31" s="141"/>
      <c r="ES31" s="141"/>
      <c r="ET31" s="141"/>
      <c r="EU31" s="141"/>
      <c r="EV31" s="141"/>
      <c r="EW31" s="141"/>
      <c r="EX31" s="141"/>
      <c r="EY31" s="141"/>
      <c r="EZ31" s="141"/>
      <c r="FA31" s="141"/>
      <c r="FB31" s="141"/>
      <c r="FC31" s="141"/>
      <c r="FD31" s="141"/>
      <c r="FE31" s="141"/>
      <c r="FF31" s="141"/>
      <c r="FG31" s="141"/>
      <c r="FH31" s="141"/>
      <c r="FI31" s="141"/>
      <c r="FJ31" s="141"/>
      <c r="FK31" s="141"/>
      <c r="FL31" s="141"/>
      <c r="FM31" s="141"/>
      <c r="FN31" s="141"/>
      <c r="FO31" s="141"/>
      <c r="FP31" s="141"/>
      <c r="FQ31" s="141"/>
      <c r="FR31" s="141"/>
      <c r="FS31" s="141"/>
      <c r="FT31" s="141"/>
      <c r="FU31" s="141"/>
      <c r="FV31" s="141"/>
      <c r="FW31" s="141"/>
      <c r="FX31" s="141"/>
      <c r="FY31" s="141"/>
      <c r="FZ31" s="141"/>
      <c r="GA31" s="141"/>
      <c r="GB31" s="141"/>
      <c r="GC31" s="141"/>
      <c r="GD31" s="141"/>
      <c r="GE31" s="141"/>
      <c r="GF31" s="141"/>
      <c r="GG31" s="141"/>
      <c r="GH31" s="141"/>
      <c r="GI31" s="141"/>
      <c r="GJ31" s="141"/>
      <c r="GK31" s="141"/>
      <c r="GL31" s="141"/>
      <c r="GM31" s="141"/>
      <c r="GN31" s="141"/>
      <c r="GO31" s="141"/>
      <c r="GP31" s="141"/>
      <c r="GQ31" s="141"/>
      <c r="GR31" s="141"/>
      <c r="GS31" s="141"/>
      <c r="GT31" s="141"/>
      <c r="GU31" s="141"/>
      <c r="GV31" s="141"/>
      <c r="GW31" s="141"/>
      <c r="GX31" s="141"/>
      <c r="GY31" s="141"/>
      <c r="GZ31" s="141"/>
      <c r="HA31" s="141"/>
      <c r="HB31" s="141"/>
      <c r="HC31" s="141"/>
      <c r="HD31" s="141"/>
      <c r="HE31" s="141"/>
      <c r="HF31" s="141"/>
      <c r="HG31" s="141"/>
      <c r="HH31" s="141"/>
      <c r="HI31" s="141"/>
      <c r="HJ31" s="141"/>
      <c r="HK31" s="141"/>
      <c r="HL31" s="141"/>
      <c r="HM31" s="141"/>
      <c r="HN31" s="141"/>
      <c r="HO31" s="141"/>
      <c r="HP31" s="141"/>
      <c r="HQ31" s="141"/>
      <c r="HR31" s="141"/>
      <c r="HS31" s="141"/>
      <c r="HT31" s="141"/>
      <c r="HU31" s="141"/>
      <c r="HV31" s="141"/>
      <c r="HW31" s="141"/>
      <c r="HX31" s="141"/>
      <c r="HY31" s="141"/>
    </row>
    <row r="32" spans="1:233" ht="21" customHeight="1">
      <c r="A32" s="141"/>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1"/>
      <c r="EP32" s="141"/>
      <c r="EQ32" s="141"/>
      <c r="ER32" s="141"/>
      <c r="ES32" s="141"/>
      <c r="ET32" s="141"/>
      <c r="EU32" s="141"/>
      <c r="EV32" s="141"/>
      <c r="EW32" s="141"/>
      <c r="EX32" s="141"/>
      <c r="EY32" s="141"/>
      <c r="EZ32" s="141"/>
      <c r="FA32" s="141"/>
      <c r="FB32" s="141"/>
      <c r="FC32" s="141"/>
      <c r="FD32" s="141"/>
      <c r="FE32" s="141"/>
      <c r="FF32" s="141"/>
      <c r="FG32" s="141"/>
      <c r="FH32" s="141"/>
      <c r="FI32" s="141"/>
      <c r="FJ32" s="141"/>
      <c r="FK32" s="141"/>
      <c r="FL32" s="141"/>
      <c r="FM32" s="141"/>
      <c r="FN32" s="141"/>
      <c r="FO32" s="141"/>
      <c r="FP32" s="141"/>
      <c r="FQ32" s="141"/>
      <c r="FR32" s="141"/>
      <c r="FS32" s="141"/>
      <c r="FT32" s="141"/>
      <c r="FU32" s="141"/>
      <c r="FV32" s="141"/>
      <c r="FW32" s="141"/>
      <c r="FX32" s="141"/>
      <c r="FY32" s="141"/>
      <c r="FZ32" s="141"/>
      <c r="GA32" s="141"/>
      <c r="GB32" s="141"/>
      <c r="GC32" s="141"/>
      <c r="GD32" s="141"/>
      <c r="GE32" s="141"/>
      <c r="GF32" s="141"/>
      <c r="GG32" s="141"/>
      <c r="GH32" s="141"/>
      <c r="GI32" s="141"/>
      <c r="GJ32" s="141"/>
      <c r="GK32" s="141"/>
      <c r="GL32" s="141"/>
      <c r="GM32" s="141"/>
      <c r="GN32" s="141"/>
      <c r="GO32" s="141"/>
      <c r="GP32" s="141"/>
      <c r="GQ32" s="141"/>
      <c r="GR32" s="141"/>
      <c r="GS32" s="141"/>
      <c r="GT32" s="141"/>
      <c r="GU32" s="141"/>
      <c r="GV32" s="141"/>
      <c r="GW32" s="141"/>
      <c r="GX32" s="141"/>
      <c r="GY32" s="141"/>
      <c r="GZ32" s="141"/>
      <c r="HA32" s="141"/>
      <c r="HB32" s="141"/>
      <c r="HC32" s="141"/>
      <c r="HD32" s="141"/>
      <c r="HE32" s="141"/>
      <c r="HF32" s="141"/>
      <c r="HG32" s="141"/>
      <c r="HH32" s="141"/>
      <c r="HI32" s="141"/>
      <c r="HJ32" s="141"/>
      <c r="HK32" s="141"/>
      <c r="HL32" s="141"/>
      <c r="HM32" s="141"/>
      <c r="HN32" s="141"/>
      <c r="HO32" s="141"/>
      <c r="HP32" s="141"/>
      <c r="HQ32" s="141"/>
      <c r="HR32" s="141"/>
      <c r="HS32" s="141"/>
      <c r="HT32" s="141"/>
      <c r="HU32" s="141"/>
      <c r="HV32" s="141"/>
      <c r="HW32" s="141"/>
      <c r="HX32" s="141"/>
      <c r="HY32" s="141"/>
    </row>
    <row r="33" spans="1:233" ht="21" customHeight="1">
      <c r="A33" s="141"/>
      <c r="B33" s="141"/>
      <c r="C33" s="141"/>
      <c r="D33" s="141"/>
      <c r="E33" s="141"/>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c r="CJ33" s="141"/>
      <c r="CK33" s="141"/>
      <c r="CL33" s="141"/>
      <c r="CM33" s="141"/>
      <c r="CN33" s="141"/>
      <c r="CO33" s="141"/>
      <c r="CP33" s="141"/>
      <c r="CQ33" s="141"/>
      <c r="CR33" s="141"/>
      <c r="CS33" s="141"/>
      <c r="CT33" s="141"/>
      <c r="CU33" s="141"/>
      <c r="CV33" s="141"/>
      <c r="CW33" s="141"/>
      <c r="CX33" s="141"/>
      <c r="CY33" s="141"/>
      <c r="CZ33" s="141"/>
      <c r="DA33" s="141"/>
      <c r="DB33" s="141"/>
      <c r="DC33" s="141"/>
      <c r="DD33" s="141"/>
      <c r="DE33" s="141"/>
      <c r="DF33" s="141"/>
      <c r="DG33" s="141"/>
      <c r="DH33" s="141"/>
      <c r="DI33" s="141"/>
      <c r="DJ33" s="141"/>
      <c r="DK33" s="141"/>
      <c r="DL33" s="141"/>
      <c r="DM33" s="141"/>
      <c r="DN33" s="141"/>
      <c r="DO33" s="141"/>
      <c r="DP33" s="141"/>
      <c r="DQ33" s="141"/>
      <c r="DR33" s="141"/>
      <c r="DS33" s="141"/>
      <c r="DT33" s="141"/>
      <c r="DU33" s="141"/>
      <c r="DV33" s="141"/>
      <c r="DW33" s="141"/>
      <c r="DX33" s="141"/>
      <c r="DY33" s="141"/>
      <c r="DZ33" s="141"/>
      <c r="EA33" s="141"/>
      <c r="EB33" s="141"/>
      <c r="EC33" s="141"/>
      <c r="ED33" s="141"/>
      <c r="EE33" s="141"/>
      <c r="EF33" s="141"/>
      <c r="EG33" s="141"/>
      <c r="EH33" s="141"/>
      <c r="EI33" s="141"/>
      <c r="EJ33" s="141"/>
      <c r="EK33" s="141"/>
      <c r="EL33" s="141"/>
      <c r="EM33" s="141"/>
      <c r="EN33" s="141"/>
      <c r="EO33" s="141"/>
      <c r="EP33" s="141"/>
      <c r="EQ33" s="141"/>
      <c r="ER33" s="141"/>
      <c r="ES33" s="141"/>
      <c r="ET33" s="141"/>
      <c r="EU33" s="141"/>
      <c r="EV33" s="141"/>
      <c r="EW33" s="141"/>
      <c r="EX33" s="141"/>
      <c r="EY33" s="141"/>
      <c r="EZ33" s="141"/>
      <c r="FA33" s="141"/>
      <c r="FB33" s="141"/>
      <c r="FC33" s="141"/>
      <c r="FD33" s="141"/>
      <c r="FE33" s="141"/>
      <c r="FF33" s="141"/>
      <c r="FG33" s="141"/>
      <c r="FH33" s="141"/>
      <c r="FI33" s="141"/>
      <c r="FJ33" s="141"/>
      <c r="FK33" s="141"/>
      <c r="FL33" s="141"/>
      <c r="FM33" s="141"/>
      <c r="FN33" s="141"/>
      <c r="FO33" s="141"/>
      <c r="FP33" s="141"/>
      <c r="FQ33" s="141"/>
      <c r="FR33" s="141"/>
      <c r="FS33" s="141"/>
      <c r="FT33" s="141"/>
      <c r="FU33" s="141"/>
      <c r="FV33" s="141"/>
      <c r="FW33" s="141"/>
      <c r="FX33" s="141"/>
      <c r="FY33" s="141"/>
      <c r="FZ33" s="141"/>
      <c r="GA33" s="141"/>
      <c r="GB33" s="141"/>
      <c r="GC33" s="141"/>
      <c r="GD33" s="141"/>
      <c r="GE33" s="141"/>
      <c r="GF33" s="141"/>
      <c r="GG33" s="141"/>
      <c r="GH33" s="141"/>
      <c r="GI33" s="141"/>
      <c r="GJ33" s="141"/>
      <c r="GK33" s="141"/>
      <c r="GL33" s="141"/>
      <c r="GM33" s="141"/>
      <c r="GN33" s="141"/>
      <c r="GO33" s="141"/>
      <c r="GP33" s="141"/>
      <c r="GQ33" s="141"/>
      <c r="GR33" s="141"/>
      <c r="GS33" s="141"/>
      <c r="GT33" s="141"/>
      <c r="GU33" s="141"/>
      <c r="GV33" s="141"/>
      <c r="GW33" s="141"/>
      <c r="GX33" s="141"/>
      <c r="GY33" s="141"/>
      <c r="GZ33" s="141"/>
      <c r="HA33" s="141"/>
      <c r="HB33" s="141"/>
      <c r="HC33" s="141"/>
      <c r="HD33" s="141"/>
      <c r="HE33" s="141"/>
      <c r="HF33" s="141"/>
      <c r="HG33" s="141"/>
      <c r="HH33" s="141"/>
      <c r="HI33" s="141"/>
      <c r="HJ33" s="141"/>
      <c r="HK33" s="141"/>
      <c r="HL33" s="141"/>
      <c r="HM33" s="141"/>
      <c r="HN33" s="141"/>
      <c r="HO33" s="141"/>
      <c r="HP33" s="141"/>
      <c r="HQ33" s="141"/>
      <c r="HR33" s="141"/>
      <c r="HS33" s="141"/>
      <c r="HT33" s="141"/>
      <c r="HU33" s="141"/>
      <c r="HV33" s="141"/>
      <c r="HW33" s="141"/>
      <c r="HX33" s="141"/>
      <c r="HY33" s="141"/>
    </row>
    <row r="34" spans="1:233" ht="21" customHeight="1">
      <c r="A34" s="141"/>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41"/>
      <c r="EK34" s="141"/>
      <c r="EL34" s="141"/>
      <c r="EM34" s="141"/>
      <c r="EN34" s="141"/>
      <c r="EO34" s="141"/>
      <c r="EP34" s="141"/>
      <c r="EQ34" s="141"/>
      <c r="ER34" s="141"/>
      <c r="ES34" s="141"/>
      <c r="ET34" s="141"/>
      <c r="EU34" s="141"/>
      <c r="EV34" s="141"/>
      <c r="EW34" s="141"/>
      <c r="EX34" s="141"/>
      <c r="EY34" s="141"/>
      <c r="EZ34" s="141"/>
      <c r="FA34" s="141"/>
      <c r="FB34" s="141"/>
      <c r="FC34" s="141"/>
      <c r="FD34" s="141"/>
      <c r="FE34" s="141"/>
      <c r="FF34" s="141"/>
      <c r="FG34" s="141"/>
      <c r="FH34" s="141"/>
      <c r="FI34" s="141"/>
      <c r="FJ34" s="141"/>
      <c r="FK34" s="141"/>
      <c r="FL34" s="141"/>
      <c r="FM34" s="141"/>
      <c r="FN34" s="141"/>
      <c r="FO34" s="141"/>
      <c r="FP34" s="141"/>
      <c r="FQ34" s="141"/>
      <c r="FR34" s="141"/>
      <c r="FS34" s="141"/>
      <c r="FT34" s="141"/>
      <c r="FU34" s="141"/>
      <c r="FV34" s="141"/>
      <c r="FW34" s="141"/>
      <c r="FX34" s="141"/>
      <c r="FY34" s="141"/>
      <c r="FZ34" s="141"/>
      <c r="GA34" s="141"/>
      <c r="GB34" s="141"/>
      <c r="GC34" s="141"/>
      <c r="GD34" s="141"/>
      <c r="GE34" s="141"/>
      <c r="GF34" s="141"/>
      <c r="GG34" s="141"/>
      <c r="GH34" s="141"/>
      <c r="GI34" s="141"/>
      <c r="GJ34" s="141"/>
      <c r="GK34" s="141"/>
      <c r="GL34" s="141"/>
      <c r="GM34" s="141"/>
      <c r="GN34" s="141"/>
      <c r="GO34" s="141"/>
      <c r="GP34" s="141"/>
      <c r="GQ34" s="141"/>
      <c r="GR34" s="141"/>
      <c r="GS34" s="141"/>
      <c r="GT34" s="141"/>
      <c r="GU34" s="141"/>
      <c r="GV34" s="141"/>
      <c r="GW34" s="141"/>
      <c r="GX34" s="141"/>
      <c r="GY34" s="141"/>
      <c r="GZ34" s="141"/>
      <c r="HA34" s="141"/>
      <c r="HB34" s="141"/>
      <c r="HC34" s="141"/>
      <c r="HD34" s="141"/>
      <c r="HE34" s="141"/>
      <c r="HF34" s="141"/>
      <c r="HG34" s="141"/>
      <c r="HH34" s="141"/>
      <c r="HI34" s="141"/>
      <c r="HJ34" s="141"/>
      <c r="HK34" s="141"/>
      <c r="HL34" s="141"/>
      <c r="HM34" s="141"/>
      <c r="HN34" s="141"/>
      <c r="HO34" s="141"/>
      <c r="HP34" s="141"/>
      <c r="HQ34" s="141"/>
      <c r="HR34" s="141"/>
      <c r="HS34" s="141"/>
      <c r="HT34" s="141"/>
      <c r="HU34" s="141"/>
      <c r="HV34" s="141"/>
      <c r="HW34" s="141"/>
      <c r="HX34" s="141"/>
      <c r="HY34" s="141"/>
    </row>
    <row r="35" spans="3:7" ht="21" customHeight="1">
      <c r="C35" s="158"/>
      <c r="D35" s="158"/>
      <c r="E35" s="158"/>
      <c r="F35" s="158"/>
      <c r="G35" s="158"/>
    </row>
    <row r="36" spans="3:7" ht="21" customHeight="1">
      <c r="C36" s="158"/>
      <c r="D36" s="158"/>
      <c r="E36" s="158"/>
      <c r="F36" s="158"/>
      <c r="G36" s="158"/>
    </row>
    <row r="37" spans="3:7" ht="21" customHeight="1">
      <c r="C37" s="158"/>
      <c r="D37" s="158"/>
      <c r="E37" s="158"/>
      <c r="F37" s="158"/>
      <c r="G37" s="158"/>
    </row>
    <row r="38" spans="3:7" ht="21" customHeight="1">
      <c r="C38" s="158"/>
      <c r="D38" s="158"/>
      <c r="E38" s="158"/>
      <c r="F38" s="158"/>
      <c r="G38" s="158"/>
    </row>
    <row r="39" spans="3:7" ht="21" customHeight="1">
      <c r="C39" s="158"/>
      <c r="D39" s="158"/>
      <c r="E39" s="158"/>
      <c r="F39" s="158"/>
      <c r="G39" s="158"/>
    </row>
  </sheetData>
  <sheetProtection formatCells="0" formatColumns="0" formatRows="0"/>
  <mergeCells count="2">
    <mergeCell ref="A1:E1"/>
    <mergeCell ref="A2:G2"/>
  </mergeCells>
  <printOptions horizontalCentered="1"/>
  <pageMargins left="0.59" right="0.59" top="0.7900000000000001" bottom="0.7900000000000001"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2" customWidth="1"/>
    <col min="2" max="2" width="8.83203125" style="2" customWidth="1"/>
    <col min="3" max="3" width="9.16015625" style="2" customWidth="1"/>
    <col min="4" max="4" width="12" style="2" customWidth="1"/>
    <col min="5" max="5" width="12.33203125" style="2" customWidth="1"/>
    <col min="6" max="6" width="22" style="2" customWidth="1"/>
    <col min="7" max="7" width="18.5" style="2" customWidth="1"/>
    <col min="8" max="8" width="13.5" style="2" customWidth="1"/>
    <col min="9" max="22" width="10.66015625" style="2" customWidth="1"/>
    <col min="23" max="16384" width="9.16015625" style="2" customWidth="1"/>
  </cols>
  <sheetData>
    <row r="1" spans="1:22" ht="12.75" customHeight="1">
      <c r="A1" s="2" t="s">
        <v>212</v>
      </c>
      <c r="V1" s="47"/>
    </row>
    <row r="2" spans="1:22" ht="27" customHeight="1">
      <c r="A2" s="3" t="s">
        <v>213</v>
      </c>
      <c r="B2" s="3"/>
      <c r="C2" s="3"/>
      <c r="D2" s="3"/>
      <c r="E2" s="3"/>
      <c r="F2" s="3"/>
      <c r="G2" s="3"/>
      <c r="H2" s="3"/>
      <c r="I2" s="3"/>
      <c r="J2" s="3"/>
      <c r="K2" s="139"/>
      <c r="L2" s="139"/>
      <c r="M2" s="139"/>
      <c r="N2" s="139"/>
      <c r="O2" s="139"/>
      <c r="P2" s="139"/>
      <c r="Q2" s="139"/>
      <c r="R2" s="139"/>
      <c r="S2" s="139"/>
      <c r="T2" s="139"/>
      <c r="U2" s="139"/>
      <c r="V2" s="139"/>
    </row>
    <row r="3" spans="1:22" ht="22.5" customHeight="1">
      <c r="A3" s="84" t="s">
        <v>1</v>
      </c>
      <c r="B3" s="84"/>
      <c r="C3" s="4" t="s">
        <v>97</v>
      </c>
      <c r="D3" s="5"/>
      <c r="E3" s="5"/>
      <c r="F3" s="4"/>
      <c r="J3" s="47" t="s">
        <v>98</v>
      </c>
      <c r="V3" s="47"/>
    </row>
    <row r="4" spans="1:10" ht="23.25" customHeight="1">
      <c r="A4" s="9" t="s">
        <v>123</v>
      </c>
      <c r="B4" s="9"/>
      <c r="C4" s="43"/>
      <c r="D4" s="43"/>
      <c r="E4" s="43" t="s">
        <v>99</v>
      </c>
      <c r="F4" s="9" t="s">
        <v>100</v>
      </c>
      <c r="G4" s="9" t="s">
        <v>148</v>
      </c>
      <c r="H4" s="9"/>
      <c r="I4" s="9"/>
      <c r="J4" s="9"/>
    </row>
    <row r="5" spans="1:10" ht="37.5" customHeight="1">
      <c r="A5" s="9" t="s">
        <v>126</v>
      </c>
      <c r="B5" s="9" t="s">
        <v>127</v>
      </c>
      <c r="C5" s="9" t="s">
        <v>128</v>
      </c>
      <c r="D5" s="15" t="s">
        <v>154</v>
      </c>
      <c r="E5" s="9"/>
      <c r="F5" s="9"/>
      <c r="G5" s="9" t="s">
        <v>113</v>
      </c>
      <c r="H5" s="9" t="s">
        <v>155</v>
      </c>
      <c r="I5" s="9" t="s">
        <v>156</v>
      </c>
      <c r="J5" s="9" t="s">
        <v>157</v>
      </c>
    </row>
    <row r="6" spans="1:10" ht="23.25" customHeight="1">
      <c r="A6" s="10" t="s">
        <v>119</v>
      </c>
      <c r="B6" s="10" t="s">
        <v>119</v>
      </c>
      <c r="C6" s="10" t="s">
        <v>119</v>
      </c>
      <c r="D6" s="10" t="s">
        <v>119</v>
      </c>
      <c r="E6" s="10" t="s">
        <v>119</v>
      </c>
      <c r="F6" s="10" t="s">
        <v>119</v>
      </c>
      <c r="G6" s="10">
        <v>2</v>
      </c>
      <c r="H6" s="10">
        <v>3</v>
      </c>
      <c r="I6" s="10">
        <v>4</v>
      </c>
      <c r="J6" s="10">
        <v>5</v>
      </c>
    </row>
    <row r="7" spans="1:24" s="1" customFormat="1" ht="42" customHeight="1">
      <c r="A7" s="45" t="s">
        <v>143</v>
      </c>
      <c r="B7" s="45" t="s">
        <v>138</v>
      </c>
      <c r="C7" s="45" t="s">
        <v>139</v>
      </c>
      <c r="D7" s="137" t="s">
        <v>144</v>
      </c>
      <c r="E7" s="138">
        <v>407001</v>
      </c>
      <c r="F7" s="138" t="s">
        <v>97</v>
      </c>
      <c r="G7" s="49">
        <v>10.47</v>
      </c>
      <c r="H7" s="50">
        <v>10.47</v>
      </c>
      <c r="I7" s="46">
        <v>0</v>
      </c>
      <c r="J7" s="49">
        <v>0</v>
      </c>
      <c r="W7" s="115"/>
      <c r="X7" s="20"/>
    </row>
    <row r="8" spans="1:10" ht="42" customHeight="1">
      <c r="A8" s="45" t="s">
        <v>131</v>
      </c>
      <c r="B8" s="45" t="s">
        <v>132</v>
      </c>
      <c r="C8" s="45" t="s">
        <v>132</v>
      </c>
      <c r="D8" s="137" t="s">
        <v>136</v>
      </c>
      <c r="E8" s="138">
        <v>407001</v>
      </c>
      <c r="F8" s="138" t="s">
        <v>97</v>
      </c>
      <c r="G8" s="49">
        <v>25.98</v>
      </c>
      <c r="H8" s="50">
        <v>25.98</v>
      </c>
      <c r="I8" s="46">
        <v>0</v>
      </c>
      <c r="J8" s="49">
        <v>0</v>
      </c>
    </row>
    <row r="9" spans="1:10" ht="42" customHeight="1">
      <c r="A9" s="45" t="s">
        <v>131</v>
      </c>
      <c r="B9" s="45" t="s">
        <v>132</v>
      </c>
      <c r="C9" s="45" t="s">
        <v>133</v>
      </c>
      <c r="D9" s="137" t="s">
        <v>134</v>
      </c>
      <c r="E9" s="138">
        <v>407001</v>
      </c>
      <c r="F9" s="138" t="s">
        <v>97</v>
      </c>
      <c r="G9" s="49">
        <v>9.3</v>
      </c>
      <c r="H9" s="50">
        <v>0</v>
      </c>
      <c r="I9" s="46">
        <v>0</v>
      </c>
      <c r="J9" s="49">
        <v>9.3</v>
      </c>
    </row>
    <row r="10" spans="1:10" ht="42" customHeight="1">
      <c r="A10" s="45" t="s">
        <v>137</v>
      </c>
      <c r="B10" s="45" t="s">
        <v>138</v>
      </c>
      <c r="C10" s="45" t="s">
        <v>139</v>
      </c>
      <c r="D10" s="137" t="s">
        <v>140</v>
      </c>
      <c r="E10" s="138">
        <v>407001</v>
      </c>
      <c r="F10" s="138" t="s">
        <v>97</v>
      </c>
      <c r="G10" s="49">
        <v>118.48</v>
      </c>
      <c r="H10" s="50">
        <v>104.08</v>
      </c>
      <c r="I10" s="46">
        <v>14.4</v>
      </c>
      <c r="J10" s="49">
        <v>0</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1.25"/>
  <cols>
    <col min="1" max="3" width="5.83203125" style="2" customWidth="1"/>
    <col min="4" max="4" width="14.33203125" style="2" customWidth="1"/>
    <col min="5" max="6" width="16.33203125" style="2" customWidth="1"/>
    <col min="7" max="7" width="16.16015625" style="2" customWidth="1"/>
    <col min="8" max="8" width="14.33203125" style="2" customWidth="1"/>
    <col min="9" max="13" width="10.33203125" style="2" customWidth="1"/>
    <col min="14" max="14" width="13.33203125" style="2" customWidth="1"/>
    <col min="15" max="19" width="10.33203125" style="2" customWidth="1"/>
    <col min="20" max="20" width="14.5" style="2" customWidth="1"/>
    <col min="21" max="21" width="11.66015625" style="2" customWidth="1"/>
    <col min="22" max="22" width="10.33203125" style="2" customWidth="1"/>
    <col min="23" max="16384" width="9.16015625" style="2" customWidth="1"/>
  </cols>
  <sheetData>
    <row r="1" spans="1:23" ht="12.75" customHeight="1">
      <c r="A1" s="2" t="s">
        <v>214</v>
      </c>
      <c r="V1" s="47"/>
      <c r="W1" s="47"/>
    </row>
    <row r="2" spans="1:22" ht="24.75" customHeight="1">
      <c r="A2" s="3" t="s">
        <v>215</v>
      </c>
      <c r="B2" s="3"/>
      <c r="C2" s="3"/>
      <c r="D2" s="3"/>
      <c r="E2" s="3"/>
      <c r="F2" s="3"/>
      <c r="G2" s="3"/>
      <c r="H2" s="3"/>
      <c r="I2" s="3"/>
      <c r="J2" s="3"/>
      <c r="K2" s="3"/>
      <c r="L2" s="3"/>
      <c r="M2" s="3"/>
      <c r="N2" s="3"/>
      <c r="O2" s="3"/>
      <c r="P2" s="3"/>
      <c r="Q2" s="3"/>
      <c r="R2" s="3"/>
      <c r="S2" s="3"/>
      <c r="T2" s="3"/>
      <c r="U2" s="3"/>
      <c r="V2" s="3"/>
    </row>
    <row r="3" spans="1:23" ht="24" customHeight="1">
      <c r="A3" s="131" t="s">
        <v>1</v>
      </c>
      <c r="B3" s="131"/>
      <c r="C3" s="132" t="s">
        <v>97</v>
      </c>
      <c r="D3" s="133"/>
      <c r="V3" s="47"/>
      <c r="W3" s="47" t="s">
        <v>98</v>
      </c>
    </row>
    <row r="4" spans="1:23" ht="25.5" customHeight="1">
      <c r="A4" s="9" t="s">
        <v>123</v>
      </c>
      <c r="B4" s="9"/>
      <c r="C4" s="43"/>
      <c r="D4" s="43"/>
      <c r="E4" s="9" t="s">
        <v>99</v>
      </c>
      <c r="F4" s="9" t="s">
        <v>100</v>
      </c>
      <c r="G4" s="9" t="s">
        <v>147</v>
      </c>
      <c r="H4" s="9" t="s">
        <v>216</v>
      </c>
      <c r="I4" s="9"/>
      <c r="J4" s="9"/>
      <c r="K4" s="9"/>
      <c r="L4" s="9"/>
      <c r="M4" s="57"/>
      <c r="N4" s="9" t="s">
        <v>217</v>
      </c>
      <c r="O4" s="9"/>
      <c r="P4" s="9"/>
      <c r="Q4" s="9"/>
      <c r="R4" s="9"/>
      <c r="S4" s="57"/>
      <c r="T4" s="15" t="s">
        <v>218</v>
      </c>
      <c r="U4" s="123" t="s">
        <v>219</v>
      </c>
      <c r="V4" s="57" t="s">
        <v>220</v>
      </c>
      <c r="W4" s="15" t="s">
        <v>144</v>
      </c>
    </row>
    <row r="5" spans="1:23" ht="25.5" customHeight="1">
      <c r="A5" s="9" t="s">
        <v>126</v>
      </c>
      <c r="B5" s="9" t="s">
        <v>127</v>
      </c>
      <c r="C5" s="9" t="s">
        <v>128</v>
      </c>
      <c r="D5" s="15" t="s">
        <v>154</v>
      </c>
      <c r="E5" s="9"/>
      <c r="F5" s="9"/>
      <c r="G5" s="9"/>
      <c r="H5" s="9" t="s">
        <v>113</v>
      </c>
      <c r="I5" s="9" t="s">
        <v>221</v>
      </c>
      <c r="J5" s="9" t="s">
        <v>222</v>
      </c>
      <c r="K5" s="9" t="s">
        <v>223</v>
      </c>
      <c r="L5" s="9" t="s">
        <v>224</v>
      </c>
      <c r="M5" s="9" t="s">
        <v>225</v>
      </c>
      <c r="N5" s="43" t="s">
        <v>113</v>
      </c>
      <c r="O5" s="43" t="s">
        <v>226</v>
      </c>
      <c r="P5" s="43" t="s">
        <v>227</v>
      </c>
      <c r="Q5" s="43" t="s">
        <v>228</v>
      </c>
      <c r="R5" s="43" t="s">
        <v>229</v>
      </c>
      <c r="S5" s="60" t="s">
        <v>230</v>
      </c>
      <c r="T5" s="15"/>
      <c r="U5" s="123"/>
      <c r="V5" s="57"/>
      <c r="W5" s="19"/>
    </row>
    <row r="6" spans="1:23" ht="25.5" customHeight="1">
      <c r="A6" s="9" t="s">
        <v>119</v>
      </c>
      <c r="B6" s="9" t="s">
        <v>119</v>
      </c>
      <c r="C6" s="9" t="s">
        <v>119</v>
      </c>
      <c r="D6" s="9" t="s">
        <v>119</v>
      </c>
      <c r="E6" s="9" t="s">
        <v>119</v>
      </c>
      <c r="F6" s="9" t="s">
        <v>119</v>
      </c>
      <c r="G6" s="9">
        <v>1</v>
      </c>
      <c r="H6" s="10">
        <v>2</v>
      </c>
      <c r="I6" s="10">
        <v>3</v>
      </c>
      <c r="J6" s="10">
        <v>4</v>
      </c>
      <c r="K6" s="10">
        <v>5</v>
      </c>
      <c r="L6" s="10">
        <v>6</v>
      </c>
      <c r="M6" s="10">
        <v>7</v>
      </c>
      <c r="N6" s="10">
        <v>8</v>
      </c>
      <c r="O6" s="10">
        <v>9</v>
      </c>
      <c r="P6" s="10">
        <v>10</v>
      </c>
      <c r="Q6" s="10">
        <v>11</v>
      </c>
      <c r="R6" s="10">
        <v>12</v>
      </c>
      <c r="S6" s="63">
        <v>13</v>
      </c>
      <c r="T6" s="134">
        <v>14</v>
      </c>
      <c r="U6" s="134">
        <v>15</v>
      </c>
      <c r="V6" s="63">
        <v>16</v>
      </c>
      <c r="W6" s="109">
        <v>17</v>
      </c>
    </row>
    <row r="7" spans="1:24" s="51" customFormat="1" ht="48.75" customHeight="1">
      <c r="A7" s="45" t="s">
        <v>143</v>
      </c>
      <c r="B7" s="67" t="s">
        <v>138</v>
      </c>
      <c r="C7" s="59" t="s">
        <v>139</v>
      </c>
      <c r="D7" s="90" t="s">
        <v>144</v>
      </c>
      <c r="E7" s="67" t="s">
        <v>120</v>
      </c>
      <c r="F7" s="59" t="s">
        <v>97</v>
      </c>
      <c r="G7" s="79">
        <v>10.47</v>
      </c>
      <c r="H7" s="79">
        <v>0</v>
      </c>
      <c r="I7" s="79">
        <v>0</v>
      </c>
      <c r="J7" s="79">
        <v>0</v>
      </c>
      <c r="K7" s="91">
        <v>0</v>
      </c>
      <c r="L7" s="78">
        <v>0</v>
      </c>
      <c r="M7" s="91">
        <v>0</v>
      </c>
      <c r="N7" s="78">
        <v>0</v>
      </c>
      <c r="O7" s="79">
        <v>0</v>
      </c>
      <c r="P7" s="79">
        <v>0</v>
      </c>
      <c r="Q7" s="91">
        <v>0</v>
      </c>
      <c r="R7" s="78">
        <v>0</v>
      </c>
      <c r="S7" s="91">
        <v>0</v>
      </c>
      <c r="T7" s="96">
        <v>0</v>
      </c>
      <c r="U7" s="13">
        <v>0</v>
      </c>
      <c r="V7" s="92">
        <v>0</v>
      </c>
      <c r="W7" s="102">
        <v>10.47</v>
      </c>
      <c r="X7" s="88"/>
    </row>
    <row r="8" spans="1:23" ht="48.75" customHeight="1">
      <c r="A8" s="45" t="s">
        <v>131</v>
      </c>
      <c r="B8" s="67" t="s">
        <v>132</v>
      </c>
      <c r="C8" s="59" t="s">
        <v>132</v>
      </c>
      <c r="D8" s="90" t="s">
        <v>136</v>
      </c>
      <c r="E8" s="67" t="s">
        <v>120</v>
      </c>
      <c r="F8" s="59" t="s">
        <v>97</v>
      </c>
      <c r="G8" s="79">
        <v>25.98</v>
      </c>
      <c r="H8" s="79">
        <v>0</v>
      </c>
      <c r="I8" s="79">
        <v>0</v>
      </c>
      <c r="J8" s="79">
        <v>0</v>
      </c>
      <c r="K8" s="91">
        <v>0</v>
      </c>
      <c r="L8" s="78">
        <v>0</v>
      </c>
      <c r="M8" s="91">
        <v>0</v>
      </c>
      <c r="N8" s="78">
        <v>9.16</v>
      </c>
      <c r="O8" s="79">
        <v>7.42</v>
      </c>
      <c r="P8" s="79">
        <v>0.87</v>
      </c>
      <c r="Q8" s="91">
        <v>0</v>
      </c>
      <c r="R8" s="78">
        <v>0.87</v>
      </c>
      <c r="S8" s="91">
        <v>0</v>
      </c>
      <c r="T8" s="96">
        <v>13.96</v>
      </c>
      <c r="U8" s="13">
        <v>2.86</v>
      </c>
      <c r="V8" s="92">
        <v>0</v>
      </c>
      <c r="W8" s="102">
        <v>0</v>
      </c>
    </row>
    <row r="9" spans="1:23" ht="48.75" customHeight="1">
      <c r="A9" s="45" t="s">
        <v>137</v>
      </c>
      <c r="B9" s="67" t="s">
        <v>138</v>
      </c>
      <c r="C9" s="59" t="s">
        <v>139</v>
      </c>
      <c r="D9" s="90" t="s">
        <v>140</v>
      </c>
      <c r="E9" s="67" t="s">
        <v>120</v>
      </c>
      <c r="F9" s="59" t="s">
        <v>97</v>
      </c>
      <c r="G9" s="79">
        <v>104.08</v>
      </c>
      <c r="H9" s="79">
        <v>104.08</v>
      </c>
      <c r="I9" s="79">
        <v>52.87</v>
      </c>
      <c r="J9" s="79">
        <v>27.7</v>
      </c>
      <c r="K9" s="91">
        <v>0</v>
      </c>
      <c r="L9" s="78">
        <v>6.71</v>
      </c>
      <c r="M9" s="91">
        <v>16.8</v>
      </c>
      <c r="N9" s="78">
        <v>0</v>
      </c>
      <c r="O9" s="79">
        <v>0</v>
      </c>
      <c r="P9" s="79">
        <v>0</v>
      </c>
      <c r="Q9" s="91">
        <v>0</v>
      </c>
      <c r="R9" s="78">
        <v>0</v>
      </c>
      <c r="S9" s="91">
        <v>0</v>
      </c>
      <c r="T9" s="96">
        <v>0</v>
      </c>
      <c r="U9" s="13">
        <v>0</v>
      </c>
      <c r="V9" s="92">
        <v>0</v>
      </c>
      <c r="W9" s="102">
        <v>0</v>
      </c>
    </row>
    <row r="10" spans="23:256" ht="12.75" customHeight="1">
      <c r="W10" s="136"/>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row>
    <row r="11" spans="25:256" ht="12.75" customHeight="1">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3"/>
      <c r="BE11" s="133"/>
      <c r="BF11" s="133"/>
      <c r="BG11" s="133"/>
      <c r="BH11" s="133"/>
      <c r="BI11" s="133"/>
      <c r="BJ11" s="133"/>
      <c r="BK11" s="133"/>
      <c r="BL11" s="133"/>
      <c r="BM11" s="133"/>
      <c r="BN11" s="133"/>
      <c r="BO11" s="133"/>
      <c r="BP11" s="133"/>
      <c r="BQ11" s="133"/>
      <c r="BR11" s="133"/>
      <c r="BS11" s="133"/>
      <c r="BT11" s="133"/>
      <c r="BU11" s="133"/>
      <c r="BV11" s="133"/>
      <c r="BW11" s="133"/>
      <c r="BX11" s="133"/>
      <c r="BY11" s="133"/>
      <c r="BZ11" s="133"/>
      <c r="CA11" s="133"/>
      <c r="CB11" s="133"/>
      <c r="CC11" s="133"/>
      <c r="CD11" s="133"/>
      <c r="CE11" s="133"/>
      <c r="CF11" s="133"/>
      <c r="CG11" s="133"/>
      <c r="CH11" s="133"/>
      <c r="CI11" s="133"/>
      <c r="CJ11" s="133"/>
      <c r="CK11" s="133"/>
      <c r="CL11" s="133"/>
      <c r="CM11" s="133"/>
      <c r="CN11" s="133"/>
      <c r="CO11" s="133"/>
      <c r="CP11" s="133"/>
      <c r="CQ11" s="133"/>
      <c r="CR11" s="133"/>
      <c r="CS11" s="133"/>
      <c r="CT11" s="133"/>
      <c r="CU11" s="133"/>
      <c r="CV11" s="133"/>
      <c r="CW11" s="133"/>
      <c r="CX11" s="133"/>
      <c r="CY11" s="133"/>
      <c r="CZ11" s="133"/>
      <c r="DA11" s="133"/>
      <c r="DB11" s="133"/>
      <c r="DC11" s="133"/>
      <c r="DD11" s="133"/>
      <c r="DE11" s="133"/>
      <c r="DF11" s="133"/>
      <c r="DG11" s="133"/>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c r="EY11" s="133"/>
      <c r="EZ11" s="133"/>
      <c r="FA11" s="133"/>
      <c r="FB11" s="133"/>
      <c r="FC11" s="133"/>
      <c r="FD11" s="133"/>
      <c r="FE11" s="133"/>
      <c r="FF11" s="133"/>
      <c r="FG11" s="133"/>
      <c r="FH11" s="133"/>
      <c r="FI11" s="133"/>
      <c r="FJ11" s="133"/>
      <c r="FK11" s="133"/>
      <c r="FL11" s="133"/>
      <c r="FM11" s="133"/>
      <c r="FN11" s="133"/>
      <c r="FO11" s="133"/>
      <c r="FP11" s="133"/>
      <c r="FQ11" s="133"/>
      <c r="FR11" s="133"/>
      <c r="FS11" s="133"/>
      <c r="FT11" s="133"/>
      <c r="FU11" s="133"/>
      <c r="FV11" s="133"/>
      <c r="FW11" s="133"/>
      <c r="FX11" s="133"/>
      <c r="FY11" s="133"/>
      <c r="FZ11" s="133"/>
      <c r="GA11" s="133"/>
      <c r="GB11" s="133"/>
      <c r="GC11" s="133"/>
      <c r="GD11" s="133"/>
      <c r="GE11" s="133"/>
      <c r="GF11" s="133"/>
      <c r="GG11" s="133"/>
      <c r="GH11" s="133"/>
      <c r="GI11" s="133"/>
      <c r="GJ11" s="133"/>
      <c r="GK11" s="133"/>
      <c r="GL11" s="133"/>
      <c r="GM11" s="133"/>
      <c r="GN11" s="133"/>
      <c r="GO11" s="133"/>
      <c r="GP11" s="133"/>
      <c r="GQ11" s="133"/>
      <c r="GR11" s="133"/>
      <c r="GS11" s="133"/>
      <c r="GT11" s="133"/>
      <c r="GU11" s="133"/>
      <c r="GV11" s="133"/>
      <c r="GW11" s="133"/>
      <c r="GX11" s="133"/>
      <c r="GY11" s="133"/>
      <c r="GZ11" s="133"/>
      <c r="HA11" s="133"/>
      <c r="HB11" s="133"/>
      <c r="HC11" s="133"/>
      <c r="HD11" s="133"/>
      <c r="HE11" s="133"/>
      <c r="HF11" s="133"/>
      <c r="HG11" s="133"/>
      <c r="HH11" s="133"/>
      <c r="HI11" s="133"/>
      <c r="HJ11" s="133"/>
      <c r="HK11" s="133"/>
      <c r="HL11" s="133"/>
      <c r="HM11" s="133"/>
      <c r="HN11" s="133"/>
      <c r="HO11" s="133"/>
      <c r="HP11" s="133"/>
      <c r="HQ11" s="133"/>
      <c r="HR11" s="133"/>
      <c r="HS11" s="133"/>
      <c r="HT11" s="133"/>
      <c r="HU11" s="133"/>
      <c r="HV11" s="133"/>
      <c r="HW11" s="133"/>
      <c r="HX11" s="133"/>
      <c r="HY11" s="133"/>
      <c r="HZ11" s="133"/>
      <c r="IA11" s="133"/>
      <c r="IB11" s="133"/>
      <c r="IC11" s="133"/>
      <c r="ID11" s="133"/>
      <c r="IE11" s="133"/>
      <c r="IF11" s="133"/>
      <c r="IG11" s="133"/>
      <c r="IH11" s="133"/>
      <c r="II11" s="133"/>
      <c r="IJ11" s="133"/>
      <c r="IK11" s="133"/>
      <c r="IL11" s="133"/>
      <c r="IM11" s="133"/>
      <c r="IN11" s="133"/>
      <c r="IO11" s="133"/>
      <c r="IP11" s="133"/>
      <c r="IQ11" s="133"/>
      <c r="IR11" s="133"/>
      <c r="IS11" s="133"/>
      <c r="IT11" s="133"/>
      <c r="IU11" s="133"/>
      <c r="IV11" s="133"/>
    </row>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row r="24" ht="48.75" customHeight="1"/>
    <row r="25" ht="48.75" customHeight="1"/>
    <row r="26" ht="48.75" customHeight="1"/>
  </sheetData>
  <sheetProtection formatCells="0" formatColumns="0" formatRows="0"/>
  <mergeCells count="13">
    <mergeCell ref="A2:V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2020-05-28T00:39:09Z</dcterms:created>
  <dcterms:modified xsi:type="dcterms:W3CDTF">2021-06-04T03:09:44Z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23266598</vt:r8>
  </property>
  <property fmtid="{D5CDD505-2E9C-101B-9397-08002B2CF9AE}" pid="4" name="KSOProductBuildV">
    <vt:lpwstr>2052-11.1.0.10132</vt:lpwstr>
  </property>
</Properties>
</file>