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590" tabRatio="762" firstSheet="19" activeTab="23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2幼儿伙食费绩效目标表" sheetId="43" r:id="rId43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'13商品和服务（政府科目）'!$A$1:$S$7</definedName>
    <definedName name="_xlnm.Print_Area" localSheetId="14">'14商品服务-一般公共预算'!$A$1:$S$10</definedName>
    <definedName name="_xlnm.Print_Area" localSheetId="15">'15商品和服务（政府科目）-一般公共预算'!$A$1:$S$7</definedName>
    <definedName name="_xlnm.Print_Area" localSheetId="16">'16个人家庭'!$A$1:$S$7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'20项目汇总'!$A$1:$AA$12</definedName>
    <definedName name="_xlnm.Print_Area" localSheetId="21">'21项目汇总（经济科目）'!$A$1:$Z$12</definedName>
    <definedName name="_xlnm.Print_Area" localSheetId="22">'22项目支出A'!$A$1:$AD$8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'28一般公共预算拨款支出分类汇总表'!$A$1:$X$10</definedName>
    <definedName name="_xlnm.Print_Area" localSheetId="29">'29一般预算拨款（政府科目）'!$A$1:$S$10</definedName>
    <definedName name="_xlnm.Print_Area" localSheetId="2">'2收入'!$A$1:$T$9</definedName>
    <definedName name="_xlnm.Print_Area" localSheetId="30">'30纳入预算'!$A$1:$W$6</definedName>
    <definedName name="_xlnm.Print_Area" localSheetId="31">'31纳入预算（政府科目）'!$A$1:$S$6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'34专户收入（政府科目）'!$A$1:$S$9</definedName>
    <definedName name="_xlnm.Print_Area" localSheetId="35">'35专户收入'!$A$1:$X$10</definedName>
    <definedName name="_xlnm.Print_Area" localSheetId="36">'36支出分类-一般公共预算'!$A$1:$W$11</definedName>
    <definedName name="_xlnm.Print_Area" localSheetId="37">'37政府支出分类-一般公共预算'!$A$1:$S$11</definedName>
    <definedName name="_xlnm.Print_Area" localSheetId="38">'38采购'!$A$1:$S$15</definedName>
    <definedName name="_xlnm.Print_Area" localSheetId="39">'39购买服务'!$A$1:$V$6</definedName>
    <definedName name="_xlnm.Print_Area" localSheetId="3">'3支出总表'!$A$1:$X$18</definedName>
    <definedName name="_xlnm.Print_Area" localSheetId="40">'40三公经费支出表'!$A$1:$P$7</definedName>
    <definedName name="_xlnm.Print_Area" localSheetId="4">'4支出分类'!$A$1:$W$11</definedName>
    <definedName name="_xlnm.Print_Area" localSheetId="5">'5政府支出分类'!$A$1:$S$11</definedName>
    <definedName name="_xlnm.Print_Area" localSheetId="7">'7一般公共预算基本支出情况表'!$A$1:$W$10</definedName>
    <definedName name="_xlnm.Print_Area" localSheetId="8">'8工资福利'!$A$1:$W$9</definedName>
    <definedName name="_xlnm.Print_Area" localSheetId="9">'9工资福利（政府科目）'!$A$1:$O$15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<sst xmlns="http://schemas.openxmlformats.org/spreadsheetml/2006/main" count="2017" uniqueCount="539">
  <si>
    <t>永兴县2020年部门预算</t>
  </si>
  <si>
    <t>单位名称：</t>
  </si>
  <si>
    <t>永兴县幼儿园</t>
  </si>
  <si>
    <t>单位代码：</t>
  </si>
  <si>
    <t>301008</t>
  </si>
  <si>
    <t>联系电话：</t>
  </si>
  <si>
    <t>0735-5566352</t>
  </si>
  <si>
    <t>表1</t>
  </si>
  <si>
    <t>收  支  预  算  总  表</t>
  </si>
  <si>
    <t>单位名称：永兴县幼儿园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</si>
  <si>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</si>
  <si>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</si>
  <si>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</si>
  <si>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</si>
  <si>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</si>
  <si>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</si>
  <si>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</si>
  <si>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</si>
  <si>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</si>
  <si>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</si>
  <si>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</si>
  <si>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</si>
  <si>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</si>
  <si>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</si>
  <si>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</si>
  <si>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</si>
  <si>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</si>
  <si>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</si>
  <si>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</si>
  <si>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</si>
  <si>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</si>
  <si>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</si>
  <si>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</si>
  <si>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</si>
  <si>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</si>
  <si>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</si>
  <si>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</si>
  <si>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</si>
  <si>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</si>
  <si>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</si>
  <si>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</si>
  <si>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</si>
  <si>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</si>
  <si>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</si>
  <si>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</si>
  <si>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</si>
  <si>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</si>
  <si>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</si>
  <si>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</si>
  <si>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</si>
  <si>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</si>
  <si>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</si>
  <si>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</si>
  <si>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</si>
  <si>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</si>
  <si>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</si>
  <si>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</si>
  <si>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</si>
  <si>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</si>
  <si>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</si>
  <si>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</si>
  <si>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</si>
  <si>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</si>
  <si>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</si>
  <si>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</si>
  <si>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</si>
  <si>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</si>
  <si>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</si>
  <si>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</si>
  <si>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</si>
  <si>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</si>
  <si>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</si>
  <si>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</si>
  <si>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</si>
  <si>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</si>
  <si>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</si>
  <si>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</si>
  <si>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</si>
  <si>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</si>
  <si>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</si>
  <si>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</si>
  <si>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</si>
  <si>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</si>
  <si>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</si>
  <si>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</si>
  <si>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</si>
  <si>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</si>
  <si>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</si>
  <si>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</si>
  <si>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</si>
  <si>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</si>
  <si>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</si>
  <si>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</si>
  <si>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</si>
  <si>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</si>
  <si>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</si>
  <si>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</si>
  <si>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</si>
  <si>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</si>
  <si>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</si>
  <si>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</si>
  <si>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</si>
  <si>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</si>
  <si>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</si>
  <si>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</si>
  <si>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</si>
  <si>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</si>
  <si>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</si>
  <si>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</si>
  <si>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</si>
  <si>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</si>
  <si>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</si>
  <si>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</si>
  <si>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</si>
  <si>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</si>
  <si>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</si>
  <si>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</si>
  <si>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</si>
  <si>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</si>
  <si>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</si>
  <si>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</si>
  <si>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</si>
  <si>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</si>
  <si>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</si>
  <si>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</si>
  <si>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</si>
  <si>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</si>
  <si>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</si>
  <si>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</si>
  <si>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</si>
  <si>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</si>
  <si>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205</t>
  </si>
  <si>
    <t>02</t>
  </si>
  <si>
    <t>01</t>
  </si>
  <si>
    <t>学前教育</t>
  </si>
  <si>
    <t xml:space="preserve">  301008</t>
  </si>
  <si>
    <t>208</t>
  </si>
  <si>
    <t>05</t>
  </si>
  <si>
    <t>99</t>
  </si>
  <si>
    <t>其他行政事业单位离退休支出</t>
  </si>
  <si>
    <t>机关事业单位基本养老保险缴费支出</t>
  </si>
  <si>
    <t>221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</si>
  <si>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</si>
  <si>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</si>
  <si>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</si>
  <si>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</si>
  <si>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</si>
  <si>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</si>
  <si>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</si>
  <si>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</si>
  <si>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</si>
  <si>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</si>
  <si>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</si>
  <si>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</si>
  <si>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</si>
  <si>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</si>
  <si>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</si>
  <si>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</si>
  <si>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</si>
  <si>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</si>
  <si>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</si>
  <si>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</si>
  <si>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</si>
  <si>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</si>
  <si>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</si>
  <si>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</si>
  <si>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</si>
  <si>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</si>
  <si>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</si>
  <si>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</si>
  <si>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</si>
  <si>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</si>
  <si>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</si>
  <si>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</si>
  <si>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</si>
  <si>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</si>
  <si>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</si>
  <si>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</si>
  <si>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</si>
  <si>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</si>
  <si>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</si>
  <si>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</si>
  <si>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</si>
  <si>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</si>
  <si>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</si>
  <si>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</si>
  <si>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</si>
  <si>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</si>
  <si>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</si>
  <si>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</si>
  <si>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</si>
  <si>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</si>
  <si>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</si>
  <si>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</si>
  <si>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</si>
  <si>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</si>
  <si>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</si>
  <si>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</si>
  <si>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</si>
  <si>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</si>
  <si>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</si>
  <si>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</si>
  <si>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</si>
  <si>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</si>
  <si>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</si>
  <si>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</si>
  <si>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</si>
  <si>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</si>
  <si>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</si>
  <si>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</si>
  <si>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</si>
  <si>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</si>
  <si>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</si>
  <si>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</si>
  <si>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</si>
  <si>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</si>
  <si>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</si>
  <si>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</si>
  <si>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</si>
  <si>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</si>
  <si>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</si>
  <si>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</si>
  <si>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</si>
  <si>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</si>
  <si>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</si>
  <si>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</si>
  <si>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</si>
  <si>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</si>
  <si>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</si>
  <si>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</si>
  <si>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</si>
  <si>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</si>
  <si>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</si>
  <si>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</si>
  <si>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</si>
  <si>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205</t>
  </si>
  <si>
    <t xml:space="preserve">  02</t>
  </si>
  <si>
    <t xml:space="preserve">  208</t>
  </si>
  <si>
    <t xml:space="preserve">  05</t>
  </si>
  <si>
    <t xml:space="preserve">  221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</si>
  <si>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</si>
  <si>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</si>
  <si>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</si>
  <si>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</si>
  <si>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</si>
  <si>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</si>
  <si>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填报单位:永兴县幼儿园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</si>
  <si>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</si>
  <si>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</si>
  <si>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</si>
  <si>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</si>
  <si>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</si>
  <si>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</si>
  <si>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</si>
  <si>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</si>
  <si>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</si>
  <si>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</si>
  <si>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</si>
  <si>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</si>
  <si>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</si>
  <si>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</si>
  <si>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</si>
  <si>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</si>
  <si>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</si>
  <si>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</si>
  <si>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</si>
  <si>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</si>
  <si>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</si>
  <si>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</si>
  <si>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</si>
  <si>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</si>
  <si>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</si>
  <si>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</si>
  <si>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</si>
  <si>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</si>
  <si>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</si>
  <si>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</si>
  <si>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</si>
  <si>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</si>
  <si>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</si>
  <si>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</si>
  <si>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</si>
  <si>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</si>
  <si>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</si>
  <si>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</si>
  <si>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</si>
  <si>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</si>
  <si>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</si>
  <si>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</si>
  <si>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</si>
  <si>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</si>
  <si>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</si>
  <si>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</si>
  <si>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</si>
  <si>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</si>
  <si>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</si>
  <si>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</si>
  <si>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</si>
  <si>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</si>
  <si>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</si>
  <si>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</si>
  <si>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</si>
  <si>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</si>
  <si>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</si>
  <si>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</si>
  <si>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</si>
  <si>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</si>
  <si>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</si>
  <si>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</si>
  <si>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</si>
  <si>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</si>
  <si>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</si>
  <si>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</si>
  <si>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</si>
  <si>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</si>
  <si>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</si>
  <si>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</si>
  <si>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</si>
  <si>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</si>
  <si>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</si>
  <si>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</si>
  <si>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</si>
  <si>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</si>
  <si>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</si>
  <si>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幼儿装备费</t>
  </si>
  <si>
    <t>2050201</t>
  </si>
  <si>
    <t>2020</t>
  </si>
  <si>
    <t>幼儿伙食费</t>
  </si>
  <si>
    <t>维修改造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</si>
  <si>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</si>
  <si>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</si>
  <si>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</si>
  <si>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</si>
  <si>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</si>
  <si>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</si>
  <si>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</si>
  <si>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</si>
  <si>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</si>
  <si>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</si>
  <si>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</si>
  <si>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</si>
  <si>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</si>
  <si>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</si>
  <si>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</si>
  <si>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</si>
  <si>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</si>
  <si>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</si>
  <si>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</si>
  <si>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</si>
  <si>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</si>
  <si>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</si>
  <si>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</si>
  <si>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</si>
  <si>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</si>
  <si>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</si>
  <si>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</si>
  <si>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</si>
  <si>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</si>
  <si>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</si>
  <si>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</si>
  <si>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</si>
  <si>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</si>
  <si>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</si>
  <si>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</si>
  <si>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</si>
  <si>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</si>
  <si>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</si>
  <si>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</si>
  <si>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</si>
  <si>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</si>
  <si>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</si>
  <si>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</si>
  <si>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</si>
  <si>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</si>
  <si>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</si>
  <si>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</si>
  <si>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</si>
  <si>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</si>
  <si>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</si>
  <si>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</si>
  <si>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</si>
  <si>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</si>
  <si>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</si>
  <si>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</si>
  <si>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</si>
  <si>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</si>
  <si>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</si>
  <si>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</si>
  <si>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</si>
  <si>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</si>
  <si>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</si>
  <si>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</si>
  <si>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</si>
  <si>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</si>
  <si>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</si>
  <si>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</si>
  <si>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</si>
  <si>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</si>
  <si>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</si>
  <si>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</si>
  <si>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</si>
  <si>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</si>
  <si>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</si>
  <si>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</si>
  <si>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</si>
  <si>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</si>
  <si>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</si>
  <si>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</si>
  <si>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</si>
  <si>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</si>
  <si>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</si>
  <si>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</si>
  <si>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</si>
  <si>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</si>
  <si>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</si>
  <si>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</si>
  <si>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</si>
  <si>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</si>
  <si>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</si>
  <si>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</si>
  <si>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</si>
  <si>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</si>
  <si>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A020202</t>
  </si>
  <si>
    <t>投影仪</t>
  </si>
  <si>
    <t>2020年2-12月</t>
  </si>
  <si>
    <t>A0206180101</t>
  </si>
  <si>
    <t>冰箱</t>
  </si>
  <si>
    <t>A02010104</t>
  </si>
  <si>
    <t>电脑</t>
  </si>
  <si>
    <t>A0206180203</t>
  </si>
  <si>
    <t>空调</t>
  </si>
  <si>
    <t>A033501</t>
  </si>
  <si>
    <t>电钢琴</t>
  </si>
  <si>
    <t>A05010101</t>
  </si>
  <si>
    <t>书籍、课本</t>
  </si>
  <si>
    <t>A060501</t>
  </si>
  <si>
    <t>柜子</t>
  </si>
  <si>
    <t>A033702</t>
  </si>
  <si>
    <t>教玩具</t>
  </si>
  <si>
    <t>A060302</t>
  </si>
  <si>
    <t>橡木桌椅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</si>
  <si>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</si>
  <si>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</si>
  <si>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</si>
  <si>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</si>
  <si>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</si>
  <si>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</si>
  <si>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</si>
  <si>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</si>
  <si>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</si>
  <si>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</si>
  <si>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</si>
  <si>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</si>
  <si>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</si>
  <si>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三公经费支出</t>
  </si>
  <si>
    <t>填报单位：永兴县幼儿园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</si>
  <si>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</si>
  <si>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</si>
  <si>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</si>
  <si>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</si>
  <si>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</si>
  <si>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</si>
  <si>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</si>
  <si>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填报单位:永兴县幼儿园                                                 单位：万元</t>
  </si>
  <si>
    <t>部门名称</t>
  </si>
  <si>
    <t>年度预算申请</t>
  </si>
  <si>
    <t>资金总额：833.2</t>
  </si>
  <si>
    <t>按收入性质分：</t>
  </si>
  <si>
    <t>按支出性质分：</t>
  </si>
  <si>
    <t>其中：经费拨款：402.2</t>
  </si>
  <si>
    <t>其中： 基本支出：679.4</t>
  </si>
  <si>
    <t>纳入预算管理的非税收入拨款：</t>
  </si>
  <si>
    <t xml:space="preserve">       项目支出：153.8</t>
  </si>
  <si>
    <t>政府性基金拨款：</t>
  </si>
  <si>
    <t>国有资产经营收入拨款：</t>
  </si>
  <si>
    <t xml:space="preserve">       </t>
  </si>
  <si>
    <t>财政专户管理的非税收入拨款：387.6</t>
  </si>
  <si>
    <t>其他资金：43.4</t>
  </si>
  <si>
    <t>部门职能职责
概述</t>
  </si>
  <si>
    <t>从事幼儿保育和教育工作，对3-6岁学龄前儿童实施体、智、德、美、劳诸方面发展的教育及保育，促进其身心健康发展。</t>
  </si>
  <si>
    <t>整体绩效目标</t>
  </si>
  <si>
    <t>目标1（党委政府下达的绩效考核个性指标任务）：提供幼儿教育和保育服务</t>
  </si>
  <si>
    <t>目标2（上级主管部门下达的主要考核任务）：对全县幼教工作起示范带头作用。</t>
  </si>
  <si>
    <t>目标3（本部门发展规划）：保证我园日常工作正常运行，促进幼儿园长期有效发展，为幼儿及家长提供100%满意度服务。</t>
  </si>
  <si>
    <t>部门整体支出年度绩效指标</t>
  </si>
  <si>
    <t>产出指标</t>
  </si>
  <si>
    <t>部门重点支出占部门整体支出的比例：93%</t>
  </si>
  <si>
    <t>三公经费增减率：-30%</t>
  </si>
  <si>
    <t>部门整体支出支付进度：按月支出进度支付</t>
  </si>
  <si>
    <t>结转结余资金增减率：0</t>
  </si>
  <si>
    <t>部门预决算和三公经费预决算公开：部门预决算和三公经费预决算下达20天内公开。</t>
  </si>
  <si>
    <t>政府采购执行率：100%</t>
  </si>
  <si>
    <t>重点工作办结率：100%</t>
  </si>
  <si>
    <t>效益指标</t>
  </si>
  <si>
    <t>指标1（经济效益）：</t>
  </si>
  <si>
    <t>指标2（社会效益）：满足广大适龄幼儿入学要求</t>
  </si>
  <si>
    <t>指标3（社会公众或服务对象满意度）：服务满意度100%</t>
  </si>
  <si>
    <t>表42</t>
  </si>
  <si>
    <t>2020年专项资金绩效目标表</t>
  </si>
  <si>
    <t xml:space="preserve">填报单位：永兴县幼儿园                                            </t>
  </si>
  <si>
    <t>专项资金名称</t>
  </si>
  <si>
    <t>专项资金实施期</t>
  </si>
  <si>
    <t>2020年</t>
  </si>
  <si>
    <t>主管部门</t>
  </si>
  <si>
    <t>永兴县教育局</t>
  </si>
  <si>
    <t>实施单位</t>
  </si>
  <si>
    <t>资金总额</t>
  </si>
  <si>
    <t>专项立项依据</t>
  </si>
  <si>
    <t>郴发改发[2017]78号文件</t>
  </si>
  <si>
    <t>实施期绩效目标</t>
  </si>
  <si>
    <t>膳食营养均衡，安全卫生，促进幼儿身心健康发展</t>
  </si>
  <si>
    <t>本年度绩效目标</t>
  </si>
  <si>
    <t>本年度绩效指标</t>
  </si>
  <si>
    <t>一级指标</t>
  </si>
  <si>
    <t>二级指标</t>
  </si>
  <si>
    <t>三级指标</t>
  </si>
  <si>
    <t>指标值及单位</t>
  </si>
  <si>
    <t>数量指标</t>
  </si>
  <si>
    <t>全年幼儿人数</t>
  </si>
  <si>
    <t>≦1520人</t>
  </si>
  <si>
    <t>质量指标</t>
  </si>
  <si>
    <t>营养卫生合格率</t>
  </si>
  <si>
    <t>时效指标</t>
  </si>
  <si>
    <t>幼儿伙食供应时间</t>
  </si>
  <si>
    <t>202003-202007
202009-202101</t>
  </si>
  <si>
    <t>成本指标</t>
  </si>
  <si>
    <t>中餐、点心标准</t>
  </si>
  <si>
    <t>6元/天·人</t>
  </si>
  <si>
    <t>经济效益指标</t>
  </si>
  <si>
    <t>社会效益指标</t>
  </si>
  <si>
    <t>保障食品安全，促进幼儿身心发展</t>
  </si>
  <si>
    <t>效果显著</t>
  </si>
  <si>
    <t>生态效益指标</t>
  </si>
  <si>
    <t>可持续影响指标</t>
  </si>
  <si>
    <t>幼儿进食量和营养摄取量</t>
  </si>
  <si>
    <t>≧95%</t>
  </si>
  <si>
    <t>社会公众或服务
对象满意度指标</t>
  </si>
  <si>
    <t>服务对像满意度</t>
  </si>
  <si>
    <t>专项实施
保障措施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</si>
</sst>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</numFmts>
  <fonts count="57"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.5"/>
      <name val="宋体"/>
      <family val="0"/>
    </font>
    <font>
      <sz val="20"/>
      <name val="方正小标宋简体"/>
      <family val="0"/>
    </font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u val="single"/>
      <sz val="9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.5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18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horizontal="justify" vertical="center" wrapText="1"/>
    </xf>
    <xf numFmtId="0" fontId="56" fillId="0" borderId="9" xfId="0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34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1" fillId="33" borderId="14" xfId="0" applyNumberFormat="1" applyFont="1" applyFill="1" applyBorder="1" applyAlignment="1" applyProtection="1">
      <alignment horizontal="center" vertical="center" wrapText="1"/>
      <protection/>
    </xf>
    <xf numFmtId="2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right" vertical="center"/>
      <protection/>
    </xf>
    <xf numFmtId="2" fontId="1" fillId="33" borderId="9" xfId="0" applyNumberFormat="1" applyFont="1" applyFill="1" applyBorder="1" applyAlignment="1" applyProtection="1">
      <alignment horizontal="center" vertical="center" wrapText="1"/>
      <protection/>
    </xf>
    <xf numFmtId="2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2" fontId="1" fillId="33" borderId="16" xfId="0" applyNumberFormat="1" applyFont="1" applyFill="1" applyBorder="1" applyAlignment="1" applyProtection="1">
      <alignment horizontal="center" vertical="center" wrapText="1"/>
      <protection/>
    </xf>
    <xf numFmtId="49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34" borderId="13" xfId="0" applyNumberFormat="1" applyFont="1" applyFill="1" applyBorder="1" applyAlignment="1" applyProtection="1">
      <alignment horizontal="left" vertical="center"/>
      <protection/>
    </xf>
    <xf numFmtId="3" fontId="0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 wrapText="1"/>
      <protection/>
    </xf>
    <xf numFmtId="49" fontId="1" fillId="33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49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33" borderId="9" xfId="0" applyNumberFormat="1" applyFont="1" applyFill="1" applyBorder="1" applyAlignment="1" applyProtection="1">
      <alignment horizontal="right" vertical="center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80" fontId="0" fillId="33" borderId="14" xfId="0" applyNumberFormat="1" applyFont="1" applyFill="1" applyBorder="1" applyAlignment="1" applyProtection="1">
      <alignment horizontal="center"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6" xfId="0" applyNumberFormat="1" applyFont="1" applyFill="1" applyBorder="1" applyAlignment="1" applyProtection="1">
      <alignment horizontal="center" vertical="center" wrapText="1"/>
      <protection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1" fillId="33" borderId="13" xfId="0" applyNumberFormat="1" applyFont="1" applyFill="1" applyBorder="1" applyAlignment="1" applyProtection="1">
      <alignment horizontal="left" vertical="center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14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4" xfId="0" applyNumberFormat="1" applyFont="1" applyFill="1" applyBorder="1" applyAlignment="1" applyProtection="1">
      <alignment horizontal="center" vertical="center" wrapText="1"/>
      <protection/>
    </xf>
    <xf numFmtId="4" fontId="1" fillId="33" borderId="9" xfId="0" applyNumberFormat="1" applyFont="1" applyFill="1" applyBorder="1" applyAlignment="1" applyProtection="1">
      <alignment horizontal="center" vertical="center" wrapText="1"/>
      <protection/>
    </xf>
    <xf numFmtId="4" fontId="1" fillId="33" borderId="15" xfId="0" applyNumberFormat="1" applyFont="1" applyFill="1" applyBorder="1" applyAlignment="1" applyProtection="1">
      <alignment horizontal="center" vertical="center" wrapText="1"/>
      <protection/>
    </xf>
    <xf numFmtId="4" fontId="1" fillId="33" borderId="14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1" fillId="33" borderId="16" xfId="0" applyNumberFormat="1" applyFont="1" applyFill="1" applyBorder="1" applyAlignment="1" applyProtection="1">
      <alignment horizontal="center" vertical="center" wrapText="1"/>
      <protection/>
    </xf>
    <xf numFmtId="18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180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34" borderId="13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33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0" fontId="1" fillId="33" borderId="9" xfId="0" applyNumberFormat="1" applyFont="1" applyFill="1" applyBorder="1" applyAlignment="1" applyProtection="1">
      <alignment horizontal="center" vertical="center"/>
      <protection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1" fillId="33" borderId="9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>
      <alignment/>
    </xf>
    <xf numFmtId="2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9" xfId="0" applyNumberFormat="1" applyFont="1" applyFill="1" applyBorder="1" applyAlignment="1" applyProtection="1">
      <alignment horizontal="center" vertical="center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0" fontId="1" fillId="34" borderId="13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4" fontId="1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0" fontId="0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33" borderId="15" xfId="0" applyNumberFormat="1" applyFont="1" applyFill="1" applyBorder="1" applyAlignment="1" applyProtection="1">
      <alignment vertical="center"/>
      <protection/>
    </xf>
    <xf numFmtId="2" fontId="0" fillId="33" borderId="19" xfId="0" applyNumberFormat="1" applyFont="1" applyFill="1" applyBorder="1" applyAlignment="1" applyProtection="1">
      <alignment horizontal="right" vertical="center" wrapText="1"/>
      <protection/>
    </xf>
    <xf numFmtId="0" fontId="0" fillId="33" borderId="14" xfId="0" applyNumberFormat="1" applyFont="1" applyFill="1" applyBorder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0" fontId="1" fillId="33" borderId="14" xfId="0" applyNumberFormat="1" applyFont="1" applyFill="1" applyBorder="1" applyAlignment="1" applyProtection="1">
      <alignment vertical="center"/>
      <protection/>
    </xf>
    <xf numFmtId="2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1" fillId="33" borderId="15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 applyProtection="1">
      <alignment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2" fontId="0" fillId="33" borderId="18" xfId="0" applyNumberFormat="1" applyFont="1" applyFill="1" applyBorder="1" applyAlignment="1" applyProtection="1">
      <alignment/>
      <protection/>
    </xf>
    <xf numFmtId="0" fontId="0" fillId="33" borderId="16" xfId="0" applyNumberFormat="1" applyFont="1" applyFill="1" applyBorder="1" applyAlignment="1" applyProtection="1">
      <alignment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1" fillId="33" borderId="14" xfId="0" applyNumberFormat="1" applyFont="1" applyFill="1" applyBorder="1" applyAlignment="1" applyProtection="1">
      <alignment horizontal="left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1" fillId="33" borderId="16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1" fillId="33" borderId="9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9" fillId="0" borderId="0" xfId="0" applyNumberFormat="1" applyFont="1" applyFill="1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4">
      <selection activeCell="N11" sqref="N11"/>
    </sheetView>
  </sheetViews>
  <sheetFormatPr defaultColWidth="9.16015625" defaultRowHeight="11.25"/>
  <sheetData>
    <row r="1" spans="1:15" ht="26.25" customHeight="1">
      <c r="A1" s="228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ht="26.25" customHeight="1"/>
    <row r="3" ht="26.25" customHeight="1"/>
    <row r="4" spans="2:15" ht="78.75" customHeight="1">
      <c r="B4" s="230"/>
      <c r="D4" s="230"/>
      <c r="E4" s="230" t="s">
        <v>0</v>
      </c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232"/>
      <c r="L13" s="232"/>
      <c r="M13" s="232"/>
      <c r="N13" s="229"/>
      <c r="O13" s="229"/>
    </row>
    <row r="14" spans="1:15" ht="12.75" customHeight="1">
      <c r="A14" s="229"/>
      <c r="B14" s="229"/>
      <c r="C14" s="229"/>
      <c r="D14" s="229"/>
      <c r="E14" s="229"/>
      <c r="F14" s="229"/>
      <c r="G14" s="229"/>
      <c r="H14" s="229"/>
      <c r="I14" s="229"/>
      <c r="J14" s="232"/>
      <c r="K14" s="232"/>
      <c r="L14" s="229"/>
      <c r="M14" s="229"/>
      <c r="N14" s="229"/>
      <c r="O14" s="229"/>
    </row>
    <row r="15" spans="1:15" ht="28.5" customHeight="1">
      <c r="A15" s="229"/>
      <c r="B15" s="229"/>
      <c r="C15" s="229"/>
      <c r="D15" s="229"/>
      <c r="G15" s="231" t="s">
        <v>1</v>
      </c>
      <c r="H15" s="229"/>
      <c r="I15" s="233" t="s">
        <v>2</v>
      </c>
      <c r="J15" s="233"/>
      <c r="K15" s="233"/>
      <c r="L15" s="232"/>
      <c r="M15" s="232"/>
      <c r="N15" s="229"/>
      <c r="O15" s="229"/>
    </row>
    <row r="16" spans="1:15" ht="28.5" customHeight="1">
      <c r="A16" s="229"/>
      <c r="B16" s="229"/>
      <c r="C16" s="229"/>
      <c r="D16" s="229"/>
      <c r="G16" s="231" t="s">
        <v>3</v>
      </c>
      <c r="H16" s="229"/>
      <c r="I16" s="233" t="s">
        <v>4</v>
      </c>
      <c r="J16" s="233"/>
      <c r="K16" s="233"/>
      <c r="L16" s="229"/>
      <c r="M16" s="229"/>
      <c r="N16" s="229"/>
      <c r="O16" s="229"/>
    </row>
    <row r="17" spans="1:15" ht="28.5" customHeight="1">
      <c r="A17" s="229"/>
      <c r="B17" s="229"/>
      <c r="C17" s="229"/>
      <c r="D17" s="229"/>
      <c r="G17" s="231" t="s">
        <v>5</v>
      </c>
      <c r="H17" s="229"/>
      <c r="I17" s="234"/>
      <c r="J17" s="235" t="s">
        <v>6</v>
      </c>
      <c r="K17" s="229"/>
      <c r="L17" s="229"/>
      <c r="M17" s="229"/>
      <c r="N17" s="229"/>
      <c r="O17" s="229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 topLeftCell="A1">
      <selection activeCell="N3" sqref="N3:O3"/>
    </sheetView>
  </sheetViews>
  <sheetFormatPr defaultColWidth="9.16015625" defaultRowHeight="12.75" customHeight="1"/>
  <cols>
    <col min="1" max="1" width="9.33203125" style="43" customWidth="1"/>
    <col min="2" max="2" width="9.5" style="43" customWidth="1"/>
    <col min="3" max="3" width="9.16015625" style="43" customWidth="1"/>
    <col min="4" max="5" width="11.83203125" style="43" customWidth="1"/>
    <col min="6" max="6" width="15.5" style="43" customWidth="1"/>
    <col min="7" max="7" width="15.33203125" style="43" customWidth="1"/>
    <col min="8" max="8" width="17.5" style="43" customWidth="1"/>
    <col min="9" max="15" width="11.83203125" style="43" customWidth="1"/>
    <col min="16" max="16384" width="9.16015625" style="43" customWidth="1"/>
  </cols>
  <sheetData>
    <row r="1" ht="12.75" customHeight="1">
      <c r="A1" s="43" t="s">
        <v>229</v>
      </c>
    </row>
    <row r="2" spans="1:15" ht="24" customHeight="1">
      <c r="A2" s="44" t="s">
        <v>230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7" customHeight="1">
      <c r="A3" s="148" t="s">
        <v>1</v>
      </c>
      <c r="B3" s="78" t="s">
        <v>2</v>
      </c>
      <c r="C3" s="79"/>
      <c r="D3" s="143"/>
      <c r="N3" s="157" t="s">
        <v>99</v>
      </c>
      <c r="O3" s="157"/>
    </row>
    <row r="4" spans="1:15" ht="30.75" customHeight="1">
      <c r="A4" s="49" t="s">
        <v>123</v>
      </c>
      <c r="B4" s="48"/>
      <c r="C4" s="48"/>
      <c r="D4" s="49"/>
      <c r="E4" s="49" t="s">
        <v>100</v>
      </c>
      <c r="F4" s="49" t="s">
        <v>101</v>
      </c>
      <c r="G4" s="49" t="s">
        <v>145</v>
      </c>
      <c r="H4" s="49" t="s">
        <v>166</v>
      </c>
      <c r="I4" s="49"/>
      <c r="J4" s="49"/>
      <c r="K4" s="49"/>
      <c r="L4" s="49"/>
      <c r="M4" s="49" t="s">
        <v>170</v>
      </c>
      <c r="N4" s="49"/>
      <c r="O4" s="49"/>
    </row>
    <row r="5" spans="1:15" ht="36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 t="s">
        <v>114</v>
      </c>
      <c r="I5" s="49" t="s">
        <v>231</v>
      </c>
      <c r="J5" s="49" t="s">
        <v>232</v>
      </c>
      <c r="K5" s="49" t="s">
        <v>142</v>
      </c>
      <c r="L5" s="49" t="s">
        <v>233</v>
      </c>
      <c r="M5" s="48" t="s">
        <v>114</v>
      </c>
      <c r="N5" s="48" t="s">
        <v>153</v>
      </c>
      <c r="O5" s="48" t="s">
        <v>234</v>
      </c>
    </row>
    <row r="6" spans="1:15" ht="21.75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94">
        <v>7</v>
      </c>
      <c r="N6" s="94">
        <v>8</v>
      </c>
      <c r="O6" s="94">
        <v>9</v>
      </c>
    </row>
    <row r="7" spans="1:15" s="61" customFormat="1" ht="45" customHeight="1">
      <c r="A7" s="77" t="s">
        <v>131</v>
      </c>
      <c r="B7" s="77"/>
      <c r="C7" s="77"/>
      <c r="D7" s="106"/>
      <c r="E7" s="77"/>
      <c r="F7" s="77"/>
      <c r="G7" s="89">
        <v>462.63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462.63</v>
      </c>
      <c r="N7" s="90">
        <v>462.63</v>
      </c>
      <c r="O7" s="90">
        <v>0</v>
      </c>
    </row>
    <row r="8" spans="1:15" ht="45" customHeight="1">
      <c r="A8" s="77"/>
      <c r="B8" s="77" t="s">
        <v>132</v>
      </c>
      <c r="C8" s="77"/>
      <c r="D8" s="106"/>
      <c r="E8" s="77"/>
      <c r="F8" s="77"/>
      <c r="G8" s="89">
        <v>462.63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462.63</v>
      </c>
      <c r="N8" s="90">
        <v>462.63</v>
      </c>
      <c r="O8" s="90">
        <v>0</v>
      </c>
    </row>
    <row r="9" spans="1:15" ht="45" customHeight="1">
      <c r="A9" s="77" t="s">
        <v>235</v>
      </c>
      <c r="B9" s="77" t="s">
        <v>236</v>
      </c>
      <c r="C9" s="77" t="s">
        <v>133</v>
      </c>
      <c r="D9" s="106" t="s">
        <v>134</v>
      </c>
      <c r="E9" s="77" t="s">
        <v>4</v>
      </c>
      <c r="F9" s="77" t="s">
        <v>2</v>
      </c>
      <c r="G9" s="89">
        <v>462.63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462.63</v>
      </c>
      <c r="N9" s="90">
        <v>462.63</v>
      </c>
      <c r="O9" s="90">
        <v>0</v>
      </c>
    </row>
    <row r="10" spans="1:15" ht="45" customHeight="1">
      <c r="A10" s="77" t="s">
        <v>136</v>
      </c>
      <c r="B10" s="77"/>
      <c r="C10" s="77"/>
      <c r="D10" s="106"/>
      <c r="E10" s="77"/>
      <c r="F10" s="77"/>
      <c r="G10" s="89">
        <v>97.62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97.62</v>
      </c>
      <c r="N10" s="90">
        <v>97.62</v>
      </c>
      <c r="O10" s="90">
        <v>0</v>
      </c>
    </row>
    <row r="11" spans="1:15" ht="45" customHeight="1">
      <c r="A11" s="77"/>
      <c r="B11" s="77" t="s">
        <v>137</v>
      </c>
      <c r="C11" s="77"/>
      <c r="D11" s="106"/>
      <c r="E11" s="77"/>
      <c r="F11" s="77"/>
      <c r="G11" s="89">
        <v>97.62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97.62</v>
      </c>
      <c r="N11" s="90">
        <v>97.62</v>
      </c>
      <c r="O11" s="90">
        <v>0</v>
      </c>
    </row>
    <row r="12" spans="1:15" ht="45" customHeight="1">
      <c r="A12" s="77" t="s">
        <v>237</v>
      </c>
      <c r="B12" s="77" t="s">
        <v>238</v>
      </c>
      <c r="C12" s="77" t="s">
        <v>137</v>
      </c>
      <c r="D12" s="106" t="s">
        <v>140</v>
      </c>
      <c r="E12" s="77" t="s">
        <v>4</v>
      </c>
      <c r="F12" s="77" t="s">
        <v>2</v>
      </c>
      <c r="G12" s="89">
        <v>97.62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97.62</v>
      </c>
      <c r="N12" s="90">
        <v>97.62</v>
      </c>
      <c r="O12" s="90">
        <v>0</v>
      </c>
    </row>
    <row r="13" spans="1:15" ht="45" customHeight="1">
      <c r="A13" s="77" t="s">
        <v>141</v>
      </c>
      <c r="B13" s="77"/>
      <c r="C13" s="77"/>
      <c r="D13" s="106"/>
      <c r="E13" s="77"/>
      <c r="F13" s="77"/>
      <c r="G13" s="89">
        <v>30.95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30.95</v>
      </c>
      <c r="N13" s="90">
        <v>30.95</v>
      </c>
      <c r="O13" s="90">
        <v>0</v>
      </c>
    </row>
    <row r="14" spans="1:15" ht="45" customHeight="1">
      <c r="A14" s="77"/>
      <c r="B14" s="77" t="s">
        <v>132</v>
      </c>
      <c r="C14" s="77"/>
      <c r="D14" s="106"/>
      <c r="E14" s="77"/>
      <c r="F14" s="77"/>
      <c r="G14" s="89">
        <v>30.95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30.95</v>
      </c>
      <c r="N14" s="90">
        <v>30.95</v>
      </c>
      <c r="O14" s="90">
        <v>0</v>
      </c>
    </row>
    <row r="15" spans="1:15" ht="45" customHeight="1">
      <c r="A15" s="77" t="s">
        <v>239</v>
      </c>
      <c r="B15" s="77" t="s">
        <v>236</v>
      </c>
      <c r="C15" s="77" t="s">
        <v>133</v>
      </c>
      <c r="D15" s="106" t="s">
        <v>142</v>
      </c>
      <c r="E15" s="77" t="s">
        <v>4</v>
      </c>
      <c r="F15" s="77" t="s">
        <v>2</v>
      </c>
      <c r="G15" s="89">
        <v>30.95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30.95</v>
      </c>
      <c r="N15" s="90">
        <v>30.95</v>
      </c>
      <c r="O15" s="90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9">
    <mergeCell ref="A2:O2"/>
    <mergeCell ref="B3:C3"/>
    <mergeCell ref="N3:O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N1">
      <selection activeCell="A1" sqref="A1"/>
    </sheetView>
  </sheetViews>
  <sheetFormatPr defaultColWidth="9.16015625" defaultRowHeight="12.75" customHeight="1"/>
  <cols>
    <col min="1" max="1" width="7.33203125" style="43" customWidth="1"/>
    <col min="2" max="2" width="7.5" style="43" customWidth="1"/>
    <col min="3" max="3" width="9.5" style="43" customWidth="1"/>
    <col min="4" max="4" width="14.33203125" style="43" customWidth="1"/>
    <col min="5" max="5" width="16.33203125" style="43" customWidth="1"/>
    <col min="6" max="6" width="20.33203125" style="43" customWidth="1"/>
    <col min="7" max="7" width="15.66015625" style="43" customWidth="1"/>
    <col min="8" max="8" width="15" style="43" customWidth="1"/>
    <col min="9" max="13" width="10.33203125" style="43" customWidth="1"/>
    <col min="14" max="14" width="13.5" style="43" customWidth="1"/>
    <col min="15" max="19" width="10.33203125" style="43" customWidth="1"/>
    <col min="20" max="20" width="14.5" style="43" customWidth="1"/>
    <col min="21" max="21" width="11.66015625" style="43" customWidth="1"/>
    <col min="22" max="22" width="10.33203125" style="43" customWidth="1"/>
    <col min="23" max="16384" width="9.16015625" style="43" customWidth="1"/>
  </cols>
  <sheetData>
    <row r="1" spans="1:23" ht="12.75" customHeight="1">
      <c r="A1" s="43" t="s">
        <v>240</v>
      </c>
      <c r="V1" s="56"/>
      <c r="W1" s="56"/>
    </row>
    <row r="2" spans="1:23" ht="24.75" customHeight="1">
      <c r="A2" s="150" t="s">
        <v>241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</row>
    <row r="3" spans="1:23" ht="24" customHeight="1">
      <c r="A3" s="151" t="s">
        <v>1</v>
      </c>
      <c r="B3" s="151"/>
      <c r="C3" s="102" t="s">
        <v>2</v>
      </c>
      <c r="D3" s="152"/>
      <c r="V3" s="56"/>
      <c r="W3" s="56" t="s">
        <v>99</v>
      </c>
    </row>
    <row r="4" spans="1:23" ht="25.5" customHeight="1">
      <c r="A4" s="49" t="s">
        <v>123</v>
      </c>
      <c r="B4" s="49"/>
      <c r="C4" s="48"/>
      <c r="D4" s="48"/>
      <c r="E4" s="49" t="s">
        <v>100</v>
      </c>
      <c r="F4" s="49" t="s">
        <v>101</v>
      </c>
      <c r="G4" s="49" t="s">
        <v>145</v>
      </c>
      <c r="H4" s="49" t="s">
        <v>214</v>
      </c>
      <c r="I4" s="49"/>
      <c r="J4" s="49"/>
      <c r="K4" s="49"/>
      <c r="L4" s="49"/>
      <c r="M4" s="67"/>
      <c r="N4" s="49" t="s">
        <v>215</v>
      </c>
      <c r="O4" s="49"/>
      <c r="P4" s="49"/>
      <c r="Q4" s="49"/>
      <c r="R4" s="49"/>
      <c r="S4" s="67"/>
      <c r="T4" s="50" t="s">
        <v>216</v>
      </c>
      <c r="U4" s="141" t="s">
        <v>217</v>
      </c>
      <c r="V4" s="67" t="s">
        <v>218</v>
      </c>
      <c r="W4" s="50" t="s">
        <v>142</v>
      </c>
    </row>
    <row r="5" spans="1:23" ht="25.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 t="s">
        <v>114</v>
      </c>
      <c r="I5" s="49" t="s">
        <v>219</v>
      </c>
      <c r="J5" s="49" t="s">
        <v>220</v>
      </c>
      <c r="K5" s="49" t="s">
        <v>221</v>
      </c>
      <c r="L5" s="49" t="s">
        <v>222</v>
      </c>
      <c r="M5" s="49" t="s">
        <v>223</v>
      </c>
      <c r="N5" s="48" t="s">
        <v>114</v>
      </c>
      <c r="O5" s="48" t="s">
        <v>224</v>
      </c>
      <c r="P5" s="48" t="s">
        <v>225</v>
      </c>
      <c r="Q5" s="48" t="s">
        <v>226</v>
      </c>
      <c r="R5" s="48" t="s">
        <v>227</v>
      </c>
      <c r="S5" s="70" t="s">
        <v>228</v>
      </c>
      <c r="T5" s="50"/>
      <c r="U5" s="141"/>
      <c r="V5" s="67"/>
      <c r="W5" s="153"/>
    </row>
    <row r="6" spans="1:23" ht="25.5" customHeight="1">
      <c r="A6" s="51" t="s">
        <v>120</v>
      </c>
      <c r="B6" s="51" t="s">
        <v>120</v>
      </c>
      <c r="C6" s="51" t="s">
        <v>120</v>
      </c>
      <c r="D6" s="51" t="s">
        <v>120</v>
      </c>
      <c r="E6" s="51" t="s">
        <v>120</v>
      </c>
      <c r="F6" s="51" t="s">
        <v>120</v>
      </c>
      <c r="G6" s="51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51">
        <v>8</v>
      </c>
      <c r="O6" s="51">
        <v>9</v>
      </c>
      <c r="P6" s="51">
        <v>10</v>
      </c>
      <c r="Q6" s="51">
        <v>11</v>
      </c>
      <c r="R6" s="51">
        <v>12</v>
      </c>
      <c r="S6" s="73">
        <v>13</v>
      </c>
      <c r="T6" s="154">
        <v>14</v>
      </c>
      <c r="U6" s="154">
        <v>15</v>
      </c>
      <c r="V6" s="73">
        <v>16</v>
      </c>
      <c r="W6" s="125">
        <v>17</v>
      </c>
    </row>
    <row r="7" spans="1:24" s="61" customFormat="1" ht="48" customHeight="1">
      <c r="A7" s="54"/>
      <c r="B7" s="54"/>
      <c r="C7" s="54"/>
      <c r="D7" s="52"/>
      <c r="E7" s="54"/>
      <c r="F7" s="54" t="s">
        <v>114</v>
      </c>
      <c r="G7" s="89">
        <v>394.7</v>
      </c>
      <c r="H7" s="90">
        <v>286.63</v>
      </c>
      <c r="I7" s="104">
        <v>149.33</v>
      </c>
      <c r="J7" s="105">
        <v>0.91</v>
      </c>
      <c r="K7" s="89">
        <v>107.69</v>
      </c>
      <c r="L7" s="104">
        <v>0</v>
      </c>
      <c r="M7" s="105">
        <v>28.7</v>
      </c>
      <c r="N7" s="89">
        <v>26.31</v>
      </c>
      <c r="O7" s="90">
        <v>21.92</v>
      </c>
      <c r="P7" s="104">
        <v>1.81</v>
      </c>
      <c r="Q7" s="89">
        <v>0</v>
      </c>
      <c r="R7" s="104">
        <v>2.58</v>
      </c>
      <c r="S7" s="105">
        <v>0</v>
      </c>
      <c r="T7" s="129">
        <v>42.2</v>
      </c>
      <c r="U7" s="108">
        <v>8.61</v>
      </c>
      <c r="V7" s="90">
        <v>0</v>
      </c>
      <c r="W7" s="155">
        <v>30.95</v>
      </c>
      <c r="X7" s="99"/>
    </row>
    <row r="8" spans="1:23" ht="48" customHeight="1">
      <c r="A8" s="54" t="s">
        <v>131</v>
      </c>
      <c r="B8" s="54" t="s">
        <v>132</v>
      </c>
      <c r="C8" s="54" t="s">
        <v>133</v>
      </c>
      <c r="D8" s="52" t="s">
        <v>134</v>
      </c>
      <c r="E8" s="54" t="s">
        <v>4</v>
      </c>
      <c r="F8" s="54" t="s">
        <v>2</v>
      </c>
      <c r="G8" s="89">
        <v>286.63</v>
      </c>
      <c r="H8" s="90">
        <v>286.63</v>
      </c>
      <c r="I8" s="104">
        <v>149.33</v>
      </c>
      <c r="J8" s="105">
        <v>0.91</v>
      </c>
      <c r="K8" s="89">
        <v>107.69</v>
      </c>
      <c r="L8" s="104">
        <v>0</v>
      </c>
      <c r="M8" s="105">
        <v>28.7</v>
      </c>
      <c r="N8" s="89">
        <v>0</v>
      </c>
      <c r="O8" s="90">
        <v>0</v>
      </c>
      <c r="P8" s="104">
        <v>0</v>
      </c>
      <c r="Q8" s="89">
        <v>0</v>
      </c>
      <c r="R8" s="104">
        <v>0</v>
      </c>
      <c r="S8" s="105">
        <v>0</v>
      </c>
      <c r="T8" s="129">
        <v>0</v>
      </c>
      <c r="U8" s="108">
        <v>0</v>
      </c>
      <c r="V8" s="90">
        <v>0</v>
      </c>
      <c r="W8" s="155">
        <v>0</v>
      </c>
    </row>
    <row r="9" spans="1:23" ht="48" customHeight="1">
      <c r="A9" s="54" t="s">
        <v>136</v>
      </c>
      <c r="B9" s="54" t="s">
        <v>137</v>
      </c>
      <c r="C9" s="54" t="s">
        <v>137</v>
      </c>
      <c r="D9" s="52" t="s">
        <v>140</v>
      </c>
      <c r="E9" s="54" t="s">
        <v>4</v>
      </c>
      <c r="F9" s="54" t="s">
        <v>2</v>
      </c>
      <c r="G9" s="89">
        <v>77.12</v>
      </c>
      <c r="H9" s="90">
        <v>0</v>
      </c>
      <c r="I9" s="104">
        <v>0</v>
      </c>
      <c r="J9" s="105">
        <v>0</v>
      </c>
      <c r="K9" s="89">
        <v>0</v>
      </c>
      <c r="L9" s="104">
        <v>0</v>
      </c>
      <c r="M9" s="105">
        <v>0</v>
      </c>
      <c r="N9" s="89">
        <v>26.31</v>
      </c>
      <c r="O9" s="90">
        <v>21.92</v>
      </c>
      <c r="P9" s="104">
        <v>1.81</v>
      </c>
      <c r="Q9" s="89">
        <v>0</v>
      </c>
      <c r="R9" s="104">
        <v>2.58</v>
      </c>
      <c r="S9" s="105">
        <v>0</v>
      </c>
      <c r="T9" s="129">
        <v>42.2</v>
      </c>
      <c r="U9" s="108">
        <v>8.61</v>
      </c>
      <c r="V9" s="90">
        <v>0</v>
      </c>
      <c r="W9" s="155">
        <v>0</v>
      </c>
    </row>
    <row r="10" spans="1:23" ht="48" customHeight="1">
      <c r="A10" s="54" t="s">
        <v>141</v>
      </c>
      <c r="B10" s="54" t="s">
        <v>132</v>
      </c>
      <c r="C10" s="54" t="s">
        <v>133</v>
      </c>
      <c r="D10" s="52" t="s">
        <v>142</v>
      </c>
      <c r="E10" s="54" t="s">
        <v>4</v>
      </c>
      <c r="F10" s="54" t="s">
        <v>2</v>
      </c>
      <c r="G10" s="89">
        <v>30.95</v>
      </c>
      <c r="H10" s="90">
        <v>0</v>
      </c>
      <c r="I10" s="104">
        <v>0</v>
      </c>
      <c r="J10" s="105">
        <v>0</v>
      </c>
      <c r="K10" s="89">
        <v>0</v>
      </c>
      <c r="L10" s="104">
        <v>0</v>
      </c>
      <c r="M10" s="105">
        <v>0</v>
      </c>
      <c r="N10" s="89">
        <v>0</v>
      </c>
      <c r="O10" s="90">
        <v>0</v>
      </c>
      <c r="P10" s="104">
        <v>0</v>
      </c>
      <c r="Q10" s="89">
        <v>0</v>
      </c>
      <c r="R10" s="104">
        <v>0</v>
      </c>
      <c r="S10" s="105">
        <v>0</v>
      </c>
      <c r="T10" s="129">
        <v>0</v>
      </c>
      <c r="U10" s="108">
        <v>0</v>
      </c>
      <c r="V10" s="90">
        <v>0</v>
      </c>
      <c r="W10" s="155">
        <v>30.95</v>
      </c>
    </row>
    <row r="11" spans="23:256" ht="12.75" customHeight="1">
      <c r="W11" s="156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Q5" sqref="Q5"/>
    </sheetView>
  </sheetViews>
  <sheetFormatPr defaultColWidth="9.16015625" defaultRowHeight="12.75" customHeight="1"/>
  <cols>
    <col min="1" max="1" width="9.83203125" style="43" customWidth="1"/>
    <col min="2" max="3" width="9.33203125" style="43" customWidth="1"/>
    <col min="4" max="5" width="11.83203125" style="43" customWidth="1"/>
    <col min="6" max="6" width="18.16015625" style="43" customWidth="1"/>
    <col min="7" max="15" width="11.83203125" style="43" customWidth="1"/>
    <col min="16" max="16384" width="9.16015625" style="43" customWidth="1"/>
  </cols>
  <sheetData>
    <row r="1" ht="12.75" customHeight="1">
      <c r="A1" s="43" t="s">
        <v>242</v>
      </c>
    </row>
    <row r="2" spans="1:15" ht="24" customHeight="1">
      <c r="A2" s="44" t="s">
        <v>243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6" ht="27" customHeight="1">
      <c r="A3" s="148" t="s">
        <v>1</v>
      </c>
      <c r="B3" s="78" t="s">
        <v>2</v>
      </c>
      <c r="C3" s="79"/>
      <c r="D3" s="143"/>
      <c r="O3" s="149" t="s">
        <v>99</v>
      </c>
      <c r="P3" s="149"/>
    </row>
    <row r="4" spans="1:15" ht="30.75" customHeight="1">
      <c r="A4" s="49" t="s">
        <v>123</v>
      </c>
      <c r="B4" s="48"/>
      <c r="C4" s="48"/>
      <c r="D4" s="49"/>
      <c r="E4" s="49" t="s">
        <v>100</v>
      </c>
      <c r="F4" s="49" t="s">
        <v>101</v>
      </c>
      <c r="G4" s="49" t="s">
        <v>145</v>
      </c>
      <c r="H4" s="49" t="s">
        <v>166</v>
      </c>
      <c r="I4" s="49"/>
      <c r="J4" s="49"/>
      <c r="K4" s="49"/>
      <c r="L4" s="49"/>
      <c r="M4" s="49" t="s">
        <v>170</v>
      </c>
      <c r="N4" s="49"/>
      <c r="O4" s="49"/>
    </row>
    <row r="5" spans="1:15" ht="36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 t="s">
        <v>114</v>
      </c>
      <c r="I5" s="49" t="s">
        <v>231</v>
      </c>
      <c r="J5" s="49" t="s">
        <v>232</v>
      </c>
      <c r="K5" s="49" t="s">
        <v>142</v>
      </c>
      <c r="L5" s="49" t="s">
        <v>233</v>
      </c>
      <c r="M5" s="48" t="s">
        <v>114</v>
      </c>
      <c r="N5" s="48" t="s">
        <v>153</v>
      </c>
      <c r="O5" s="48" t="s">
        <v>234</v>
      </c>
    </row>
    <row r="6" spans="1:15" ht="21.75" customHeight="1">
      <c r="A6" s="51" t="s">
        <v>120</v>
      </c>
      <c r="B6" s="51" t="s">
        <v>120</v>
      </c>
      <c r="C6" s="51" t="s">
        <v>120</v>
      </c>
      <c r="D6" s="51" t="s">
        <v>120</v>
      </c>
      <c r="E6" s="51" t="s">
        <v>120</v>
      </c>
      <c r="F6" s="51" t="s">
        <v>120</v>
      </c>
      <c r="G6" s="51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94">
        <v>7</v>
      </c>
      <c r="N6" s="94">
        <v>8</v>
      </c>
      <c r="O6" s="94">
        <v>9</v>
      </c>
    </row>
    <row r="7" spans="1:15" s="61" customFormat="1" ht="48.75" customHeight="1">
      <c r="A7" s="54"/>
      <c r="B7" s="54"/>
      <c r="C7" s="54"/>
      <c r="D7" s="96"/>
      <c r="E7" s="54"/>
      <c r="F7" s="54" t="s">
        <v>114</v>
      </c>
      <c r="G7" s="89">
        <v>394.7</v>
      </c>
      <c r="H7" s="90">
        <v>0</v>
      </c>
      <c r="I7" s="104">
        <v>0</v>
      </c>
      <c r="J7" s="105">
        <v>0</v>
      </c>
      <c r="K7" s="105">
        <v>0</v>
      </c>
      <c r="L7" s="105">
        <v>0</v>
      </c>
      <c r="M7" s="105">
        <v>0</v>
      </c>
      <c r="N7" s="89">
        <v>394.7</v>
      </c>
      <c r="O7" s="90">
        <v>0</v>
      </c>
    </row>
    <row r="8" spans="1:15" ht="48.75" customHeight="1">
      <c r="A8" s="54" t="s">
        <v>131</v>
      </c>
      <c r="B8" s="54" t="s">
        <v>132</v>
      </c>
      <c r="C8" s="54" t="s">
        <v>133</v>
      </c>
      <c r="D8" s="96" t="s">
        <v>134</v>
      </c>
      <c r="E8" s="54" t="s">
        <v>4</v>
      </c>
      <c r="F8" s="54" t="s">
        <v>2</v>
      </c>
      <c r="G8" s="89">
        <v>286.63</v>
      </c>
      <c r="H8" s="90">
        <v>0</v>
      </c>
      <c r="I8" s="104">
        <v>0</v>
      </c>
      <c r="J8" s="105">
        <v>0</v>
      </c>
      <c r="K8" s="105">
        <v>0</v>
      </c>
      <c r="L8" s="105">
        <v>0</v>
      </c>
      <c r="M8" s="105">
        <v>0</v>
      </c>
      <c r="N8" s="89">
        <v>286.63</v>
      </c>
      <c r="O8" s="90">
        <v>0</v>
      </c>
    </row>
    <row r="9" spans="1:15" ht="48.75" customHeight="1">
      <c r="A9" s="54" t="s">
        <v>136</v>
      </c>
      <c r="B9" s="54" t="s">
        <v>137</v>
      </c>
      <c r="C9" s="54" t="s">
        <v>137</v>
      </c>
      <c r="D9" s="96" t="s">
        <v>140</v>
      </c>
      <c r="E9" s="54" t="s">
        <v>4</v>
      </c>
      <c r="F9" s="54" t="s">
        <v>2</v>
      </c>
      <c r="G9" s="89">
        <v>77.12</v>
      </c>
      <c r="H9" s="90">
        <v>0</v>
      </c>
      <c r="I9" s="104">
        <v>0</v>
      </c>
      <c r="J9" s="105">
        <v>0</v>
      </c>
      <c r="K9" s="105">
        <v>0</v>
      </c>
      <c r="L9" s="105">
        <v>0</v>
      </c>
      <c r="M9" s="105">
        <v>0</v>
      </c>
      <c r="N9" s="89">
        <v>77.12</v>
      </c>
      <c r="O9" s="90">
        <v>0</v>
      </c>
    </row>
    <row r="10" spans="1:15" ht="48.75" customHeight="1">
      <c r="A10" s="54" t="s">
        <v>141</v>
      </c>
      <c r="B10" s="54" t="s">
        <v>132</v>
      </c>
      <c r="C10" s="54" t="s">
        <v>133</v>
      </c>
      <c r="D10" s="96" t="s">
        <v>142</v>
      </c>
      <c r="E10" s="54" t="s">
        <v>4</v>
      </c>
      <c r="F10" s="54" t="s">
        <v>2</v>
      </c>
      <c r="G10" s="89">
        <v>30.95</v>
      </c>
      <c r="H10" s="90">
        <v>0</v>
      </c>
      <c r="I10" s="104">
        <v>0</v>
      </c>
      <c r="J10" s="105">
        <v>0</v>
      </c>
      <c r="K10" s="105">
        <v>0</v>
      </c>
      <c r="L10" s="105">
        <v>0</v>
      </c>
      <c r="M10" s="105">
        <v>0</v>
      </c>
      <c r="N10" s="89">
        <v>30.95</v>
      </c>
      <c r="O10" s="90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Q1">
      <selection activeCell="A1" sqref="A1"/>
    </sheetView>
  </sheetViews>
  <sheetFormatPr defaultColWidth="9.16015625" defaultRowHeight="11.25"/>
  <cols>
    <col min="1" max="3" width="5.5" style="43" customWidth="1"/>
    <col min="4" max="4" width="16.83203125" style="43" customWidth="1"/>
    <col min="5" max="5" width="12.83203125" style="43" customWidth="1"/>
    <col min="6" max="6" width="19.66015625" style="43" customWidth="1"/>
    <col min="7" max="19" width="12.83203125" style="43" customWidth="1"/>
    <col min="20" max="20" width="12.66015625" style="43" customWidth="1"/>
    <col min="21" max="16384" width="9.16015625" style="43" customWidth="1"/>
  </cols>
  <sheetData>
    <row r="1" spans="1:34" ht="12.75" customHeight="1">
      <c r="A1" s="43" t="s">
        <v>244</v>
      </c>
      <c r="AH1" s="56"/>
    </row>
    <row r="2" spans="1:34" ht="21.75" customHeight="1">
      <c r="A2" s="44" t="s">
        <v>245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4" ht="18" customHeight="1">
      <c r="A3" s="78" t="s">
        <v>246</v>
      </c>
      <c r="B3" s="79"/>
      <c r="C3" s="79"/>
      <c r="D3" s="79"/>
      <c r="E3" s="92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AH3" s="56" t="s">
        <v>99</v>
      </c>
    </row>
    <row r="4" spans="1:34" ht="26.25" customHeight="1">
      <c r="A4" s="48" t="s">
        <v>123</v>
      </c>
      <c r="B4" s="48"/>
      <c r="C4" s="48"/>
      <c r="D4" s="48"/>
      <c r="E4" s="49" t="s">
        <v>100</v>
      </c>
      <c r="F4" s="49" t="s">
        <v>101</v>
      </c>
      <c r="G4" s="49" t="s">
        <v>102</v>
      </c>
      <c r="H4" s="49" t="s">
        <v>247</v>
      </c>
      <c r="I4" s="49" t="s">
        <v>248</v>
      </c>
      <c r="J4" s="49"/>
      <c r="K4" s="49" t="s">
        <v>249</v>
      </c>
      <c r="L4" s="49" t="s">
        <v>250</v>
      </c>
      <c r="M4" s="49"/>
      <c r="N4" s="49"/>
      <c r="O4" s="49"/>
      <c r="P4" s="49"/>
      <c r="Q4" s="49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34" ht="26.2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/>
      <c r="I5" s="49" t="s">
        <v>251</v>
      </c>
      <c r="J5" s="49" t="s">
        <v>252</v>
      </c>
      <c r="K5" s="49"/>
      <c r="L5" s="145" t="s">
        <v>253</v>
      </c>
      <c r="M5" s="145" t="s">
        <v>254</v>
      </c>
      <c r="N5" s="145" t="s">
        <v>255</v>
      </c>
      <c r="O5" s="145" t="s">
        <v>256</v>
      </c>
      <c r="P5" s="145" t="s">
        <v>257</v>
      </c>
      <c r="Q5" s="146" t="s">
        <v>258</v>
      </c>
      <c r="R5" s="49" t="s">
        <v>259</v>
      </c>
      <c r="S5" s="49" t="s">
        <v>260</v>
      </c>
      <c r="T5" s="50" t="s">
        <v>261</v>
      </c>
      <c r="U5" s="50" t="s">
        <v>262</v>
      </c>
      <c r="V5" s="50" t="s">
        <v>263</v>
      </c>
      <c r="W5" s="50" t="s">
        <v>264</v>
      </c>
      <c r="X5" s="50" t="s">
        <v>265</v>
      </c>
      <c r="Y5" s="50" t="s">
        <v>266</v>
      </c>
      <c r="Z5" s="50" t="s">
        <v>267</v>
      </c>
      <c r="AA5" s="50" t="s">
        <v>268</v>
      </c>
      <c r="AB5" s="50" t="s">
        <v>269</v>
      </c>
      <c r="AC5" s="50" t="s">
        <v>270</v>
      </c>
      <c r="AD5" s="50" t="s">
        <v>271</v>
      </c>
      <c r="AE5" s="50" t="s">
        <v>272</v>
      </c>
      <c r="AF5" s="50" t="s">
        <v>273</v>
      </c>
      <c r="AG5" s="147" t="s">
        <v>274</v>
      </c>
      <c r="AH5" s="50" t="s">
        <v>275</v>
      </c>
    </row>
    <row r="6" spans="1:34" ht="26.25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51">
        <v>6</v>
      </c>
      <c r="M6" s="51">
        <v>7</v>
      </c>
      <c r="N6" s="51">
        <v>8</v>
      </c>
      <c r="O6" s="51">
        <v>9</v>
      </c>
      <c r="P6" s="51">
        <v>10</v>
      </c>
      <c r="Q6" s="67">
        <v>11</v>
      </c>
      <c r="R6" s="49">
        <v>12</v>
      </c>
      <c r="S6" s="49">
        <v>13</v>
      </c>
      <c r="T6" s="49">
        <v>14</v>
      </c>
      <c r="U6" s="49">
        <v>15</v>
      </c>
      <c r="V6" s="49">
        <v>16</v>
      </c>
      <c r="W6" s="49">
        <v>17</v>
      </c>
      <c r="X6" s="49">
        <v>18</v>
      </c>
      <c r="Y6" s="49">
        <v>19</v>
      </c>
      <c r="Z6" s="49">
        <v>20</v>
      </c>
      <c r="AA6" s="49">
        <v>21</v>
      </c>
      <c r="AB6" s="49">
        <v>22</v>
      </c>
      <c r="AC6" s="49">
        <v>23</v>
      </c>
      <c r="AD6" s="49">
        <v>24</v>
      </c>
      <c r="AE6" s="49">
        <v>25</v>
      </c>
      <c r="AF6" s="49">
        <v>26</v>
      </c>
      <c r="AG6" s="51">
        <v>27</v>
      </c>
      <c r="AH6" s="49">
        <v>28</v>
      </c>
    </row>
    <row r="7" spans="1:35" s="60" customFormat="1" ht="42" customHeight="1">
      <c r="A7" s="77"/>
      <c r="B7" s="77"/>
      <c r="C7" s="77"/>
      <c r="D7" s="93"/>
      <c r="E7" s="77"/>
      <c r="F7" s="77" t="s">
        <v>114</v>
      </c>
      <c r="G7" s="58">
        <v>78</v>
      </c>
      <c r="H7" s="58">
        <v>1.4</v>
      </c>
      <c r="I7" s="58">
        <v>0</v>
      </c>
      <c r="J7" s="58">
        <v>2</v>
      </c>
      <c r="K7" s="58">
        <v>0</v>
      </c>
      <c r="L7" s="59">
        <v>12</v>
      </c>
      <c r="M7" s="55">
        <v>4</v>
      </c>
      <c r="N7" s="55">
        <v>0</v>
      </c>
      <c r="O7" s="55">
        <v>0</v>
      </c>
      <c r="P7" s="55">
        <v>3</v>
      </c>
      <c r="Q7" s="55">
        <v>3</v>
      </c>
      <c r="R7" s="58">
        <v>1.5</v>
      </c>
      <c r="S7" s="58">
        <v>0</v>
      </c>
      <c r="T7" s="108">
        <v>1.5</v>
      </c>
      <c r="U7" s="108">
        <v>0.5</v>
      </c>
      <c r="V7" s="108">
        <v>6</v>
      </c>
      <c r="W7" s="108">
        <v>1.5</v>
      </c>
      <c r="X7" s="108">
        <v>0</v>
      </c>
      <c r="Y7" s="108">
        <v>5</v>
      </c>
      <c r="Z7" s="108">
        <v>0</v>
      </c>
      <c r="AA7" s="108">
        <v>0</v>
      </c>
      <c r="AB7" s="108">
        <v>0</v>
      </c>
      <c r="AC7" s="108">
        <v>4</v>
      </c>
      <c r="AD7" s="108">
        <v>0</v>
      </c>
      <c r="AE7" s="108">
        <v>9</v>
      </c>
      <c r="AF7" s="129">
        <v>0</v>
      </c>
      <c r="AG7" s="108">
        <v>0</v>
      </c>
      <c r="AH7" s="109">
        <v>23.6</v>
      </c>
      <c r="AI7" s="133"/>
    </row>
    <row r="8" spans="1:34" ht="42" customHeight="1">
      <c r="A8" s="77" t="s">
        <v>131</v>
      </c>
      <c r="B8" s="77"/>
      <c r="C8" s="77"/>
      <c r="D8" s="93"/>
      <c r="E8" s="77"/>
      <c r="F8" s="77"/>
      <c r="G8" s="58">
        <v>78</v>
      </c>
      <c r="H8" s="58">
        <v>1.4</v>
      </c>
      <c r="I8" s="58">
        <v>0</v>
      </c>
      <c r="J8" s="58">
        <v>2</v>
      </c>
      <c r="K8" s="58">
        <v>0</v>
      </c>
      <c r="L8" s="59">
        <v>12</v>
      </c>
      <c r="M8" s="55">
        <v>4</v>
      </c>
      <c r="N8" s="55">
        <v>0</v>
      </c>
      <c r="O8" s="55">
        <v>0</v>
      </c>
      <c r="P8" s="55">
        <v>3</v>
      </c>
      <c r="Q8" s="55">
        <v>3</v>
      </c>
      <c r="R8" s="58">
        <v>1.5</v>
      </c>
      <c r="S8" s="58">
        <v>0</v>
      </c>
      <c r="T8" s="108">
        <v>1.5</v>
      </c>
      <c r="U8" s="108">
        <v>0.5</v>
      </c>
      <c r="V8" s="108">
        <v>6</v>
      </c>
      <c r="W8" s="108">
        <v>1.5</v>
      </c>
      <c r="X8" s="108">
        <v>0</v>
      </c>
      <c r="Y8" s="108">
        <v>5</v>
      </c>
      <c r="Z8" s="108">
        <v>0</v>
      </c>
      <c r="AA8" s="108">
        <v>0</v>
      </c>
      <c r="AB8" s="108">
        <v>0</v>
      </c>
      <c r="AC8" s="108">
        <v>4</v>
      </c>
      <c r="AD8" s="108">
        <v>0</v>
      </c>
      <c r="AE8" s="108">
        <v>9</v>
      </c>
      <c r="AF8" s="129">
        <v>0</v>
      </c>
      <c r="AG8" s="108">
        <v>0</v>
      </c>
      <c r="AH8" s="109">
        <v>23.6</v>
      </c>
    </row>
    <row r="9" spans="1:34" ht="42" customHeight="1">
      <c r="A9" s="77"/>
      <c r="B9" s="77" t="s">
        <v>132</v>
      </c>
      <c r="C9" s="77"/>
      <c r="D9" s="93"/>
      <c r="E9" s="77"/>
      <c r="F9" s="77"/>
      <c r="G9" s="58">
        <v>78</v>
      </c>
      <c r="H9" s="58">
        <v>1.4</v>
      </c>
      <c r="I9" s="58">
        <v>0</v>
      </c>
      <c r="J9" s="58">
        <v>2</v>
      </c>
      <c r="K9" s="58">
        <v>0</v>
      </c>
      <c r="L9" s="59">
        <v>12</v>
      </c>
      <c r="M9" s="55">
        <v>4</v>
      </c>
      <c r="N9" s="55">
        <v>0</v>
      </c>
      <c r="O9" s="55">
        <v>0</v>
      </c>
      <c r="P9" s="55">
        <v>3</v>
      </c>
      <c r="Q9" s="55">
        <v>3</v>
      </c>
      <c r="R9" s="58">
        <v>1.5</v>
      </c>
      <c r="S9" s="58">
        <v>0</v>
      </c>
      <c r="T9" s="108">
        <v>1.5</v>
      </c>
      <c r="U9" s="108">
        <v>0.5</v>
      </c>
      <c r="V9" s="108">
        <v>6</v>
      </c>
      <c r="W9" s="108">
        <v>1.5</v>
      </c>
      <c r="X9" s="108">
        <v>0</v>
      </c>
      <c r="Y9" s="108">
        <v>5</v>
      </c>
      <c r="Z9" s="108">
        <v>0</v>
      </c>
      <c r="AA9" s="108">
        <v>0</v>
      </c>
      <c r="AB9" s="108">
        <v>0</v>
      </c>
      <c r="AC9" s="108">
        <v>4</v>
      </c>
      <c r="AD9" s="108">
        <v>0</v>
      </c>
      <c r="AE9" s="108">
        <v>9</v>
      </c>
      <c r="AF9" s="129">
        <v>0</v>
      </c>
      <c r="AG9" s="108">
        <v>0</v>
      </c>
      <c r="AH9" s="109">
        <v>23.6</v>
      </c>
    </row>
    <row r="10" spans="1:34" ht="42" customHeight="1">
      <c r="A10" s="77" t="s">
        <v>235</v>
      </c>
      <c r="B10" s="77" t="s">
        <v>236</v>
      </c>
      <c r="C10" s="77" t="s">
        <v>133</v>
      </c>
      <c r="D10" s="93" t="s">
        <v>134</v>
      </c>
      <c r="E10" s="77" t="s">
        <v>4</v>
      </c>
      <c r="F10" s="77" t="s">
        <v>2</v>
      </c>
      <c r="G10" s="58">
        <v>78</v>
      </c>
      <c r="H10" s="58">
        <v>1.4</v>
      </c>
      <c r="I10" s="58">
        <v>0</v>
      </c>
      <c r="J10" s="58">
        <v>2</v>
      </c>
      <c r="K10" s="58">
        <v>0</v>
      </c>
      <c r="L10" s="59">
        <v>12</v>
      </c>
      <c r="M10" s="55">
        <v>4</v>
      </c>
      <c r="N10" s="55">
        <v>0</v>
      </c>
      <c r="O10" s="55">
        <v>0</v>
      </c>
      <c r="P10" s="55">
        <v>3</v>
      </c>
      <c r="Q10" s="55">
        <v>3</v>
      </c>
      <c r="R10" s="58">
        <v>1.5</v>
      </c>
      <c r="S10" s="58">
        <v>0</v>
      </c>
      <c r="T10" s="108">
        <v>1.5</v>
      </c>
      <c r="U10" s="108">
        <v>0.5</v>
      </c>
      <c r="V10" s="108">
        <v>6</v>
      </c>
      <c r="W10" s="108">
        <v>1.5</v>
      </c>
      <c r="X10" s="108">
        <v>0</v>
      </c>
      <c r="Y10" s="108">
        <v>5</v>
      </c>
      <c r="Z10" s="108">
        <v>0</v>
      </c>
      <c r="AA10" s="108">
        <v>0</v>
      </c>
      <c r="AB10" s="108">
        <v>0</v>
      </c>
      <c r="AC10" s="108">
        <v>4</v>
      </c>
      <c r="AD10" s="108">
        <v>0</v>
      </c>
      <c r="AE10" s="108">
        <v>9</v>
      </c>
      <c r="AF10" s="129">
        <v>0</v>
      </c>
      <c r="AG10" s="108">
        <v>0</v>
      </c>
      <c r="AH10" s="109">
        <v>23.6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1" width="10.5" style="43" customWidth="1"/>
    <col min="2" max="2" width="10.16015625" style="43" customWidth="1"/>
    <col min="3" max="3" width="9.33203125" style="43" customWidth="1"/>
    <col min="4" max="5" width="9.16015625" style="43" customWidth="1"/>
    <col min="6" max="6" width="15.5" style="43" customWidth="1"/>
    <col min="7" max="7" width="11.5" style="43" customWidth="1"/>
    <col min="8" max="8" width="12.33203125" style="43" customWidth="1"/>
    <col min="9" max="16" width="9.16015625" style="43" customWidth="1"/>
    <col min="17" max="17" width="12.33203125" style="43" customWidth="1"/>
    <col min="18" max="18" width="14.16015625" style="43" customWidth="1"/>
    <col min="19" max="19" width="12" style="43" customWidth="1"/>
    <col min="20" max="16384" width="9.16015625" style="43" customWidth="1"/>
  </cols>
  <sheetData>
    <row r="1" spans="1:19" ht="12.75" customHeight="1">
      <c r="A1" s="43" t="s">
        <v>276</v>
      </c>
      <c r="S1" s="56"/>
    </row>
    <row r="2" spans="1:19" ht="25.5" customHeight="1">
      <c r="A2" s="44" t="s">
        <v>277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9.5" customHeight="1">
      <c r="A3" s="78" t="s">
        <v>246</v>
      </c>
      <c r="B3" s="79"/>
      <c r="C3" s="79"/>
      <c r="D3" s="79"/>
      <c r="E3" s="92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56" t="s">
        <v>99</v>
      </c>
    </row>
    <row r="4" spans="1:19" ht="33.75" customHeight="1">
      <c r="A4" s="48" t="s">
        <v>123</v>
      </c>
      <c r="B4" s="48"/>
      <c r="C4" s="48"/>
      <c r="D4" s="48"/>
      <c r="E4" s="49" t="s">
        <v>100</v>
      </c>
      <c r="F4" s="49" t="s">
        <v>101</v>
      </c>
      <c r="G4" s="49" t="s">
        <v>102</v>
      </c>
      <c r="H4" s="49" t="s">
        <v>167</v>
      </c>
      <c r="I4" s="49"/>
      <c r="J4" s="49"/>
      <c r="K4" s="49"/>
      <c r="L4" s="49"/>
      <c r="M4" s="49"/>
      <c r="N4" s="49"/>
      <c r="O4" s="49"/>
      <c r="P4" s="49"/>
      <c r="Q4" s="98" t="s">
        <v>170</v>
      </c>
      <c r="R4" s="49"/>
      <c r="S4" s="49"/>
    </row>
    <row r="5" spans="1:19" ht="38.2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122" t="s">
        <v>114</v>
      </c>
      <c r="I5" s="122" t="s">
        <v>278</v>
      </c>
      <c r="J5" s="122" t="s">
        <v>265</v>
      </c>
      <c r="K5" s="122" t="s">
        <v>266</v>
      </c>
      <c r="L5" s="122" t="s">
        <v>271</v>
      </c>
      <c r="M5" s="122" t="s">
        <v>247</v>
      </c>
      <c r="N5" s="122" t="s">
        <v>251</v>
      </c>
      <c r="O5" s="122" t="s">
        <v>279</v>
      </c>
      <c r="P5" s="122" t="s">
        <v>275</v>
      </c>
      <c r="Q5" s="145" t="s">
        <v>114</v>
      </c>
      <c r="R5" s="145" t="s">
        <v>280</v>
      </c>
      <c r="S5" s="145" t="s">
        <v>281</v>
      </c>
    </row>
    <row r="6" spans="1:19" ht="15.75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49">
        <v>9</v>
      </c>
      <c r="P6" s="49">
        <v>10</v>
      </c>
      <c r="Q6" s="94">
        <v>11</v>
      </c>
      <c r="R6" s="94">
        <v>12</v>
      </c>
      <c r="S6" s="94">
        <v>13</v>
      </c>
    </row>
    <row r="7" spans="1:19" s="61" customFormat="1" ht="49.5" customHeight="1">
      <c r="A7" s="77" t="s">
        <v>131</v>
      </c>
      <c r="B7" s="69" t="s">
        <v>132</v>
      </c>
      <c r="C7" s="69" t="s">
        <v>133</v>
      </c>
      <c r="D7" s="144" t="s">
        <v>134</v>
      </c>
      <c r="E7" s="69" t="s">
        <v>4</v>
      </c>
      <c r="F7" s="81" t="s">
        <v>2</v>
      </c>
      <c r="G7" s="105">
        <v>231.8</v>
      </c>
      <c r="H7" s="89">
        <v>0</v>
      </c>
      <c r="I7" s="104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89">
        <v>231.8</v>
      </c>
      <c r="R7" s="90">
        <v>231.8</v>
      </c>
      <c r="S7" s="90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Q1">
      <selection activeCell="A1" sqref="A1"/>
    </sheetView>
  </sheetViews>
  <sheetFormatPr defaultColWidth="9.16015625" defaultRowHeight="12.75" customHeight="1"/>
  <cols>
    <col min="1" max="3" width="5.5" style="43" customWidth="1"/>
    <col min="4" max="4" width="16.83203125" style="43" customWidth="1"/>
    <col min="5" max="5" width="12.83203125" style="43" customWidth="1"/>
    <col min="6" max="6" width="16.66015625" style="43" customWidth="1"/>
    <col min="7" max="19" width="12.83203125" style="43" customWidth="1"/>
    <col min="20" max="20" width="12.66015625" style="43" customWidth="1"/>
    <col min="21" max="16384" width="9.16015625" style="43" customWidth="1"/>
  </cols>
  <sheetData>
    <row r="1" spans="1:34" ht="12.75" customHeight="1">
      <c r="A1" s="43" t="s">
        <v>282</v>
      </c>
      <c r="AH1" s="56"/>
    </row>
    <row r="2" spans="1:34" ht="21.75" customHeight="1">
      <c r="A2" s="44" t="s">
        <v>283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4" ht="18" customHeight="1">
      <c r="A3" s="78" t="s">
        <v>246</v>
      </c>
      <c r="B3" s="79"/>
      <c r="C3" s="79"/>
      <c r="D3" s="79"/>
      <c r="E3" s="92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AH3" s="56" t="s">
        <v>99</v>
      </c>
    </row>
    <row r="4" spans="1:34" ht="26.25" customHeight="1">
      <c r="A4" s="48" t="s">
        <v>123</v>
      </c>
      <c r="B4" s="48"/>
      <c r="C4" s="48"/>
      <c r="D4" s="48"/>
      <c r="E4" s="49" t="s">
        <v>100</v>
      </c>
      <c r="F4" s="49" t="s">
        <v>101</v>
      </c>
      <c r="G4" s="49" t="s">
        <v>102</v>
      </c>
      <c r="H4" s="49" t="s">
        <v>247</v>
      </c>
      <c r="I4" s="49" t="s">
        <v>248</v>
      </c>
      <c r="J4" s="49"/>
      <c r="K4" s="49" t="s">
        <v>249</v>
      </c>
      <c r="L4" s="49" t="s">
        <v>250</v>
      </c>
      <c r="M4" s="49"/>
      <c r="N4" s="49"/>
      <c r="O4" s="49"/>
      <c r="P4" s="49"/>
      <c r="Q4" s="49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34" ht="26.2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/>
      <c r="I5" s="49" t="s">
        <v>251</v>
      </c>
      <c r="J5" s="49" t="s">
        <v>252</v>
      </c>
      <c r="K5" s="49"/>
      <c r="L5" s="145" t="s">
        <v>253</v>
      </c>
      <c r="M5" s="145" t="s">
        <v>254</v>
      </c>
      <c r="N5" s="145" t="s">
        <v>255</v>
      </c>
      <c r="O5" s="145" t="s">
        <v>256</v>
      </c>
      <c r="P5" s="145" t="s">
        <v>257</v>
      </c>
      <c r="Q5" s="146" t="s">
        <v>258</v>
      </c>
      <c r="R5" s="49" t="s">
        <v>259</v>
      </c>
      <c r="S5" s="49" t="s">
        <v>260</v>
      </c>
      <c r="T5" s="50" t="s">
        <v>261</v>
      </c>
      <c r="U5" s="50" t="s">
        <v>262</v>
      </c>
      <c r="V5" s="50" t="s">
        <v>263</v>
      </c>
      <c r="W5" s="50" t="s">
        <v>264</v>
      </c>
      <c r="X5" s="50" t="s">
        <v>265</v>
      </c>
      <c r="Y5" s="50" t="s">
        <v>266</v>
      </c>
      <c r="Z5" s="50" t="s">
        <v>267</v>
      </c>
      <c r="AA5" s="50" t="s">
        <v>268</v>
      </c>
      <c r="AB5" s="50" t="s">
        <v>269</v>
      </c>
      <c r="AC5" s="50" t="s">
        <v>270</v>
      </c>
      <c r="AD5" s="50" t="s">
        <v>271</v>
      </c>
      <c r="AE5" s="50" t="s">
        <v>272</v>
      </c>
      <c r="AF5" s="50" t="s">
        <v>273</v>
      </c>
      <c r="AG5" s="147" t="s">
        <v>274</v>
      </c>
      <c r="AH5" s="50" t="s">
        <v>275</v>
      </c>
    </row>
    <row r="6" spans="1:34" ht="26.25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51">
        <v>6</v>
      </c>
      <c r="M6" s="51">
        <v>7</v>
      </c>
      <c r="N6" s="51">
        <v>8</v>
      </c>
      <c r="O6" s="51">
        <v>9</v>
      </c>
      <c r="P6" s="51">
        <v>10</v>
      </c>
      <c r="Q6" s="67">
        <v>11</v>
      </c>
      <c r="R6" s="49">
        <v>12</v>
      </c>
      <c r="S6" s="49">
        <v>13</v>
      </c>
      <c r="T6" s="49">
        <v>14</v>
      </c>
      <c r="U6" s="49">
        <v>15</v>
      </c>
      <c r="V6" s="49">
        <v>16</v>
      </c>
      <c r="W6" s="49">
        <v>17</v>
      </c>
      <c r="X6" s="49">
        <v>18</v>
      </c>
      <c r="Y6" s="49">
        <v>19</v>
      </c>
      <c r="Z6" s="49">
        <v>20</v>
      </c>
      <c r="AA6" s="49">
        <v>21</v>
      </c>
      <c r="AB6" s="49">
        <v>22</v>
      </c>
      <c r="AC6" s="49">
        <v>23</v>
      </c>
      <c r="AD6" s="49">
        <v>24</v>
      </c>
      <c r="AE6" s="49">
        <v>25</v>
      </c>
      <c r="AF6" s="49">
        <v>26</v>
      </c>
      <c r="AG6" s="51">
        <v>27</v>
      </c>
      <c r="AH6" s="49">
        <v>28</v>
      </c>
    </row>
    <row r="7" spans="1:36" s="61" customFormat="1" ht="42" customHeight="1">
      <c r="A7" s="77"/>
      <c r="B7" s="77"/>
      <c r="C7" s="77"/>
      <c r="D7" s="93"/>
      <c r="E7" s="77"/>
      <c r="F7" s="77" t="s">
        <v>114</v>
      </c>
      <c r="G7" s="58">
        <v>78</v>
      </c>
      <c r="H7" s="58">
        <v>1.4</v>
      </c>
      <c r="I7" s="58">
        <v>0</v>
      </c>
      <c r="J7" s="58">
        <v>2</v>
      </c>
      <c r="K7" s="58">
        <v>0</v>
      </c>
      <c r="L7" s="59">
        <v>12</v>
      </c>
      <c r="M7" s="55">
        <v>4</v>
      </c>
      <c r="N7" s="55">
        <v>0</v>
      </c>
      <c r="O7" s="55">
        <v>0</v>
      </c>
      <c r="P7" s="55">
        <v>3</v>
      </c>
      <c r="Q7" s="55">
        <v>3</v>
      </c>
      <c r="R7" s="58">
        <v>1.5</v>
      </c>
      <c r="S7" s="58">
        <v>0</v>
      </c>
      <c r="T7" s="108">
        <v>1.5</v>
      </c>
      <c r="U7" s="108">
        <v>0.5</v>
      </c>
      <c r="V7" s="108">
        <v>6</v>
      </c>
      <c r="W7" s="108">
        <v>1.5</v>
      </c>
      <c r="X7" s="108">
        <v>0</v>
      </c>
      <c r="Y7" s="108">
        <v>5</v>
      </c>
      <c r="Z7" s="108">
        <v>0</v>
      </c>
      <c r="AA7" s="108">
        <v>0</v>
      </c>
      <c r="AB7" s="108">
        <v>0</v>
      </c>
      <c r="AC7" s="108">
        <v>4</v>
      </c>
      <c r="AD7" s="108">
        <v>0</v>
      </c>
      <c r="AE7" s="108">
        <v>9</v>
      </c>
      <c r="AF7" s="129">
        <v>0</v>
      </c>
      <c r="AG7" s="108">
        <v>0</v>
      </c>
      <c r="AH7" s="109">
        <v>23.6</v>
      </c>
      <c r="AI7" s="133"/>
      <c r="AJ7" s="60"/>
    </row>
    <row r="8" spans="1:34" ht="42" customHeight="1">
      <c r="A8" s="77" t="s">
        <v>131</v>
      </c>
      <c r="B8" s="77"/>
      <c r="C8" s="77"/>
      <c r="D8" s="93"/>
      <c r="E8" s="77"/>
      <c r="F8" s="77"/>
      <c r="G8" s="58">
        <v>78</v>
      </c>
      <c r="H8" s="58">
        <v>1.4</v>
      </c>
      <c r="I8" s="58">
        <v>0</v>
      </c>
      <c r="J8" s="58">
        <v>2</v>
      </c>
      <c r="K8" s="58">
        <v>0</v>
      </c>
      <c r="L8" s="59">
        <v>12</v>
      </c>
      <c r="M8" s="55">
        <v>4</v>
      </c>
      <c r="N8" s="55">
        <v>0</v>
      </c>
      <c r="O8" s="55">
        <v>0</v>
      </c>
      <c r="P8" s="55">
        <v>3</v>
      </c>
      <c r="Q8" s="55">
        <v>3</v>
      </c>
      <c r="R8" s="58">
        <v>1.5</v>
      </c>
      <c r="S8" s="58">
        <v>0</v>
      </c>
      <c r="T8" s="108">
        <v>1.5</v>
      </c>
      <c r="U8" s="108">
        <v>0.5</v>
      </c>
      <c r="V8" s="108">
        <v>6</v>
      </c>
      <c r="W8" s="108">
        <v>1.5</v>
      </c>
      <c r="X8" s="108">
        <v>0</v>
      </c>
      <c r="Y8" s="108">
        <v>5</v>
      </c>
      <c r="Z8" s="108">
        <v>0</v>
      </c>
      <c r="AA8" s="108">
        <v>0</v>
      </c>
      <c r="AB8" s="108">
        <v>0</v>
      </c>
      <c r="AC8" s="108">
        <v>4</v>
      </c>
      <c r="AD8" s="108">
        <v>0</v>
      </c>
      <c r="AE8" s="108">
        <v>9</v>
      </c>
      <c r="AF8" s="129">
        <v>0</v>
      </c>
      <c r="AG8" s="108">
        <v>0</v>
      </c>
      <c r="AH8" s="109">
        <v>23.6</v>
      </c>
    </row>
    <row r="9" spans="1:34" ht="42" customHeight="1">
      <c r="A9" s="77"/>
      <c r="B9" s="77" t="s">
        <v>132</v>
      </c>
      <c r="C9" s="77"/>
      <c r="D9" s="93"/>
      <c r="E9" s="77"/>
      <c r="F9" s="77"/>
      <c r="G9" s="58">
        <v>78</v>
      </c>
      <c r="H9" s="58">
        <v>1.4</v>
      </c>
      <c r="I9" s="58">
        <v>0</v>
      </c>
      <c r="J9" s="58">
        <v>2</v>
      </c>
      <c r="K9" s="58">
        <v>0</v>
      </c>
      <c r="L9" s="59">
        <v>12</v>
      </c>
      <c r="M9" s="55">
        <v>4</v>
      </c>
      <c r="N9" s="55">
        <v>0</v>
      </c>
      <c r="O9" s="55">
        <v>0</v>
      </c>
      <c r="P9" s="55">
        <v>3</v>
      </c>
      <c r="Q9" s="55">
        <v>3</v>
      </c>
      <c r="R9" s="58">
        <v>1.5</v>
      </c>
      <c r="S9" s="58">
        <v>0</v>
      </c>
      <c r="T9" s="108">
        <v>1.5</v>
      </c>
      <c r="U9" s="108">
        <v>0.5</v>
      </c>
      <c r="V9" s="108">
        <v>6</v>
      </c>
      <c r="W9" s="108">
        <v>1.5</v>
      </c>
      <c r="X9" s="108">
        <v>0</v>
      </c>
      <c r="Y9" s="108">
        <v>5</v>
      </c>
      <c r="Z9" s="108">
        <v>0</v>
      </c>
      <c r="AA9" s="108">
        <v>0</v>
      </c>
      <c r="AB9" s="108">
        <v>0</v>
      </c>
      <c r="AC9" s="108">
        <v>4</v>
      </c>
      <c r="AD9" s="108">
        <v>0</v>
      </c>
      <c r="AE9" s="108">
        <v>9</v>
      </c>
      <c r="AF9" s="129">
        <v>0</v>
      </c>
      <c r="AG9" s="108">
        <v>0</v>
      </c>
      <c r="AH9" s="109">
        <v>23.6</v>
      </c>
    </row>
    <row r="10" spans="1:34" ht="42" customHeight="1">
      <c r="A10" s="77" t="s">
        <v>235</v>
      </c>
      <c r="B10" s="77" t="s">
        <v>236</v>
      </c>
      <c r="C10" s="77" t="s">
        <v>133</v>
      </c>
      <c r="D10" s="93" t="s">
        <v>134</v>
      </c>
      <c r="E10" s="77" t="s">
        <v>4</v>
      </c>
      <c r="F10" s="77" t="s">
        <v>2</v>
      </c>
      <c r="G10" s="58">
        <v>78</v>
      </c>
      <c r="H10" s="58">
        <v>1.4</v>
      </c>
      <c r="I10" s="58">
        <v>0</v>
      </c>
      <c r="J10" s="58">
        <v>2</v>
      </c>
      <c r="K10" s="58">
        <v>0</v>
      </c>
      <c r="L10" s="59">
        <v>12</v>
      </c>
      <c r="M10" s="55">
        <v>4</v>
      </c>
      <c r="N10" s="55">
        <v>0</v>
      </c>
      <c r="O10" s="55">
        <v>0</v>
      </c>
      <c r="P10" s="55">
        <v>3</v>
      </c>
      <c r="Q10" s="55">
        <v>3</v>
      </c>
      <c r="R10" s="58">
        <v>1.5</v>
      </c>
      <c r="S10" s="58">
        <v>0</v>
      </c>
      <c r="T10" s="108">
        <v>1.5</v>
      </c>
      <c r="U10" s="108">
        <v>0.5</v>
      </c>
      <c r="V10" s="108">
        <v>6</v>
      </c>
      <c r="W10" s="108">
        <v>1.5</v>
      </c>
      <c r="X10" s="108">
        <v>0</v>
      </c>
      <c r="Y10" s="108">
        <v>5</v>
      </c>
      <c r="Z10" s="108">
        <v>0</v>
      </c>
      <c r="AA10" s="108">
        <v>0</v>
      </c>
      <c r="AB10" s="108">
        <v>0</v>
      </c>
      <c r="AC10" s="108">
        <v>4</v>
      </c>
      <c r="AD10" s="108">
        <v>0</v>
      </c>
      <c r="AE10" s="108">
        <v>9</v>
      </c>
      <c r="AF10" s="129">
        <v>0</v>
      </c>
      <c r="AG10" s="108">
        <v>0</v>
      </c>
      <c r="AH10" s="109">
        <v>23.6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1" width="10.5" style="43" customWidth="1"/>
    <col min="2" max="2" width="10.16015625" style="43" customWidth="1"/>
    <col min="3" max="3" width="9.33203125" style="43" customWidth="1"/>
    <col min="4" max="5" width="9.16015625" style="43" customWidth="1"/>
    <col min="6" max="6" width="17.83203125" style="43" customWidth="1"/>
    <col min="7" max="7" width="13.33203125" style="43" customWidth="1"/>
    <col min="8" max="8" width="12.83203125" style="43" customWidth="1"/>
    <col min="9" max="16" width="9.16015625" style="43" customWidth="1"/>
    <col min="17" max="17" width="12.33203125" style="43" customWidth="1"/>
    <col min="18" max="16384" width="9.16015625" style="43" customWidth="1"/>
  </cols>
  <sheetData>
    <row r="1" spans="1:19" ht="12.75" customHeight="1">
      <c r="A1" s="43" t="s">
        <v>284</v>
      </c>
      <c r="S1" s="56"/>
    </row>
    <row r="2" spans="1:19" ht="25.5" customHeight="1">
      <c r="A2" s="44" t="s">
        <v>285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9.5" customHeight="1">
      <c r="A3" s="78" t="s">
        <v>246</v>
      </c>
      <c r="B3" s="79"/>
      <c r="C3" s="79"/>
      <c r="D3" s="79"/>
      <c r="E3" s="92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56" t="s">
        <v>99</v>
      </c>
    </row>
    <row r="4" spans="1:19" ht="33.75" customHeight="1">
      <c r="A4" s="48" t="s">
        <v>123</v>
      </c>
      <c r="B4" s="48"/>
      <c r="C4" s="48"/>
      <c r="D4" s="48"/>
      <c r="E4" s="49" t="s">
        <v>100</v>
      </c>
      <c r="F4" s="49" t="s">
        <v>101</v>
      </c>
      <c r="G4" s="49" t="s">
        <v>102</v>
      </c>
      <c r="H4" s="49" t="s">
        <v>167</v>
      </c>
      <c r="I4" s="49"/>
      <c r="J4" s="49"/>
      <c r="K4" s="49"/>
      <c r="L4" s="49"/>
      <c r="M4" s="49"/>
      <c r="N4" s="49"/>
      <c r="O4" s="49"/>
      <c r="P4" s="49"/>
      <c r="Q4" s="98" t="s">
        <v>170</v>
      </c>
      <c r="R4" s="49"/>
      <c r="S4" s="49"/>
    </row>
    <row r="5" spans="1:19" ht="38.2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122" t="s">
        <v>114</v>
      </c>
      <c r="I5" s="122" t="s">
        <v>278</v>
      </c>
      <c r="J5" s="122" t="s">
        <v>265</v>
      </c>
      <c r="K5" s="122" t="s">
        <v>266</v>
      </c>
      <c r="L5" s="122" t="s">
        <v>271</v>
      </c>
      <c r="M5" s="122" t="s">
        <v>247</v>
      </c>
      <c r="N5" s="122" t="s">
        <v>251</v>
      </c>
      <c r="O5" s="122" t="s">
        <v>279</v>
      </c>
      <c r="P5" s="122" t="s">
        <v>275</v>
      </c>
      <c r="Q5" s="145" t="s">
        <v>114</v>
      </c>
      <c r="R5" s="145" t="s">
        <v>280</v>
      </c>
      <c r="S5" s="145" t="s">
        <v>281</v>
      </c>
    </row>
    <row r="6" spans="1:19" ht="15.75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49">
        <v>9</v>
      </c>
      <c r="P6" s="49">
        <v>10</v>
      </c>
      <c r="Q6" s="94">
        <v>11</v>
      </c>
      <c r="R6" s="94">
        <v>12</v>
      </c>
      <c r="S6" s="94">
        <v>13</v>
      </c>
    </row>
    <row r="7" spans="1:19" s="61" customFormat="1" ht="39.75" customHeight="1">
      <c r="A7" s="77" t="s">
        <v>131</v>
      </c>
      <c r="B7" s="69" t="s">
        <v>132</v>
      </c>
      <c r="C7" s="69" t="s">
        <v>133</v>
      </c>
      <c r="D7" s="144" t="s">
        <v>134</v>
      </c>
      <c r="E7" s="69" t="s">
        <v>4</v>
      </c>
      <c r="F7" s="81" t="s">
        <v>2</v>
      </c>
      <c r="G7" s="105">
        <v>231.8</v>
      </c>
      <c r="H7" s="89">
        <v>0</v>
      </c>
      <c r="I7" s="104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89">
        <v>231.8</v>
      </c>
      <c r="R7" s="90">
        <v>231.8</v>
      </c>
      <c r="S7" s="90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8" sqref="A8:IV8"/>
    </sheetView>
  </sheetViews>
  <sheetFormatPr defaultColWidth="9.16015625" defaultRowHeight="11.25"/>
  <cols>
    <col min="1" max="3" width="5.33203125" style="43" customWidth="1"/>
    <col min="4" max="4" width="13.83203125" style="43" customWidth="1"/>
    <col min="5" max="5" width="11.33203125" style="43" customWidth="1"/>
    <col min="6" max="6" width="21.83203125" style="43" customWidth="1"/>
    <col min="7" max="18" width="11.33203125" style="43" customWidth="1"/>
    <col min="19" max="16384" width="9.16015625" style="43" customWidth="1"/>
  </cols>
  <sheetData>
    <row r="1" spans="1:18" ht="18.75" customHeight="1">
      <c r="A1" s="43" t="s">
        <v>286</v>
      </c>
      <c r="R1" s="56"/>
    </row>
    <row r="2" spans="1:18" ht="21" customHeight="1">
      <c r="A2" s="44" t="s">
        <v>287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6.5" customHeight="1">
      <c r="A3" s="78" t="s">
        <v>246</v>
      </c>
      <c r="B3" s="79"/>
      <c r="C3" s="79"/>
      <c r="D3" s="79"/>
      <c r="R3" s="56" t="s">
        <v>99</v>
      </c>
    </row>
    <row r="4" spans="1:18" ht="25.5" customHeight="1">
      <c r="A4" s="48" t="s">
        <v>123</v>
      </c>
      <c r="B4" s="48"/>
      <c r="C4" s="48"/>
      <c r="D4" s="48"/>
      <c r="E4" s="49" t="s">
        <v>100</v>
      </c>
      <c r="F4" s="49" t="s">
        <v>101</v>
      </c>
      <c r="G4" s="49" t="s">
        <v>102</v>
      </c>
      <c r="H4" s="49" t="s">
        <v>288</v>
      </c>
      <c r="I4" s="49" t="s">
        <v>289</v>
      </c>
      <c r="J4" s="49" t="s">
        <v>290</v>
      </c>
      <c r="K4" s="49" t="s">
        <v>291</v>
      </c>
      <c r="L4" s="49" t="s">
        <v>292</v>
      </c>
      <c r="M4" s="49" t="s">
        <v>293</v>
      </c>
      <c r="N4" s="49" t="s">
        <v>294</v>
      </c>
      <c r="O4" s="49" t="s">
        <v>295</v>
      </c>
      <c r="P4" s="49" t="s">
        <v>296</v>
      </c>
      <c r="Q4" s="67" t="s">
        <v>297</v>
      </c>
      <c r="R4" s="98" t="s">
        <v>298</v>
      </c>
    </row>
    <row r="5" spans="1:18" ht="25.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67"/>
      <c r="R5" s="98"/>
    </row>
    <row r="6" spans="1:18" ht="18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49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51">
        <v>8</v>
      </c>
      <c r="O6" s="51">
        <v>9</v>
      </c>
      <c r="P6" s="51">
        <v>10</v>
      </c>
      <c r="Q6" s="51">
        <v>11</v>
      </c>
      <c r="R6" s="51">
        <v>12</v>
      </c>
    </row>
    <row r="7" spans="1:18" s="61" customFormat="1" ht="42" customHeight="1">
      <c r="A7" s="77" t="s">
        <v>136</v>
      </c>
      <c r="B7" s="81" t="s">
        <v>137</v>
      </c>
      <c r="C7" s="54" t="s">
        <v>138</v>
      </c>
      <c r="D7" s="93" t="s">
        <v>139</v>
      </c>
      <c r="E7" s="81" t="s">
        <v>4</v>
      </c>
      <c r="F7" s="54" t="s">
        <v>2</v>
      </c>
      <c r="G7" s="105">
        <v>10.2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89">
        <v>10.2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43" customWidth="1"/>
    <col min="4" max="5" width="17.66015625" style="43" customWidth="1"/>
    <col min="6" max="6" width="22.33203125" style="43" customWidth="1"/>
    <col min="7" max="11" width="17.66015625" style="43" customWidth="1"/>
    <col min="12" max="16384" width="9.16015625" style="43" customWidth="1"/>
  </cols>
  <sheetData>
    <row r="1" spans="1:11" ht="12.75" customHeight="1">
      <c r="A1" s="43" t="s">
        <v>299</v>
      </c>
      <c r="K1" s="56"/>
    </row>
    <row r="2" spans="1:11" ht="37.5" customHeight="1">
      <c r="A2" s="44" t="s">
        <v>300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8.75" customHeight="1">
      <c r="A3" s="100" t="s">
        <v>246</v>
      </c>
      <c r="B3" s="101"/>
      <c r="C3" s="101"/>
      <c r="D3" s="137"/>
      <c r="E3" s="137"/>
      <c r="F3" s="137"/>
      <c r="G3" s="137"/>
      <c r="H3" s="137"/>
      <c r="I3" s="137"/>
      <c r="J3" s="137"/>
      <c r="K3" s="143" t="s">
        <v>99</v>
      </c>
    </row>
    <row r="4" spans="1:11" ht="27.75" customHeight="1">
      <c r="A4" s="49" t="s">
        <v>123</v>
      </c>
      <c r="B4" s="49"/>
      <c r="C4" s="49"/>
      <c r="D4" s="49"/>
      <c r="E4" s="49" t="s">
        <v>100</v>
      </c>
      <c r="F4" s="49" t="s">
        <v>101</v>
      </c>
      <c r="G4" s="49" t="s">
        <v>102</v>
      </c>
      <c r="H4" s="49" t="s">
        <v>301</v>
      </c>
      <c r="I4" s="49" t="s">
        <v>295</v>
      </c>
      <c r="J4" s="49" t="s">
        <v>302</v>
      </c>
      <c r="K4" s="48" t="s">
        <v>303</v>
      </c>
    </row>
    <row r="5" spans="1:11" ht="30.7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/>
      <c r="I5" s="49"/>
      <c r="J5" s="49"/>
      <c r="K5" s="49"/>
    </row>
    <row r="6" spans="1:11" ht="12.75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49">
        <v>1</v>
      </c>
      <c r="H6" s="49">
        <v>2</v>
      </c>
      <c r="I6" s="51">
        <v>3</v>
      </c>
      <c r="J6" s="51">
        <v>4</v>
      </c>
      <c r="K6" s="51">
        <v>5</v>
      </c>
    </row>
    <row r="7" spans="1:12" s="42" customFormat="1" ht="36" customHeight="1">
      <c r="A7" s="106" t="s">
        <v>136</v>
      </c>
      <c r="B7" s="106" t="s">
        <v>137</v>
      </c>
      <c r="C7" s="106" t="s">
        <v>138</v>
      </c>
      <c r="D7" s="106" t="s">
        <v>139</v>
      </c>
      <c r="E7" s="106" t="s">
        <v>4</v>
      </c>
      <c r="F7" s="106" t="s">
        <v>2</v>
      </c>
      <c r="G7" s="108">
        <v>10.2</v>
      </c>
      <c r="H7" s="108">
        <v>0</v>
      </c>
      <c r="I7" s="109">
        <v>0</v>
      </c>
      <c r="J7" s="109">
        <v>0</v>
      </c>
      <c r="K7" s="109">
        <v>10.2</v>
      </c>
      <c r="L7" s="60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8" sqref="A8:IV8"/>
    </sheetView>
  </sheetViews>
  <sheetFormatPr defaultColWidth="9.16015625" defaultRowHeight="12.75" customHeight="1"/>
  <cols>
    <col min="1" max="3" width="5.33203125" style="43" customWidth="1"/>
    <col min="4" max="4" width="13.83203125" style="43" customWidth="1"/>
    <col min="5" max="5" width="11.33203125" style="43" customWidth="1"/>
    <col min="6" max="6" width="24.33203125" style="43" customWidth="1"/>
    <col min="7" max="18" width="11.33203125" style="43" customWidth="1"/>
    <col min="19" max="16384" width="9.16015625" style="43" customWidth="1"/>
  </cols>
  <sheetData>
    <row r="1" spans="1:18" ht="18.75" customHeight="1">
      <c r="A1" s="43" t="s">
        <v>304</v>
      </c>
      <c r="R1" s="56"/>
    </row>
    <row r="2" spans="1:18" ht="21" customHeight="1">
      <c r="A2" s="44" t="s">
        <v>305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6.5" customHeight="1">
      <c r="A3" s="78" t="s">
        <v>246</v>
      </c>
      <c r="B3" s="79"/>
      <c r="C3" s="79"/>
      <c r="D3" s="79"/>
      <c r="R3" s="56" t="s">
        <v>99</v>
      </c>
    </row>
    <row r="4" spans="1:18" ht="25.5" customHeight="1">
      <c r="A4" s="48" t="s">
        <v>123</v>
      </c>
      <c r="B4" s="48"/>
      <c r="C4" s="48"/>
      <c r="D4" s="48"/>
      <c r="E4" s="49" t="s">
        <v>100</v>
      </c>
      <c r="F4" s="49" t="s">
        <v>101</v>
      </c>
      <c r="G4" s="49" t="s">
        <v>102</v>
      </c>
      <c r="H4" s="49" t="s">
        <v>288</v>
      </c>
      <c r="I4" s="49" t="s">
        <v>289</v>
      </c>
      <c r="J4" s="49" t="s">
        <v>290</v>
      </c>
      <c r="K4" s="49" t="s">
        <v>291</v>
      </c>
      <c r="L4" s="49" t="s">
        <v>292</v>
      </c>
      <c r="M4" s="49" t="s">
        <v>293</v>
      </c>
      <c r="N4" s="49" t="s">
        <v>294</v>
      </c>
      <c r="O4" s="49" t="s">
        <v>295</v>
      </c>
      <c r="P4" s="49" t="s">
        <v>296</v>
      </c>
      <c r="Q4" s="67" t="s">
        <v>297</v>
      </c>
      <c r="R4" s="98" t="s">
        <v>298</v>
      </c>
    </row>
    <row r="5" spans="1:18" ht="25.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67"/>
      <c r="R5" s="98"/>
    </row>
    <row r="6" spans="1:18" ht="18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49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51">
        <v>8</v>
      </c>
      <c r="O6" s="51">
        <v>9</v>
      </c>
      <c r="P6" s="51">
        <v>10</v>
      </c>
      <c r="Q6" s="51">
        <v>11</v>
      </c>
      <c r="R6" s="51">
        <v>12</v>
      </c>
    </row>
    <row r="7" spans="1:18" s="61" customFormat="1" ht="42" customHeight="1">
      <c r="A7" s="77" t="s">
        <v>136</v>
      </c>
      <c r="B7" s="81" t="s">
        <v>137</v>
      </c>
      <c r="C7" s="54" t="s">
        <v>138</v>
      </c>
      <c r="D7" s="93" t="s">
        <v>139</v>
      </c>
      <c r="E7" s="81" t="s">
        <v>4</v>
      </c>
      <c r="F7" s="54" t="s">
        <v>2</v>
      </c>
      <c r="G7" s="105">
        <v>10.2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89">
        <v>10.2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1" width="42.16015625" style="43" customWidth="1"/>
    <col min="2" max="2" width="14.83203125" style="43" customWidth="1"/>
    <col min="3" max="3" width="35" style="43" customWidth="1"/>
    <col min="4" max="4" width="15.5" style="43" customWidth="1"/>
    <col min="5" max="5" width="39.66015625" style="43" customWidth="1"/>
    <col min="6" max="6" width="15.5" style="43" customWidth="1"/>
    <col min="7" max="7" width="30.66015625" style="43" customWidth="1"/>
    <col min="8" max="8" width="19.66015625" style="43" customWidth="1"/>
    <col min="9" max="16384" width="9.16015625" style="43" customWidth="1"/>
  </cols>
  <sheetData>
    <row r="1" spans="1:6" ht="19.5" customHeight="1">
      <c r="A1" s="184" t="s">
        <v>7</v>
      </c>
      <c r="B1" s="184"/>
      <c r="C1" s="184"/>
      <c r="D1" s="184"/>
      <c r="E1" s="184"/>
      <c r="F1" s="91"/>
    </row>
    <row r="2" spans="1:8" ht="19.5" customHeight="1">
      <c r="A2" s="150" t="s">
        <v>8</v>
      </c>
      <c r="B2" s="150"/>
      <c r="C2" s="150"/>
      <c r="D2" s="150"/>
      <c r="E2" s="150"/>
      <c r="F2" s="150"/>
      <c r="G2" s="150"/>
      <c r="H2" s="150"/>
    </row>
    <row r="3" spans="1:12" ht="24.75" customHeight="1">
      <c r="A3" s="137" t="s">
        <v>9</v>
      </c>
      <c r="B3" s="102"/>
      <c r="C3" s="184"/>
      <c r="D3" s="184"/>
      <c r="E3" s="184"/>
      <c r="F3" s="91"/>
      <c r="G3" s="184"/>
      <c r="H3" s="91" t="s">
        <v>10</v>
      </c>
      <c r="I3" s="184"/>
      <c r="J3" s="184"/>
      <c r="K3" s="184"/>
      <c r="L3" s="184"/>
    </row>
    <row r="4" spans="1:12" ht="24.75" customHeight="1">
      <c r="A4" s="169" t="s">
        <v>11</v>
      </c>
      <c r="B4" s="190"/>
      <c r="C4" s="191" t="s">
        <v>12</v>
      </c>
      <c r="D4" s="169"/>
      <c r="E4" s="169"/>
      <c r="F4" s="169"/>
      <c r="G4" s="169"/>
      <c r="H4" s="169"/>
      <c r="I4" s="213"/>
      <c r="J4" s="213"/>
      <c r="K4" s="213"/>
      <c r="L4" s="213"/>
    </row>
    <row r="5" spans="1:12" ht="24.75" customHeight="1">
      <c r="A5" s="51" t="s">
        <v>13</v>
      </c>
      <c r="B5" s="51" t="s">
        <v>14</v>
      </c>
      <c r="C5" s="192" t="s">
        <v>15</v>
      </c>
      <c r="D5" s="94" t="s">
        <v>14</v>
      </c>
      <c r="E5" s="192" t="s">
        <v>16</v>
      </c>
      <c r="F5" s="136" t="s">
        <v>14</v>
      </c>
      <c r="G5" s="193" t="s">
        <v>17</v>
      </c>
      <c r="H5" s="194" t="s">
        <v>14</v>
      </c>
      <c r="I5" s="213"/>
      <c r="J5" s="213"/>
      <c r="K5" s="213"/>
      <c r="L5" s="213"/>
    </row>
    <row r="6" spans="1:12" s="61" customFormat="1" ht="24.75" customHeight="1">
      <c r="A6" s="195" t="s">
        <v>18</v>
      </c>
      <c r="B6" s="196">
        <v>402.2</v>
      </c>
      <c r="C6" s="197" t="s">
        <v>19</v>
      </c>
      <c r="D6" s="196">
        <v>0</v>
      </c>
      <c r="E6" s="197" t="s">
        <v>20</v>
      </c>
      <c r="F6" s="198">
        <v>679.4</v>
      </c>
      <c r="G6" s="199" t="s">
        <v>21</v>
      </c>
      <c r="H6" s="200">
        <v>0</v>
      </c>
      <c r="I6" s="65"/>
      <c r="J6" s="65"/>
      <c r="K6" s="65"/>
      <c r="L6" s="65"/>
    </row>
    <row r="7" spans="1:12" s="61" customFormat="1" ht="24.75" customHeight="1">
      <c r="A7" s="201" t="s">
        <v>22</v>
      </c>
      <c r="B7" s="196">
        <v>402.2</v>
      </c>
      <c r="C7" s="197" t="s">
        <v>23</v>
      </c>
      <c r="D7" s="196">
        <v>0</v>
      </c>
      <c r="E7" s="174" t="s">
        <v>24</v>
      </c>
      <c r="F7" s="198">
        <v>591.2</v>
      </c>
      <c r="G7" s="199" t="s">
        <v>25</v>
      </c>
      <c r="H7" s="200">
        <v>0</v>
      </c>
      <c r="I7" s="65"/>
      <c r="J7" s="65"/>
      <c r="K7" s="65"/>
      <c r="L7" s="65"/>
    </row>
    <row r="8" spans="1:12" s="61" customFormat="1" ht="24.75" customHeight="1">
      <c r="A8" s="201" t="s">
        <v>26</v>
      </c>
      <c r="B8" s="196">
        <v>0</v>
      </c>
      <c r="C8" s="197" t="s">
        <v>27</v>
      </c>
      <c r="D8" s="196">
        <v>0</v>
      </c>
      <c r="E8" s="201" t="s">
        <v>28</v>
      </c>
      <c r="F8" s="120">
        <v>78</v>
      </c>
      <c r="G8" s="199" t="s">
        <v>29</v>
      </c>
      <c r="H8" s="200">
        <v>0</v>
      </c>
      <c r="I8" s="65"/>
      <c r="J8" s="65"/>
      <c r="K8" s="65"/>
      <c r="L8" s="65"/>
    </row>
    <row r="9" spans="1:12" s="61" customFormat="1" ht="24.75" customHeight="1">
      <c r="A9" s="201" t="s">
        <v>30</v>
      </c>
      <c r="B9" s="196">
        <v>0</v>
      </c>
      <c r="C9" s="197" t="s">
        <v>31</v>
      </c>
      <c r="D9" s="196">
        <v>694.43</v>
      </c>
      <c r="E9" s="201" t="s">
        <v>32</v>
      </c>
      <c r="F9" s="202">
        <v>10.2</v>
      </c>
      <c r="G9" s="199" t="s">
        <v>33</v>
      </c>
      <c r="H9" s="200">
        <v>0</v>
      </c>
      <c r="I9" s="65"/>
      <c r="J9" s="65"/>
      <c r="K9" s="65"/>
      <c r="L9" s="65"/>
    </row>
    <row r="10" spans="1:12" s="61" customFormat="1" ht="24.75" customHeight="1">
      <c r="A10" s="201" t="s">
        <v>34</v>
      </c>
      <c r="B10" s="196">
        <v>0</v>
      </c>
      <c r="C10" s="197" t="s">
        <v>35</v>
      </c>
      <c r="D10" s="198">
        <v>0</v>
      </c>
      <c r="E10" s="201" t="s">
        <v>36</v>
      </c>
      <c r="F10" s="202">
        <v>153.8</v>
      </c>
      <c r="G10" s="199" t="s">
        <v>37</v>
      </c>
      <c r="H10" s="200">
        <v>823</v>
      </c>
      <c r="I10" s="65"/>
      <c r="J10" s="65"/>
      <c r="K10" s="65"/>
      <c r="L10" s="65"/>
    </row>
    <row r="11" spans="1:12" s="61" customFormat="1" ht="24.75" customHeight="1">
      <c r="A11" s="201" t="s">
        <v>38</v>
      </c>
      <c r="B11" s="196">
        <v>0</v>
      </c>
      <c r="C11" s="197" t="s">
        <v>39</v>
      </c>
      <c r="D11" s="196">
        <v>0</v>
      </c>
      <c r="E11" s="201" t="s">
        <v>40</v>
      </c>
      <c r="F11" s="202">
        <v>153.8</v>
      </c>
      <c r="G11" s="199" t="s">
        <v>41</v>
      </c>
      <c r="H11" s="200">
        <v>0</v>
      </c>
      <c r="I11" s="65"/>
      <c r="J11" s="65"/>
      <c r="K11" s="65"/>
      <c r="L11" s="65"/>
    </row>
    <row r="12" spans="1:12" s="61" customFormat="1" ht="24.75" customHeight="1">
      <c r="A12" s="201" t="s">
        <v>42</v>
      </c>
      <c r="B12" s="196">
        <v>0</v>
      </c>
      <c r="C12" s="197" t="s">
        <v>43</v>
      </c>
      <c r="D12" s="196">
        <v>107.82</v>
      </c>
      <c r="E12" s="201" t="s">
        <v>44</v>
      </c>
      <c r="F12" s="202">
        <v>0</v>
      </c>
      <c r="G12" s="199" t="s">
        <v>45</v>
      </c>
      <c r="H12" s="200">
        <v>0</v>
      </c>
      <c r="I12" s="65"/>
      <c r="J12" s="65"/>
      <c r="K12" s="65"/>
      <c r="L12" s="65"/>
    </row>
    <row r="13" spans="1:12" s="61" customFormat="1" ht="24.75" customHeight="1">
      <c r="A13" s="201" t="s">
        <v>46</v>
      </c>
      <c r="B13" s="196">
        <v>0</v>
      </c>
      <c r="C13" s="197" t="s">
        <v>47</v>
      </c>
      <c r="D13" s="196">
        <v>0</v>
      </c>
      <c r="E13" s="201" t="s">
        <v>48</v>
      </c>
      <c r="F13" s="202">
        <v>0</v>
      </c>
      <c r="G13" s="199" t="s">
        <v>49</v>
      </c>
      <c r="H13" s="200">
        <v>0</v>
      </c>
      <c r="I13" s="65"/>
      <c r="J13" s="65"/>
      <c r="K13" s="65"/>
      <c r="L13" s="65"/>
    </row>
    <row r="14" spans="1:12" s="61" customFormat="1" ht="24.75" customHeight="1">
      <c r="A14" s="201" t="s">
        <v>50</v>
      </c>
      <c r="B14" s="196">
        <v>0</v>
      </c>
      <c r="C14" s="197" t="s">
        <v>51</v>
      </c>
      <c r="D14" s="196">
        <v>0</v>
      </c>
      <c r="E14" s="201" t="s">
        <v>52</v>
      </c>
      <c r="F14" s="202">
        <v>0</v>
      </c>
      <c r="G14" s="199" t="s">
        <v>53</v>
      </c>
      <c r="H14" s="200">
        <v>10.2</v>
      </c>
      <c r="I14" s="65"/>
      <c r="J14" s="65"/>
      <c r="K14" s="65"/>
      <c r="L14" s="65"/>
    </row>
    <row r="15" spans="1:12" s="61" customFormat="1" ht="24.75" customHeight="1">
      <c r="A15" s="201" t="s">
        <v>54</v>
      </c>
      <c r="B15" s="196">
        <v>0</v>
      </c>
      <c r="C15" s="197" t="s">
        <v>55</v>
      </c>
      <c r="D15" s="196">
        <v>0</v>
      </c>
      <c r="E15" s="201" t="s">
        <v>56</v>
      </c>
      <c r="F15" s="202">
        <v>0</v>
      </c>
      <c r="G15" s="199" t="s">
        <v>57</v>
      </c>
      <c r="H15" s="200">
        <v>0</v>
      </c>
      <c r="I15" s="65"/>
      <c r="J15" s="65"/>
      <c r="K15" s="65"/>
      <c r="L15" s="65"/>
    </row>
    <row r="16" spans="1:12" s="61" customFormat="1" ht="24.75" customHeight="1">
      <c r="A16" s="201" t="s">
        <v>58</v>
      </c>
      <c r="B16" s="196">
        <v>387.6</v>
      </c>
      <c r="C16" s="197" t="s">
        <v>59</v>
      </c>
      <c r="D16" s="196">
        <v>0</v>
      </c>
      <c r="E16" s="197" t="s">
        <v>60</v>
      </c>
      <c r="F16" s="202">
        <v>0</v>
      </c>
      <c r="G16" s="199" t="s">
        <v>61</v>
      </c>
      <c r="H16" s="200">
        <v>0</v>
      </c>
      <c r="I16" s="65"/>
      <c r="J16" s="65"/>
      <c r="K16" s="65"/>
      <c r="L16" s="65"/>
    </row>
    <row r="17" spans="1:12" s="61" customFormat="1" ht="24.75" customHeight="1">
      <c r="A17" s="201" t="s">
        <v>62</v>
      </c>
      <c r="B17" s="196">
        <v>0</v>
      </c>
      <c r="C17" s="203" t="s">
        <v>63</v>
      </c>
      <c r="D17" s="196">
        <v>0</v>
      </c>
      <c r="E17" s="197" t="s">
        <v>64</v>
      </c>
      <c r="F17" s="202">
        <v>0</v>
      </c>
      <c r="G17" s="199" t="s">
        <v>65</v>
      </c>
      <c r="H17" s="204">
        <v>0</v>
      </c>
      <c r="I17" s="65"/>
      <c r="J17" s="65"/>
      <c r="K17" s="65"/>
      <c r="L17" s="213"/>
    </row>
    <row r="18" spans="1:12" s="61" customFormat="1" ht="24.75" customHeight="1">
      <c r="A18" s="201" t="s">
        <v>66</v>
      </c>
      <c r="B18" s="196">
        <v>0</v>
      </c>
      <c r="C18" s="203" t="s">
        <v>67</v>
      </c>
      <c r="D18" s="196">
        <v>0</v>
      </c>
      <c r="E18" s="197" t="s">
        <v>68</v>
      </c>
      <c r="F18" s="202">
        <v>0</v>
      </c>
      <c r="G18" s="205"/>
      <c r="H18" s="206"/>
      <c r="I18" s="65"/>
      <c r="J18" s="65"/>
      <c r="K18" s="65"/>
      <c r="L18" s="65"/>
    </row>
    <row r="19" spans="1:12" s="61" customFormat="1" ht="24.75" customHeight="1">
      <c r="A19" s="201" t="s">
        <v>69</v>
      </c>
      <c r="B19" s="118">
        <v>0</v>
      </c>
      <c r="C19" s="203" t="s">
        <v>70</v>
      </c>
      <c r="D19" s="196">
        <v>0</v>
      </c>
      <c r="E19" s="197" t="s">
        <v>71</v>
      </c>
      <c r="F19" s="202">
        <v>0</v>
      </c>
      <c r="G19" s="205"/>
      <c r="H19" s="207"/>
      <c r="I19" s="65"/>
      <c r="J19" s="65"/>
      <c r="K19" s="65"/>
      <c r="L19" s="65"/>
    </row>
    <row r="20" spans="1:12" s="61" customFormat="1" ht="24.75" customHeight="1">
      <c r="A20" s="201" t="s">
        <v>72</v>
      </c>
      <c r="B20" s="208">
        <v>0</v>
      </c>
      <c r="C20" s="209" t="s">
        <v>73</v>
      </c>
      <c r="D20" s="196">
        <v>0</v>
      </c>
      <c r="E20" s="197" t="s">
        <v>74</v>
      </c>
      <c r="F20" s="202">
        <v>0</v>
      </c>
      <c r="G20" s="205"/>
      <c r="H20" s="207"/>
      <c r="I20" s="65"/>
      <c r="J20" s="65"/>
      <c r="K20" s="65"/>
      <c r="L20" s="65"/>
    </row>
    <row r="21" spans="1:12" s="61" customFormat="1" ht="24.75" customHeight="1">
      <c r="A21" s="201" t="s">
        <v>75</v>
      </c>
      <c r="B21" s="196">
        <v>0</v>
      </c>
      <c r="C21" s="203" t="s">
        <v>76</v>
      </c>
      <c r="D21" s="196">
        <v>0</v>
      </c>
      <c r="E21" s="197" t="s">
        <v>77</v>
      </c>
      <c r="F21" s="202">
        <v>0</v>
      </c>
      <c r="G21" s="205"/>
      <c r="H21" s="207"/>
      <c r="I21" s="65"/>
      <c r="J21" s="65"/>
      <c r="K21" s="65"/>
      <c r="L21" s="65"/>
    </row>
    <row r="22" spans="1:12" s="61" customFormat="1" ht="24.75" customHeight="1">
      <c r="A22" s="201" t="s">
        <v>78</v>
      </c>
      <c r="B22" s="118">
        <v>0</v>
      </c>
      <c r="C22" s="203" t="s">
        <v>79</v>
      </c>
      <c r="D22" s="196">
        <v>30.95</v>
      </c>
      <c r="E22" s="197" t="s">
        <v>80</v>
      </c>
      <c r="F22" s="202">
        <v>0</v>
      </c>
      <c r="G22" s="205"/>
      <c r="H22" s="207"/>
      <c r="I22" s="65"/>
      <c r="J22" s="65"/>
      <c r="K22" s="65"/>
      <c r="L22" s="65"/>
    </row>
    <row r="23" spans="1:12" s="61" customFormat="1" ht="24.75" customHeight="1">
      <c r="A23" s="175"/>
      <c r="B23" s="118"/>
      <c r="C23" s="176" t="s">
        <v>81</v>
      </c>
      <c r="D23" s="118">
        <v>0</v>
      </c>
      <c r="E23" s="175"/>
      <c r="F23" s="118"/>
      <c r="G23" s="210"/>
      <c r="H23" s="175"/>
      <c r="I23" s="65"/>
      <c r="J23" s="65"/>
      <c r="K23" s="65"/>
      <c r="L23" s="65"/>
    </row>
    <row r="24" spans="1:12" s="61" customFormat="1" ht="27" customHeight="1">
      <c r="A24" s="175"/>
      <c r="B24" s="118"/>
      <c r="C24" s="176" t="s">
        <v>82</v>
      </c>
      <c r="D24" s="118">
        <v>0</v>
      </c>
      <c r="E24" s="175"/>
      <c r="F24" s="118"/>
      <c r="G24" s="210"/>
      <c r="H24" s="175"/>
      <c r="I24" s="65"/>
      <c r="J24" s="65"/>
      <c r="K24" s="65"/>
      <c r="L24" s="65"/>
    </row>
    <row r="25" spans="1:12" s="61" customFormat="1" ht="24.75" customHeight="1">
      <c r="A25" s="211"/>
      <c r="B25" s="212"/>
      <c r="C25" s="213" t="s">
        <v>83</v>
      </c>
      <c r="D25" s="208">
        <v>0</v>
      </c>
      <c r="E25" s="175"/>
      <c r="F25" s="212"/>
      <c r="G25" s="175"/>
      <c r="H25" s="175"/>
      <c r="I25" s="65"/>
      <c r="J25" s="65"/>
      <c r="K25" s="65"/>
      <c r="L25" s="65"/>
    </row>
    <row r="26" spans="1:12" s="61" customFormat="1" ht="24.75" customHeight="1">
      <c r="A26" s="172"/>
      <c r="B26" s="118"/>
      <c r="C26" s="214" t="s">
        <v>84</v>
      </c>
      <c r="D26" s="196">
        <v>0</v>
      </c>
      <c r="E26" s="215"/>
      <c r="F26" s="212"/>
      <c r="G26" s="175"/>
      <c r="H26" s="175"/>
      <c r="I26" s="65"/>
      <c r="J26" s="65"/>
      <c r="K26" s="65"/>
      <c r="L26" s="65"/>
    </row>
    <row r="27" spans="1:12" s="61" customFormat="1" ht="24.75" customHeight="1">
      <c r="A27" s="172"/>
      <c r="B27" s="118"/>
      <c r="C27" s="214" t="s">
        <v>85</v>
      </c>
      <c r="D27" s="118">
        <v>0</v>
      </c>
      <c r="E27" s="215"/>
      <c r="F27" s="118"/>
      <c r="G27" s="175"/>
      <c r="H27" s="175"/>
      <c r="I27" s="65"/>
      <c r="J27" s="65"/>
      <c r="K27" s="65"/>
      <c r="L27" s="65"/>
    </row>
    <row r="28" spans="1:8" ht="24.75" customHeight="1">
      <c r="A28" s="191" t="s">
        <v>86</v>
      </c>
      <c r="B28" s="216">
        <f>SUM(B22,B19,B18,B17,B16,B15,B8,B7)</f>
        <v>789.8</v>
      </c>
      <c r="C28" s="191" t="s">
        <v>87</v>
      </c>
      <c r="D28" s="217">
        <f>SUM(D6:D27)</f>
        <v>833.2</v>
      </c>
      <c r="E28" s="191" t="s">
        <v>87</v>
      </c>
      <c r="F28" s="218">
        <f>SUM(F22+F21+F20+F19+F10+F6)</f>
        <v>833.2</v>
      </c>
      <c r="G28" s="219"/>
      <c r="H28" s="219"/>
    </row>
    <row r="29" spans="1:12" s="61" customFormat="1" ht="24" customHeight="1">
      <c r="A29" s="174" t="s">
        <v>88</v>
      </c>
      <c r="B29" s="196">
        <f>B30+B31+B32</f>
        <v>43.4</v>
      </c>
      <c r="C29" s="174" t="s">
        <v>89</v>
      </c>
      <c r="D29" s="118">
        <f>F29</f>
        <v>0</v>
      </c>
      <c r="E29" s="201" t="s">
        <v>90</v>
      </c>
      <c r="F29" s="220">
        <v>0</v>
      </c>
      <c r="G29" s="221"/>
      <c r="H29" s="175"/>
      <c r="I29" s="65"/>
      <c r="J29" s="65"/>
      <c r="K29" s="65"/>
      <c r="L29" s="65"/>
    </row>
    <row r="30" spans="1:12" s="61" customFormat="1" ht="24" customHeight="1">
      <c r="A30" s="201" t="s">
        <v>91</v>
      </c>
      <c r="B30" s="196">
        <v>0</v>
      </c>
      <c r="C30" s="222"/>
      <c r="D30" s="118"/>
      <c r="E30" s="174"/>
      <c r="F30" s="212"/>
      <c r="G30" s="223"/>
      <c r="H30" s="175"/>
      <c r="I30" s="65"/>
      <c r="J30" s="65"/>
      <c r="K30" s="65"/>
      <c r="L30" s="65"/>
    </row>
    <row r="31" spans="1:12" s="61" customFormat="1" ht="24" customHeight="1">
      <c r="A31" s="201" t="s">
        <v>92</v>
      </c>
      <c r="B31" s="196">
        <v>0</v>
      </c>
      <c r="C31" s="222"/>
      <c r="D31" s="118"/>
      <c r="E31" s="174"/>
      <c r="F31" s="118"/>
      <c r="G31" s="223"/>
      <c r="H31" s="175"/>
      <c r="I31" s="65"/>
      <c r="J31" s="65"/>
      <c r="K31" s="65"/>
      <c r="L31" s="65"/>
    </row>
    <row r="32" spans="1:12" s="61" customFormat="1" ht="21.75" customHeight="1">
      <c r="A32" s="201" t="s">
        <v>93</v>
      </c>
      <c r="B32" s="118">
        <v>43.4</v>
      </c>
      <c r="C32" s="222"/>
      <c r="D32" s="118"/>
      <c r="E32" s="224"/>
      <c r="F32" s="118"/>
      <c r="G32" s="223"/>
      <c r="H32" s="225"/>
      <c r="I32" s="65"/>
      <c r="J32" s="65"/>
      <c r="K32" s="65"/>
      <c r="L32" s="65"/>
    </row>
    <row r="33" spans="1:8" s="61" customFormat="1" ht="24.75" customHeight="1">
      <c r="A33" s="172" t="s">
        <v>94</v>
      </c>
      <c r="B33" s="212">
        <f>B28+B29</f>
        <v>833.1999999999999</v>
      </c>
      <c r="C33" s="172" t="s">
        <v>95</v>
      </c>
      <c r="D33" s="118">
        <f>D28+D29</f>
        <v>833.2</v>
      </c>
      <c r="E33" s="172" t="s">
        <v>95</v>
      </c>
      <c r="F33" s="118">
        <f>F28+F29</f>
        <v>833.2</v>
      </c>
      <c r="G33" s="226" t="s">
        <v>96</v>
      </c>
      <c r="H33" s="227">
        <v>833.2</v>
      </c>
    </row>
    <row r="34" spans="1:2" ht="24.75" customHeight="1">
      <c r="A34" s="167"/>
      <c r="B34" s="137"/>
    </row>
    <row r="35" spans="1:2" ht="24.75" customHeight="1">
      <c r="A35" s="167"/>
      <c r="B35" s="137"/>
    </row>
    <row r="36" ht="24.75" customHeight="1">
      <c r="A36" s="167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00000000000001" bottom="0.7900000000000001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43" customWidth="1"/>
    <col min="4" max="5" width="17.66015625" style="43" customWidth="1"/>
    <col min="6" max="6" width="22.33203125" style="43" customWidth="1"/>
    <col min="7" max="11" width="17.66015625" style="43" customWidth="1"/>
    <col min="12" max="16384" width="9.16015625" style="43" customWidth="1"/>
  </cols>
  <sheetData>
    <row r="1" spans="1:11" ht="12.75" customHeight="1">
      <c r="A1" s="43" t="s">
        <v>306</v>
      </c>
      <c r="K1" s="56"/>
    </row>
    <row r="2" spans="1:11" ht="37.5" customHeight="1">
      <c r="A2" s="44" t="s">
        <v>307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8.75" customHeight="1">
      <c r="A3" s="100" t="s">
        <v>246</v>
      </c>
      <c r="B3" s="101"/>
      <c r="C3" s="101"/>
      <c r="D3" s="137"/>
      <c r="E3" s="137"/>
      <c r="F3" s="137"/>
      <c r="G3" s="137"/>
      <c r="H3" s="137"/>
      <c r="I3" s="137"/>
      <c r="J3" s="137"/>
      <c r="K3" s="143" t="s">
        <v>99</v>
      </c>
    </row>
    <row r="4" spans="1:11" ht="27.75" customHeight="1">
      <c r="A4" s="49" t="s">
        <v>123</v>
      </c>
      <c r="B4" s="49"/>
      <c r="C4" s="49"/>
      <c r="D4" s="49"/>
      <c r="E4" s="49" t="s">
        <v>100</v>
      </c>
      <c r="F4" s="49" t="s">
        <v>101</v>
      </c>
      <c r="G4" s="49" t="s">
        <v>102</v>
      </c>
      <c r="H4" s="49" t="s">
        <v>301</v>
      </c>
      <c r="I4" s="49" t="s">
        <v>295</v>
      </c>
      <c r="J4" s="49" t="s">
        <v>302</v>
      </c>
      <c r="K4" s="48" t="s">
        <v>303</v>
      </c>
    </row>
    <row r="5" spans="1:11" ht="30.7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/>
      <c r="I5" s="49"/>
      <c r="J5" s="49"/>
      <c r="K5" s="49"/>
    </row>
    <row r="6" spans="1:11" ht="12.75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49">
        <v>1</v>
      </c>
      <c r="H6" s="49">
        <v>2</v>
      </c>
      <c r="I6" s="51">
        <v>3</v>
      </c>
      <c r="J6" s="51">
        <v>4</v>
      </c>
      <c r="K6" s="51">
        <v>5</v>
      </c>
    </row>
    <row r="7" spans="1:12" s="42" customFormat="1" ht="48" customHeight="1">
      <c r="A7" s="106" t="s">
        <v>136</v>
      </c>
      <c r="B7" s="106" t="s">
        <v>137</v>
      </c>
      <c r="C7" s="106" t="s">
        <v>138</v>
      </c>
      <c r="D7" s="106" t="s">
        <v>139</v>
      </c>
      <c r="E7" s="106" t="s">
        <v>4</v>
      </c>
      <c r="F7" s="106" t="s">
        <v>2</v>
      </c>
      <c r="G7" s="108">
        <v>10.2</v>
      </c>
      <c r="H7" s="108">
        <v>0</v>
      </c>
      <c r="I7" s="109">
        <v>0</v>
      </c>
      <c r="J7" s="109">
        <v>0</v>
      </c>
      <c r="K7" s="109">
        <v>10.2</v>
      </c>
      <c r="L7" s="60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"/>
  <sheetViews>
    <sheetView showGridLines="0" showZeros="0" workbookViewId="0" topLeftCell="J1">
      <selection activeCell="A1" sqref="A1"/>
    </sheetView>
  </sheetViews>
  <sheetFormatPr defaultColWidth="9.16015625" defaultRowHeight="11.25"/>
  <cols>
    <col min="1" max="1" width="11.83203125" style="43" customWidth="1"/>
    <col min="2" max="3" width="17.16015625" style="43" customWidth="1"/>
    <col min="4" max="4" width="14.66015625" style="43" customWidth="1"/>
    <col min="5" max="5" width="16" style="43" customWidth="1"/>
    <col min="6" max="6" width="14.33203125" style="43" customWidth="1"/>
    <col min="7" max="7" width="9.83203125" style="43" customWidth="1"/>
    <col min="8" max="8" width="10.66015625" style="43" customWidth="1"/>
    <col min="9" max="9" width="15" style="43" customWidth="1"/>
    <col min="10" max="10" width="11.66015625" style="43" customWidth="1"/>
    <col min="11" max="12" width="14" style="43" customWidth="1"/>
    <col min="13" max="27" width="8.33203125" style="43" customWidth="1"/>
    <col min="28" max="16384" width="9.16015625" style="43" customWidth="1"/>
  </cols>
  <sheetData>
    <row r="1" spans="1:27" ht="12.75" customHeight="1">
      <c r="A1" s="43" t="s">
        <v>308</v>
      </c>
      <c r="AA1" s="56"/>
    </row>
    <row r="2" spans="1:27" ht="22.5" customHeight="1">
      <c r="A2" s="44" t="s">
        <v>309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7" ht="18.75" customHeight="1">
      <c r="A3" s="100" t="s">
        <v>1</v>
      </c>
      <c r="B3" s="137" t="s">
        <v>2</v>
      </c>
      <c r="AA3" s="56" t="s">
        <v>99</v>
      </c>
    </row>
    <row r="4" spans="1:27" ht="24.75" customHeight="1">
      <c r="A4" s="67" t="s">
        <v>100</v>
      </c>
      <c r="B4" s="67" t="s">
        <v>101</v>
      </c>
      <c r="C4" s="67" t="s">
        <v>310</v>
      </c>
      <c r="D4" s="67" t="s">
        <v>311</v>
      </c>
      <c r="E4" s="67" t="s">
        <v>312</v>
      </c>
      <c r="F4" s="49" t="s">
        <v>313</v>
      </c>
      <c r="G4" s="75" t="s">
        <v>314</v>
      </c>
      <c r="H4" s="51"/>
      <c r="I4" s="51" t="s">
        <v>147</v>
      </c>
      <c r="J4" s="67"/>
      <c r="K4" s="66" t="s">
        <v>315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ht="19.5" customHeight="1">
      <c r="A5" s="67"/>
      <c r="B5" s="67"/>
      <c r="C5" s="67"/>
      <c r="D5" s="67"/>
      <c r="E5" s="67"/>
      <c r="F5" s="49"/>
      <c r="G5" s="67" t="s">
        <v>316</v>
      </c>
      <c r="H5" s="67" t="s">
        <v>317</v>
      </c>
      <c r="I5" s="49" t="s">
        <v>102</v>
      </c>
      <c r="J5" s="138" t="s">
        <v>318</v>
      </c>
      <c r="K5" s="139" t="s">
        <v>103</v>
      </c>
      <c r="L5" s="139"/>
      <c r="M5" s="140"/>
      <c r="N5" s="140"/>
      <c r="O5" s="140"/>
      <c r="P5" s="140"/>
      <c r="Q5" s="140"/>
      <c r="R5" s="140"/>
      <c r="S5" s="142"/>
      <c r="T5" s="70" t="s">
        <v>319</v>
      </c>
      <c r="U5" s="70" t="s">
        <v>105</v>
      </c>
      <c r="V5" s="70" t="s">
        <v>106</v>
      </c>
      <c r="W5" s="48" t="s">
        <v>107</v>
      </c>
      <c r="X5" s="48" t="s">
        <v>108</v>
      </c>
      <c r="Y5" s="48"/>
      <c r="Z5" s="48" t="s">
        <v>109</v>
      </c>
      <c r="AA5" s="48" t="s">
        <v>110</v>
      </c>
    </row>
    <row r="6" spans="1:27" ht="21.75" customHeight="1">
      <c r="A6" s="67"/>
      <c r="B6" s="67"/>
      <c r="C6" s="67"/>
      <c r="D6" s="67"/>
      <c r="E6" s="67"/>
      <c r="F6" s="49"/>
      <c r="G6" s="67"/>
      <c r="H6" s="67"/>
      <c r="I6" s="49"/>
      <c r="J6" s="67" t="s">
        <v>320</v>
      </c>
      <c r="K6" s="141" t="s">
        <v>111</v>
      </c>
      <c r="L6" s="49" t="s">
        <v>321</v>
      </c>
      <c r="M6" s="98" t="s">
        <v>130</v>
      </c>
      <c r="N6" s="49"/>
      <c r="O6" s="49"/>
      <c r="P6" s="49"/>
      <c r="Q6" s="49"/>
      <c r="R6" s="49"/>
      <c r="S6" s="67"/>
      <c r="T6" s="67"/>
      <c r="U6" s="67"/>
      <c r="V6" s="67"/>
      <c r="W6" s="67"/>
      <c r="X6" s="49"/>
      <c r="Y6" s="49"/>
      <c r="Z6" s="49"/>
      <c r="AA6" s="49"/>
    </row>
    <row r="7" spans="1:27" ht="49.5" customHeight="1">
      <c r="A7" s="67"/>
      <c r="B7" s="67"/>
      <c r="C7" s="67"/>
      <c r="D7" s="67"/>
      <c r="E7" s="67"/>
      <c r="F7" s="49"/>
      <c r="G7" s="67"/>
      <c r="H7" s="67"/>
      <c r="I7" s="49"/>
      <c r="J7" s="67"/>
      <c r="K7" s="141"/>
      <c r="L7" s="49"/>
      <c r="M7" s="72" t="s">
        <v>114</v>
      </c>
      <c r="N7" s="48" t="s">
        <v>115</v>
      </c>
      <c r="O7" s="48" t="s">
        <v>322</v>
      </c>
      <c r="P7" s="48" t="s">
        <v>117</v>
      </c>
      <c r="Q7" s="48" t="s">
        <v>118</v>
      </c>
      <c r="R7" s="48" t="s">
        <v>323</v>
      </c>
      <c r="S7" s="70" t="s">
        <v>107</v>
      </c>
      <c r="T7" s="67"/>
      <c r="U7" s="67"/>
      <c r="V7" s="67"/>
      <c r="W7" s="67"/>
      <c r="X7" s="122" t="s">
        <v>112</v>
      </c>
      <c r="Y7" s="122" t="s">
        <v>113</v>
      </c>
      <c r="Z7" s="49"/>
      <c r="AA7" s="51"/>
    </row>
    <row r="8" spans="1:27" ht="24.75" customHeight="1">
      <c r="A8" s="94" t="s">
        <v>120</v>
      </c>
      <c r="B8" s="94" t="s">
        <v>120</v>
      </c>
      <c r="C8" s="94" t="s">
        <v>120</v>
      </c>
      <c r="D8" s="94" t="s">
        <v>120</v>
      </c>
      <c r="E8" s="94" t="s">
        <v>120</v>
      </c>
      <c r="F8" s="94" t="s">
        <v>120</v>
      </c>
      <c r="G8" s="94" t="s">
        <v>120</v>
      </c>
      <c r="H8" s="94" t="s">
        <v>120</v>
      </c>
      <c r="I8" s="94">
        <v>1</v>
      </c>
      <c r="J8" s="94">
        <v>2</v>
      </c>
      <c r="K8" s="94">
        <v>3</v>
      </c>
      <c r="L8" s="51">
        <v>4</v>
      </c>
      <c r="M8" s="51">
        <v>5</v>
      </c>
      <c r="N8" s="51">
        <v>6</v>
      </c>
      <c r="O8" s="51">
        <v>7</v>
      </c>
      <c r="P8" s="51">
        <v>8</v>
      </c>
      <c r="Q8" s="51">
        <v>9</v>
      </c>
      <c r="R8" s="51">
        <v>10</v>
      </c>
      <c r="S8" s="94">
        <v>11</v>
      </c>
      <c r="T8" s="94">
        <v>12</v>
      </c>
      <c r="U8" s="94">
        <v>13</v>
      </c>
      <c r="V8" s="94">
        <v>14</v>
      </c>
      <c r="W8" s="94">
        <v>15</v>
      </c>
      <c r="X8" s="94">
        <v>16</v>
      </c>
      <c r="Y8" s="94">
        <v>17</v>
      </c>
      <c r="Z8" s="94">
        <v>18</v>
      </c>
      <c r="AA8" s="125">
        <v>20</v>
      </c>
    </row>
    <row r="9" spans="1:30" s="42" customFormat="1" ht="57.75" customHeight="1">
      <c r="A9" s="52"/>
      <c r="B9" s="52"/>
      <c r="C9" s="106"/>
      <c r="D9" s="112"/>
      <c r="E9" s="96"/>
      <c r="F9" s="93" t="s">
        <v>114</v>
      </c>
      <c r="G9" s="112"/>
      <c r="H9" s="52"/>
      <c r="I9" s="108">
        <v>153.8</v>
      </c>
      <c r="J9" s="109">
        <v>0</v>
      </c>
      <c r="K9" s="126">
        <v>0</v>
      </c>
      <c r="L9" s="108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110.4</v>
      </c>
      <c r="V9" s="109">
        <v>0</v>
      </c>
      <c r="W9" s="109">
        <v>0</v>
      </c>
      <c r="X9" s="109">
        <v>0</v>
      </c>
      <c r="Y9" s="109">
        <v>0</v>
      </c>
      <c r="Z9" s="109">
        <v>0</v>
      </c>
      <c r="AA9" s="109">
        <v>43.4</v>
      </c>
      <c r="AB9" s="60"/>
      <c r="AC9" s="60"/>
      <c r="AD9" s="60"/>
    </row>
    <row r="10" spans="1:27" ht="57.75" customHeight="1">
      <c r="A10" s="52" t="s">
        <v>4</v>
      </c>
      <c r="B10" s="52" t="s">
        <v>2</v>
      </c>
      <c r="C10" s="106" t="s">
        <v>324</v>
      </c>
      <c r="D10" s="112" t="s">
        <v>325</v>
      </c>
      <c r="E10" s="96" t="s">
        <v>134</v>
      </c>
      <c r="F10" s="93" t="s">
        <v>156</v>
      </c>
      <c r="G10" s="112" t="s">
        <v>326</v>
      </c>
      <c r="H10" s="52" t="s">
        <v>326</v>
      </c>
      <c r="I10" s="108">
        <v>22.8</v>
      </c>
      <c r="J10" s="109">
        <v>0</v>
      </c>
      <c r="K10" s="126">
        <v>0</v>
      </c>
      <c r="L10" s="108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11.6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09">
        <v>11.2</v>
      </c>
    </row>
    <row r="11" spans="1:27" ht="57.75" customHeight="1">
      <c r="A11" s="52" t="s">
        <v>4</v>
      </c>
      <c r="B11" s="52" t="s">
        <v>2</v>
      </c>
      <c r="C11" s="106" t="s">
        <v>327</v>
      </c>
      <c r="D11" s="112" t="s">
        <v>325</v>
      </c>
      <c r="E11" s="96" t="s">
        <v>134</v>
      </c>
      <c r="F11" s="93" t="s">
        <v>156</v>
      </c>
      <c r="G11" s="112" t="s">
        <v>326</v>
      </c>
      <c r="H11" s="52" t="s">
        <v>326</v>
      </c>
      <c r="I11" s="108">
        <v>98.8</v>
      </c>
      <c r="J11" s="109">
        <v>0</v>
      </c>
      <c r="K11" s="126">
        <v>0</v>
      </c>
      <c r="L11" s="108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98.8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</row>
    <row r="12" spans="1:27" ht="57.75" customHeight="1">
      <c r="A12" s="52" t="s">
        <v>4</v>
      </c>
      <c r="B12" s="52" t="s">
        <v>2</v>
      </c>
      <c r="C12" s="106" t="s">
        <v>328</v>
      </c>
      <c r="D12" s="112" t="s">
        <v>325</v>
      </c>
      <c r="E12" s="96" t="s">
        <v>134</v>
      </c>
      <c r="F12" s="93" t="s">
        <v>156</v>
      </c>
      <c r="G12" s="112" t="s">
        <v>326</v>
      </c>
      <c r="H12" s="52" t="s">
        <v>326</v>
      </c>
      <c r="I12" s="108">
        <v>32.2</v>
      </c>
      <c r="J12" s="109">
        <v>0</v>
      </c>
      <c r="K12" s="126">
        <v>0</v>
      </c>
      <c r="L12" s="108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32.2</v>
      </c>
    </row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1" width="10.33203125" style="43" customWidth="1"/>
    <col min="2" max="2" width="19.33203125" style="43" customWidth="1"/>
    <col min="3" max="3" width="11.66015625" style="43" customWidth="1"/>
    <col min="4" max="5" width="12.66015625" style="43" customWidth="1"/>
    <col min="6" max="6" width="17.5" style="43" customWidth="1"/>
    <col min="7" max="7" width="11.5" style="43" customWidth="1"/>
    <col min="8" max="8" width="12.66015625" style="43" customWidth="1"/>
    <col min="9" max="9" width="16.33203125" style="43" customWidth="1"/>
    <col min="10" max="10" width="13.16015625" style="43" customWidth="1"/>
    <col min="11" max="11" width="13.5" style="43" customWidth="1"/>
    <col min="12" max="25" width="8.66015625" style="43" customWidth="1"/>
    <col min="26" max="16384" width="9.16015625" style="43" customWidth="1"/>
  </cols>
  <sheetData>
    <row r="1" spans="1:25" ht="12.75" customHeight="1">
      <c r="A1" s="43" t="s">
        <v>329</v>
      </c>
      <c r="Y1" s="56"/>
    </row>
    <row r="2" spans="1:25" ht="26.25" customHeight="1">
      <c r="A2" s="44" t="s">
        <v>330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12.75" customHeight="1">
      <c r="A3" s="100" t="s">
        <v>1</v>
      </c>
      <c r="B3" s="92" t="s">
        <v>2</v>
      </c>
      <c r="Y3" s="56" t="s">
        <v>99</v>
      </c>
    </row>
    <row r="4" spans="1:25" ht="12.75" customHeight="1">
      <c r="A4" s="67" t="s">
        <v>100</v>
      </c>
      <c r="B4" s="67" t="s">
        <v>101</v>
      </c>
      <c r="C4" s="67" t="s">
        <v>311</v>
      </c>
      <c r="D4" s="67" t="s">
        <v>312</v>
      </c>
      <c r="E4" s="67" t="s">
        <v>313</v>
      </c>
      <c r="F4" s="67" t="s">
        <v>310</v>
      </c>
      <c r="G4" s="67" t="s">
        <v>331</v>
      </c>
      <c r="H4" s="67" t="s">
        <v>332</v>
      </c>
      <c r="I4" s="67" t="s">
        <v>102</v>
      </c>
      <c r="J4" s="49" t="s">
        <v>333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ht="12.75" customHeight="1">
      <c r="A5" s="67"/>
      <c r="B5" s="67"/>
      <c r="C5" s="67"/>
      <c r="D5" s="67"/>
      <c r="E5" s="67"/>
      <c r="F5" s="67"/>
      <c r="G5" s="67"/>
      <c r="H5" s="67"/>
      <c r="I5" s="49"/>
      <c r="J5" s="72" t="s">
        <v>103</v>
      </c>
      <c r="K5" s="48"/>
      <c r="L5" s="48"/>
      <c r="M5" s="48"/>
      <c r="N5" s="48"/>
      <c r="O5" s="48"/>
      <c r="P5" s="48"/>
      <c r="Q5" s="48"/>
      <c r="R5" s="70"/>
      <c r="S5" s="70" t="s">
        <v>319</v>
      </c>
      <c r="T5" s="70" t="s">
        <v>105</v>
      </c>
      <c r="U5" s="70" t="s">
        <v>106</v>
      </c>
      <c r="V5" s="70" t="s">
        <v>107</v>
      </c>
      <c r="W5" s="70" t="s">
        <v>108</v>
      </c>
      <c r="X5" s="70" t="s">
        <v>109</v>
      </c>
      <c r="Y5" s="48" t="s">
        <v>110</v>
      </c>
    </row>
    <row r="6" spans="1:25" ht="28.5" customHeight="1">
      <c r="A6" s="67"/>
      <c r="B6" s="67"/>
      <c r="C6" s="67"/>
      <c r="D6" s="67"/>
      <c r="E6" s="67"/>
      <c r="F6" s="67"/>
      <c r="G6" s="67"/>
      <c r="H6" s="67"/>
      <c r="I6" s="49"/>
      <c r="J6" s="98" t="s">
        <v>111</v>
      </c>
      <c r="K6" s="49" t="s">
        <v>321</v>
      </c>
      <c r="L6" s="49" t="s">
        <v>130</v>
      </c>
      <c r="M6" s="49"/>
      <c r="N6" s="49"/>
      <c r="O6" s="49"/>
      <c r="P6" s="49"/>
      <c r="Q6" s="49"/>
      <c r="R6" s="67"/>
      <c r="S6" s="67"/>
      <c r="T6" s="67"/>
      <c r="U6" s="67"/>
      <c r="V6" s="67"/>
      <c r="W6" s="67"/>
      <c r="X6" s="67"/>
      <c r="Y6" s="49"/>
    </row>
    <row r="7" spans="1:25" ht="52.5" customHeight="1">
      <c r="A7" s="67"/>
      <c r="B7" s="67"/>
      <c r="C7" s="67"/>
      <c r="D7" s="67"/>
      <c r="E7" s="67"/>
      <c r="F7" s="67"/>
      <c r="G7" s="67"/>
      <c r="H7" s="67"/>
      <c r="I7" s="49"/>
      <c r="J7" s="98"/>
      <c r="K7" s="49"/>
      <c r="L7" s="49" t="s">
        <v>114</v>
      </c>
      <c r="M7" s="49" t="s">
        <v>115</v>
      </c>
      <c r="N7" s="49" t="s">
        <v>322</v>
      </c>
      <c r="O7" s="49" t="s">
        <v>117</v>
      </c>
      <c r="P7" s="49" t="s">
        <v>118</v>
      </c>
      <c r="Q7" s="49" t="s">
        <v>323</v>
      </c>
      <c r="R7" s="67" t="s">
        <v>107</v>
      </c>
      <c r="S7" s="67"/>
      <c r="T7" s="67"/>
      <c r="U7" s="67"/>
      <c r="V7" s="67"/>
      <c r="W7" s="67"/>
      <c r="X7" s="67"/>
      <c r="Y7" s="51"/>
    </row>
    <row r="8" spans="1:25" ht="12.75" customHeight="1">
      <c r="A8" s="94" t="s">
        <v>120</v>
      </c>
      <c r="B8" s="94" t="s">
        <v>120</v>
      </c>
      <c r="C8" s="94" t="s">
        <v>120</v>
      </c>
      <c r="D8" s="94" t="s">
        <v>120</v>
      </c>
      <c r="E8" s="94" t="s">
        <v>120</v>
      </c>
      <c r="F8" s="94" t="s">
        <v>120</v>
      </c>
      <c r="G8" s="94" t="s">
        <v>120</v>
      </c>
      <c r="H8" s="94" t="s">
        <v>120</v>
      </c>
      <c r="I8" s="136">
        <v>1</v>
      </c>
      <c r="J8" s="121">
        <v>2</v>
      </c>
      <c r="K8" s="51">
        <v>3</v>
      </c>
      <c r="L8" s="51">
        <v>4</v>
      </c>
      <c r="M8" s="51">
        <v>5</v>
      </c>
      <c r="N8" s="51">
        <v>6</v>
      </c>
      <c r="O8" s="51">
        <v>7</v>
      </c>
      <c r="P8" s="51">
        <v>8</v>
      </c>
      <c r="Q8" s="51">
        <v>9</v>
      </c>
      <c r="R8" s="94">
        <v>10</v>
      </c>
      <c r="S8" s="94">
        <v>11</v>
      </c>
      <c r="T8" s="94">
        <v>12</v>
      </c>
      <c r="U8" s="94">
        <v>13</v>
      </c>
      <c r="V8" s="94">
        <v>14</v>
      </c>
      <c r="W8" s="94">
        <v>15</v>
      </c>
      <c r="X8" s="94">
        <v>16</v>
      </c>
      <c r="Y8" s="125">
        <v>18</v>
      </c>
    </row>
    <row r="9" spans="1:25" s="61" customFormat="1" ht="46.5" customHeight="1">
      <c r="A9" s="77" t="s">
        <v>4</v>
      </c>
      <c r="B9" s="69"/>
      <c r="C9" s="69"/>
      <c r="D9" s="134"/>
      <c r="E9" s="81"/>
      <c r="F9" s="77"/>
      <c r="G9" s="81"/>
      <c r="H9" s="135"/>
      <c r="I9" s="104">
        <v>153.8</v>
      </c>
      <c r="J9" s="89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110.4</v>
      </c>
      <c r="U9" s="90">
        <v>0</v>
      </c>
      <c r="V9" s="104">
        <v>0</v>
      </c>
      <c r="W9" s="89">
        <v>0</v>
      </c>
      <c r="X9" s="90">
        <v>0</v>
      </c>
      <c r="Y9" s="89">
        <v>43.4</v>
      </c>
    </row>
    <row r="10" spans="1:25" ht="46.5" customHeight="1">
      <c r="A10" s="77" t="s">
        <v>135</v>
      </c>
      <c r="B10" s="69" t="s">
        <v>2</v>
      </c>
      <c r="C10" s="69" t="s">
        <v>325</v>
      </c>
      <c r="D10" s="134" t="s">
        <v>134</v>
      </c>
      <c r="E10" s="81" t="s">
        <v>334</v>
      </c>
      <c r="F10" s="77" t="s">
        <v>324</v>
      </c>
      <c r="G10" s="81"/>
      <c r="H10" s="135" t="s">
        <v>156</v>
      </c>
      <c r="I10" s="104">
        <v>22.8</v>
      </c>
      <c r="J10" s="89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11.6</v>
      </c>
      <c r="U10" s="90">
        <v>0</v>
      </c>
      <c r="V10" s="104">
        <v>0</v>
      </c>
      <c r="W10" s="89">
        <v>0</v>
      </c>
      <c r="X10" s="90">
        <v>0</v>
      </c>
      <c r="Y10" s="89">
        <v>11.2</v>
      </c>
    </row>
    <row r="11" spans="1:25" ht="46.5" customHeight="1">
      <c r="A11" s="77" t="s">
        <v>135</v>
      </c>
      <c r="B11" s="69" t="s">
        <v>2</v>
      </c>
      <c r="C11" s="69" t="s">
        <v>325</v>
      </c>
      <c r="D11" s="134" t="s">
        <v>134</v>
      </c>
      <c r="E11" s="81" t="s">
        <v>334</v>
      </c>
      <c r="F11" s="77" t="s">
        <v>328</v>
      </c>
      <c r="G11" s="81"/>
      <c r="H11" s="135" t="s">
        <v>156</v>
      </c>
      <c r="I11" s="104">
        <v>32.2</v>
      </c>
      <c r="J11" s="89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104">
        <v>0</v>
      </c>
      <c r="W11" s="89">
        <v>0</v>
      </c>
      <c r="X11" s="90">
        <v>0</v>
      </c>
      <c r="Y11" s="89">
        <v>32.2</v>
      </c>
    </row>
    <row r="12" spans="1:25" ht="46.5" customHeight="1">
      <c r="A12" s="77" t="s">
        <v>135</v>
      </c>
      <c r="B12" s="69" t="s">
        <v>2</v>
      </c>
      <c r="C12" s="69" t="s">
        <v>325</v>
      </c>
      <c r="D12" s="134" t="s">
        <v>134</v>
      </c>
      <c r="E12" s="81" t="s">
        <v>334</v>
      </c>
      <c r="F12" s="77" t="s">
        <v>327</v>
      </c>
      <c r="G12" s="81"/>
      <c r="H12" s="135" t="s">
        <v>156</v>
      </c>
      <c r="I12" s="104">
        <v>98.8</v>
      </c>
      <c r="J12" s="89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98.8</v>
      </c>
      <c r="U12" s="90">
        <v>0</v>
      </c>
      <c r="V12" s="104">
        <v>0</v>
      </c>
      <c r="W12" s="89">
        <v>0</v>
      </c>
      <c r="X12" s="90">
        <v>0</v>
      </c>
      <c r="Y12" s="89">
        <v>0</v>
      </c>
    </row>
    <row r="13" ht="46.5" customHeight="1"/>
    <row r="14" ht="46.5" customHeight="1"/>
    <row r="15" ht="46.5" customHeight="1"/>
    <row r="16" ht="46.5" customHeight="1"/>
    <row r="17" ht="46.5" customHeight="1"/>
    <row r="18" ht="46.5" customHeight="1"/>
    <row r="19" ht="46.5" customHeight="1"/>
    <row r="20" ht="46.5" customHeight="1"/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showGridLines="0" showZeros="0" workbookViewId="0" topLeftCell="L1">
      <selection activeCell="A1" sqref="A1"/>
    </sheetView>
  </sheetViews>
  <sheetFormatPr defaultColWidth="9.16015625" defaultRowHeight="11.25"/>
  <cols>
    <col min="1" max="3" width="5.33203125" style="43" customWidth="1"/>
    <col min="4" max="4" width="14.16015625" style="43" customWidth="1"/>
    <col min="5" max="5" width="15.83203125" style="43" customWidth="1"/>
    <col min="6" max="6" width="27.5" style="43" customWidth="1"/>
    <col min="7" max="7" width="16.83203125" style="43" customWidth="1"/>
    <col min="8" max="8" width="13.33203125" style="43" customWidth="1"/>
    <col min="9" max="29" width="9.16015625" style="43" customWidth="1"/>
    <col min="30" max="30" width="9.66015625" style="43" customWidth="1"/>
    <col min="31" max="16384" width="9.16015625" style="43" customWidth="1"/>
  </cols>
  <sheetData>
    <row r="1" spans="1:30" ht="18.75" customHeight="1">
      <c r="A1" s="43" t="s">
        <v>335</v>
      </c>
      <c r="AD1" s="56"/>
    </row>
    <row r="2" spans="1:30" ht="27.75" customHeight="1">
      <c r="A2" s="44" t="s">
        <v>336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ht="22.5" customHeight="1">
      <c r="A3" s="78" t="s">
        <v>246</v>
      </c>
      <c r="B3" s="79"/>
      <c r="C3" s="79"/>
      <c r="D3" s="79"/>
      <c r="E3" s="78"/>
      <c r="AD3" s="56" t="s">
        <v>99</v>
      </c>
    </row>
    <row r="4" spans="1:30" ht="30.75" customHeight="1">
      <c r="A4" s="48" t="s">
        <v>123</v>
      </c>
      <c r="B4" s="48"/>
      <c r="C4" s="48"/>
      <c r="D4" s="94"/>
      <c r="E4" s="72" t="s">
        <v>100</v>
      </c>
      <c r="F4" s="49" t="s">
        <v>101</v>
      </c>
      <c r="G4" s="49" t="s">
        <v>114</v>
      </c>
      <c r="H4" s="49" t="s">
        <v>337</v>
      </c>
      <c r="I4" s="49"/>
      <c r="J4" s="49"/>
      <c r="K4" s="49"/>
      <c r="L4" s="49"/>
      <c r="M4" s="49"/>
      <c r="N4" s="49"/>
      <c r="O4" s="49"/>
      <c r="P4" s="49"/>
      <c r="Q4" s="49"/>
      <c r="R4" s="67"/>
      <c r="S4" s="49" t="s">
        <v>338</v>
      </c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ht="36.75" customHeight="1">
      <c r="A5" s="48" t="s">
        <v>126</v>
      </c>
      <c r="B5" s="48" t="s">
        <v>127</v>
      </c>
      <c r="C5" s="70" t="s">
        <v>128</v>
      </c>
      <c r="D5" s="66" t="s">
        <v>152</v>
      </c>
      <c r="E5" s="98"/>
      <c r="F5" s="49"/>
      <c r="G5" s="49"/>
      <c r="H5" s="49" t="s">
        <v>114</v>
      </c>
      <c r="I5" s="49" t="s">
        <v>253</v>
      </c>
      <c r="J5" s="49" t="s">
        <v>254</v>
      </c>
      <c r="K5" s="49" t="s">
        <v>279</v>
      </c>
      <c r="L5" s="49" t="s">
        <v>265</v>
      </c>
      <c r="M5" s="49" t="s">
        <v>266</v>
      </c>
      <c r="N5" s="49" t="s">
        <v>247</v>
      </c>
      <c r="O5" s="49" t="s">
        <v>267</v>
      </c>
      <c r="P5" s="49" t="s">
        <v>269</v>
      </c>
      <c r="Q5" s="49" t="s">
        <v>270</v>
      </c>
      <c r="R5" s="49" t="s">
        <v>298</v>
      </c>
      <c r="S5" s="48" t="s">
        <v>114</v>
      </c>
      <c r="T5" s="48" t="s">
        <v>288</v>
      </c>
      <c r="U5" s="48" t="s">
        <v>289</v>
      </c>
      <c r="V5" s="48" t="s">
        <v>290</v>
      </c>
      <c r="W5" s="48" t="s">
        <v>291</v>
      </c>
      <c r="X5" s="48" t="s">
        <v>292</v>
      </c>
      <c r="Y5" s="48" t="s">
        <v>339</v>
      </c>
      <c r="Z5" s="48" t="s">
        <v>294</v>
      </c>
      <c r="AA5" s="48" t="s">
        <v>295</v>
      </c>
      <c r="AB5" s="48" t="s">
        <v>296</v>
      </c>
      <c r="AC5" s="48" t="s">
        <v>297</v>
      </c>
      <c r="AD5" s="48" t="s">
        <v>340</v>
      </c>
    </row>
    <row r="6" spans="1:30" ht="20.25" customHeight="1">
      <c r="A6" s="51" t="s">
        <v>120</v>
      </c>
      <c r="B6" s="51" t="s">
        <v>120</v>
      </c>
      <c r="C6" s="51" t="s">
        <v>120</v>
      </c>
      <c r="D6" s="94" t="s">
        <v>120</v>
      </c>
      <c r="E6" s="51" t="s">
        <v>120</v>
      </c>
      <c r="F6" s="51" t="s">
        <v>120</v>
      </c>
      <c r="G6" s="51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51">
        <v>8</v>
      </c>
      <c r="O6" s="51">
        <v>9</v>
      </c>
      <c r="P6" s="51">
        <v>10</v>
      </c>
      <c r="Q6" s="51">
        <v>11</v>
      </c>
      <c r="R6" s="51">
        <v>12</v>
      </c>
      <c r="S6" s="51">
        <v>13</v>
      </c>
      <c r="T6" s="51">
        <v>14</v>
      </c>
      <c r="U6" s="51">
        <v>15</v>
      </c>
      <c r="V6" s="51">
        <v>16</v>
      </c>
      <c r="W6" s="51">
        <v>17</v>
      </c>
      <c r="X6" s="51">
        <v>18</v>
      </c>
      <c r="Y6" s="51">
        <v>19</v>
      </c>
      <c r="Z6" s="51">
        <v>20</v>
      </c>
      <c r="AA6" s="51">
        <v>21</v>
      </c>
      <c r="AB6" s="51">
        <v>22</v>
      </c>
      <c r="AC6" s="51">
        <v>23</v>
      </c>
      <c r="AD6" s="51">
        <v>25</v>
      </c>
    </row>
    <row r="7" spans="1:31" s="42" customFormat="1" ht="42.75" customHeight="1">
      <c r="A7" s="77"/>
      <c r="B7" s="81"/>
      <c r="C7" s="54"/>
      <c r="D7" s="93"/>
      <c r="E7" s="81"/>
      <c r="F7" s="54"/>
      <c r="G7" s="55">
        <v>153.8</v>
      </c>
      <c r="H7" s="55">
        <v>153.8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153.8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8">
        <v>0</v>
      </c>
      <c r="AE7" s="133"/>
    </row>
    <row r="8" spans="1:30" ht="42.75" customHeight="1">
      <c r="A8" s="77" t="s">
        <v>131</v>
      </c>
      <c r="B8" s="81" t="s">
        <v>132</v>
      </c>
      <c r="C8" s="54" t="s">
        <v>133</v>
      </c>
      <c r="D8" s="93" t="s">
        <v>134</v>
      </c>
      <c r="E8" s="81" t="s">
        <v>4</v>
      </c>
      <c r="F8" s="54" t="s">
        <v>2</v>
      </c>
      <c r="G8" s="55">
        <v>153.8</v>
      </c>
      <c r="H8" s="55">
        <v>153.8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153.8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8">
        <v>0</v>
      </c>
    </row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tabSelected="1" workbookViewId="0" topLeftCell="R1">
      <selection activeCell="A1" sqref="A1"/>
    </sheetView>
  </sheetViews>
  <sheetFormatPr defaultColWidth="9.16015625" defaultRowHeight="11.25"/>
  <cols>
    <col min="1" max="3" width="5.16015625" style="43" customWidth="1"/>
    <col min="4" max="4" width="12.66015625" style="43" customWidth="1"/>
    <col min="5" max="5" width="12.16015625" style="43" customWidth="1"/>
    <col min="6" max="6" width="24.16015625" style="43" customWidth="1"/>
    <col min="7" max="7" width="13.5" style="43" customWidth="1"/>
    <col min="8" max="8" width="12.5" style="43" customWidth="1"/>
    <col min="9" max="13" width="9.16015625" style="43" customWidth="1"/>
    <col min="14" max="14" width="13.33203125" style="43" customWidth="1"/>
    <col min="15" max="16384" width="9.16015625" style="43" customWidth="1"/>
  </cols>
  <sheetData>
    <row r="1" spans="1:256" ht="18" customHeight="1">
      <c r="A1" s="43" t="s">
        <v>341</v>
      </c>
      <c r="X1" s="56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44" t="s">
        <v>342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61" customFormat="1" ht="17.25" customHeight="1">
      <c r="A3" s="63" t="s">
        <v>2</v>
      </c>
      <c r="B3" s="63"/>
      <c r="C3" s="63"/>
      <c r="D3" s="63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116" t="s">
        <v>99</v>
      </c>
    </row>
    <row r="4" spans="1:256" ht="22.5" customHeight="1">
      <c r="A4" s="49" t="s">
        <v>343</v>
      </c>
      <c r="B4" s="49"/>
      <c r="C4" s="49"/>
      <c r="D4" s="49"/>
      <c r="E4" s="49" t="s">
        <v>100</v>
      </c>
      <c r="F4" s="49" t="s">
        <v>101</v>
      </c>
      <c r="G4" s="49" t="s">
        <v>102</v>
      </c>
      <c r="H4" s="49" t="s">
        <v>157</v>
      </c>
      <c r="I4" s="49"/>
      <c r="J4" s="49"/>
      <c r="K4" s="49"/>
      <c r="L4" s="49"/>
      <c r="M4" s="49"/>
      <c r="N4" s="49" t="s">
        <v>158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 t="s">
        <v>114</v>
      </c>
      <c r="I5" s="49" t="s">
        <v>344</v>
      </c>
      <c r="J5" s="49" t="s">
        <v>345</v>
      </c>
      <c r="K5" s="49" t="s">
        <v>346</v>
      </c>
      <c r="L5" s="49" t="s">
        <v>347</v>
      </c>
      <c r="M5" s="49" t="s">
        <v>298</v>
      </c>
      <c r="N5" s="51" t="s">
        <v>114</v>
      </c>
      <c r="O5" s="51" t="s">
        <v>348</v>
      </c>
      <c r="P5" s="51" t="s">
        <v>349</v>
      </c>
      <c r="Q5" s="51" t="s">
        <v>350</v>
      </c>
      <c r="R5" s="51" t="s">
        <v>351</v>
      </c>
      <c r="S5" s="51" t="s">
        <v>352</v>
      </c>
      <c r="T5" s="51" t="s">
        <v>353</v>
      </c>
      <c r="U5" s="51" t="s">
        <v>354</v>
      </c>
      <c r="V5" s="51" t="s">
        <v>355</v>
      </c>
      <c r="W5" s="51" t="s">
        <v>356</v>
      </c>
      <c r="X5" s="51" t="s">
        <v>357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66" t="s">
        <v>120</v>
      </c>
      <c r="B6" s="66" t="s">
        <v>120</v>
      </c>
      <c r="C6" s="66" t="s">
        <v>120</v>
      </c>
      <c r="D6" s="66" t="s">
        <v>120</v>
      </c>
      <c r="E6" s="66" t="s">
        <v>120</v>
      </c>
      <c r="F6" s="66" t="s">
        <v>120</v>
      </c>
      <c r="G6" s="66">
        <v>1</v>
      </c>
      <c r="H6" s="66">
        <v>2</v>
      </c>
      <c r="I6" s="66">
        <v>3</v>
      </c>
      <c r="J6" s="66">
        <v>4</v>
      </c>
      <c r="K6" s="66">
        <v>5</v>
      </c>
      <c r="L6" s="66">
        <v>6</v>
      </c>
      <c r="M6" s="66">
        <v>7</v>
      </c>
      <c r="N6" s="125">
        <v>8</v>
      </c>
      <c r="O6" s="125">
        <v>9</v>
      </c>
      <c r="P6" s="125">
        <v>10</v>
      </c>
      <c r="Q6" s="125">
        <v>11</v>
      </c>
      <c r="R6" s="125">
        <v>12</v>
      </c>
      <c r="S6" s="125">
        <v>13</v>
      </c>
      <c r="T6" s="125">
        <v>14</v>
      </c>
      <c r="U6" s="125">
        <v>15</v>
      </c>
      <c r="V6" s="125">
        <v>16</v>
      </c>
      <c r="W6" s="125">
        <v>17</v>
      </c>
      <c r="X6" s="125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61" customFormat="1" ht="44.25" customHeight="1">
      <c r="A7" s="77"/>
      <c r="B7" s="77"/>
      <c r="C7" s="77"/>
      <c r="D7" s="93"/>
      <c r="E7" s="77"/>
      <c r="F7" s="77"/>
      <c r="G7" s="130"/>
      <c r="H7" s="130"/>
      <c r="I7" s="130"/>
      <c r="J7" s="130"/>
      <c r="K7" s="130"/>
      <c r="L7" s="130"/>
      <c r="M7" s="130"/>
      <c r="N7" s="131"/>
      <c r="O7" s="132"/>
      <c r="P7" s="132"/>
      <c r="Q7" s="132"/>
      <c r="R7" s="132"/>
      <c r="S7" s="132"/>
      <c r="T7" s="132"/>
      <c r="U7" s="132"/>
      <c r="V7" s="132"/>
      <c r="W7" s="132"/>
      <c r="X7" s="130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43" customWidth="1"/>
    <col min="4" max="4" width="12.33203125" style="43" customWidth="1"/>
    <col min="5" max="5" width="12.83203125" style="43" customWidth="1"/>
    <col min="6" max="6" width="20.66015625" style="43" customWidth="1"/>
    <col min="7" max="30" width="8.16015625" style="43" customWidth="1"/>
    <col min="31" max="16384" width="9.16015625" style="43" customWidth="1"/>
  </cols>
  <sheetData>
    <row r="1" spans="1:256" ht="12.75" customHeight="1">
      <c r="A1" s="56" t="s">
        <v>358</v>
      </c>
      <c r="B1" s="56"/>
      <c r="C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44" t="s">
        <v>359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61" customFormat="1" ht="17.25" customHeight="1">
      <c r="A3" s="110" t="s">
        <v>246</v>
      </c>
      <c r="B3" s="110"/>
      <c r="C3" s="110"/>
      <c r="D3" s="110"/>
      <c r="E3" s="65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 t="s">
        <v>99</v>
      </c>
    </row>
    <row r="4" spans="1:256" ht="27" customHeight="1">
      <c r="A4" s="48" t="s">
        <v>123</v>
      </c>
      <c r="B4" s="48"/>
      <c r="C4" s="48"/>
      <c r="D4" s="48"/>
      <c r="E4" s="49" t="s">
        <v>100</v>
      </c>
      <c r="F4" s="49" t="s">
        <v>101</v>
      </c>
      <c r="G4" s="49" t="s">
        <v>102</v>
      </c>
      <c r="H4" s="49" t="s">
        <v>360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 t="s">
        <v>361</v>
      </c>
      <c r="X4" s="49"/>
      <c r="Y4" s="49"/>
      <c r="Z4" s="49" t="s">
        <v>162</v>
      </c>
      <c r="AA4" s="49"/>
      <c r="AB4" s="49"/>
      <c r="AC4" s="49"/>
      <c r="AD4" s="49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 t="s">
        <v>114</v>
      </c>
      <c r="I5" s="49" t="s">
        <v>348</v>
      </c>
      <c r="J5" s="49" t="s">
        <v>349</v>
      </c>
      <c r="K5" s="49" t="s">
        <v>350</v>
      </c>
      <c r="L5" s="49" t="s">
        <v>351</v>
      </c>
      <c r="M5" s="49" t="s">
        <v>352</v>
      </c>
      <c r="N5" s="49" t="s">
        <v>353</v>
      </c>
      <c r="O5" s="49" t="s">
        <v>354</v>
      </c>
      <c r="P5" s="49" t="s">
        <v>362</v>
      </c>
      <c r="Q5" s="49" t="s">
        <v>363</v>
      </c>
      <c r="R5" s="49" t="s">
        <v>364</v>
      </c>
      <c r="S5" s="49" t="s">
        <v>365</v>
      </c>
      <c r="T5" s="49" t="s">
        <v>355</v>
      </c>
      <c r="U5" s="49" t="s">
        <v>356</v>
      </c>
      <c r="V5" s="49" t="s">
        <v>159</v>
      </c>
      <c r="W5" s="49" t="s">
        <v>114</v>
      </c>
      <c r="X5" s="49" t="s">
        <v>160</v>
      </c>
      <c r="Y5" s="49" t="s">
        <v>161</v>
      </c>
      <c r="Z5" s="49" t="s">
        <v>114</v>
      </c>
      <c r="AA5" s="49" t="s">
        <v>366</v>
      </c>
      <c r="AB5" s="49" t="s">
        <v>367</v>
      </c>
      <c r="AC5" s="49" t="s">
        <v>368</v>
      </c>
      <c r="AD5" s="49" t="s">
        <v>162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51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51">
        <v>8</v>
      </c>
      <c r="O6" s="51">
        <v>9</v>
      </c>
      <c r="P6" s="51">
        <v>10</v>
      </c>
      <c r="Q6" s="51">
        <v>11</v>
      </c>
      <c r="R6" s="51">
        <v>12</v>
      </c>
      <c r="S6" s="51">
        <v>13</v>
      </c>
      <c r="T6" s="51">
        <v>14</v>
      </c>
      <c r="U6" s="51">
        <v>15</v>
      </c>
      <c r="V6" s="51">
        <v>16</v>
      </c>
      <c r="W6" s="51">
        <v>17</v>
      </c>
      <c r="X6" s="51">
        <v>18</v>
      </c>
      <c r="Y6" s="51">
        <v>19</v>
      </c>
      <c r="Z6" s="51">
        <v>20</v>
      </c>
      <c r="AA6" s="51">
        <v>21</v>
      </c>
      <c r="AB6" s="51">
        <v>22</v>
      </c>
      <c r="AC6" s="51">
        <v>23</v>
      </c>
      <c r="AD6" s="51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61" customFormat="1" ht="40.5" customHeight="1">
      <c r="A7" s="77"/>
      <c r="B7" s="81"/>
      <c r="C7" s="54"/>
      <c r="D7" s="93"/>
      <c r="E7" s="81"/>
      <c r="F7" s="54"/>
      <c r="G7" s="89"/>
      <c r="H7" s="90"/>
      <c r="I7" s="104"/>
      <c r="J7" s="105"/>
      <c r="K7" s="105"/>
      <c r="L7" s="105"/>
      <c r="M7" s="105"/>
      <c r="N7" s="105"/>
      <c r="O7" s="105"/>
      <c r="P7" s="89"/>
      <c r="Q7" s="104"/>
      <c r="R7" s="105"/>
      <c r="S7" s="105"/>
      <c r="T7" s="105"/>
      <c r="U7" s="105"/>
      <c r="V7" s="105"/>
      <c r="W7" s="89"/>
      <c r="X7" s="104"/>
      <c r="Y7" s="105"/>
      <c r="Z7" s="89"/>
      <c r="AA7" s="104"/>
      <c r="AB7" s="105"/>
      <c r="AC7" s="105"/>
      <c r="AD7" s="89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43" customWidth="1"/>
    <col min="5" max="5" width="23.16015625" style="43" customWidth="1"/>
    <col min="6" max="6" width="15.83203125" style="43" customWidth="1"/>
    <col min="7" max="7" width="14.5" style="43" customWidth="1"/>
    <col min="8" max="16" width="10" style="43" customWidth="1"/>
    <col min="17" max="17" width="14.33203125" style="43" customWidth="1"/>
    <col min="18" max="24" width="10" style="43" customWidth="1"/>
    <col min="25" max="255" width="9.16015625" style="43" customWidth="1"/>
    <col min="256" max="256" width="9.16015625" style="0" customWidth="1"/>
  </cols>
  <sheetData>
    <row r="1" spans="1:255" ht="12.75" customHeight="1">
      <c r="A1" s="43" t="s">
        <v>369</v>
      </c>
      <c r="X1" s="56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44" t="s">
        <v>370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61" customFormat="1" ht="20.25" customHeight="1">
      <c r="A3" s="63" t="s">
        <v>246</v>
      </c>
      <c r="B3" s="63"/>
      <c r="C3" s="63"/>
      <c r="D3" s="63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116" t="s">
        <v>99</v>
      </c>
    </row>
    <row r="4" spans="1:255" ht="30.75" customHeight="1">
      <c r="A4" s="49" t="s">
        <v>123</v>
      </c>
      <c r="B4" s="49"/>
      <c r="C4" s="49"/>
      <c r="D4" s="49"/>
      <c r="E4" s="98" t="s">
        <v>101</v>
      </c>
      <c r="F4" s="49" t="s">
        <v>102</v>
      </c>
      <c r="G4" s="49" t="s">
        <v>167</v>
      </c>
      <c r="H4" s="49"/>
      <c r="I4" s="49"/>
      <c r="J4" s="49"/>
      <c r="K4" s="49"/>
      <c r="L4" s="49"/>
      <c r="M4" s="49"/>
      <c r="N4" s="49"/>
      <c r="O4" s="49"/>
      <c r="P4" s="49"/>
      <c r="Q4" s="49" t="s">
        <v>170</v>
      </c>
      <c r="R4" s="49"/>
      <c r="S4" s="67"/>
      <c r="T4" s="66" t="s">
        <v>155</v>
      </c>
      <c r="U4" s="66"/>
      <c r="V4" s="66"/>
      <c r="W4" s="66"/>
      <c r="X4" s="66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48" t="s">
        <v>126</v>
      </c>
      <c r="B5" s="48" t="s">
        <v>127</v>
      </c>
      <c r="C5" s="70" t="s">
        <v>128</v>
      </c>
      <c r="D5" s="48" t="s">
        <v>152</v>
      </c>
      <c r="E5" s="49"/>
      <c r="F5" s="49"/>
      <c r="G5" s="122" t="s">
        <v>114</v>
      </c>
      <c r="H5" s="122" t="s">
        <v>253</v>
      </c>
      <c r="I5" s="122" t="s">
        <v>265</v>
      </c>
      <c r="J5" s="122" t="s">
        <v>266</v>
      </c>
      <c r="K5" s="122" t="s">
        <v>371</v>
      </c>
      <c r="L5" s="122" t="s">
        <v>271</v>
      </c>
      <c r="M5" s="122" t="s">
        <v>247</v>
      </c>
      <c r="N5" s="122" t="s">
        <v>372</v>
      </c>
      <c r="O5" s="122" t="s">
        <v>251</v>
      </c>
      <c r="P5" s="122" t="s">
        <v>298</v>
      </c>
      <c r="Q5" s="122" t="s">
        <v>114</v>
      </c>
      <c r="R5" s="122" t="s">
        <v>280</v>
      </c>
      <c r="S5" s="123" t="s">
        <v>281</v>
      </c>
      <c r="T5" s="124" t="s">
        <v>114</v>
      </c>
      <c r="U5" s="124" t="s">
        <v>373</v>
      </c>
      <c r="V5" s="124" t="s">
        <v>295</v>
      </c>
      <c r="W5" s="124" t="s">
        <v>302</v>
      </c>
      <c r="X5" s="124" t="s">
        <v>298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49" t="s">
        <v>120</v>
      </c>
      <c r="B6" s="49" t="s">
        <v>120</v>
      </c>
      <c r="C6" s="67" t="s">
        <v>120</v>
      </c>
      <c r="D6" s="49" t="s">
        <v>120</v>
      </c>
      <c r="E6" s="49" t="s">
        <v>120</v>
      </c>
      <c r="F6" s="49">
        <v>1</v>
      </c>
      <c r="G6" s="49">
        <v>2</v>
      </c>
      <c r="H6" s="49">
        <v>3</v>
      </c>
      <c r="I6" s="49">
        <v>4</v>
      </c>
      <c r="J6" s="49">
        <v>5</v>
      </c>
      <c r="K6" s="49">
        <v>6</v>
      </c>
      <c r="L6" s="49">
        <v>7</v>
      </c>
      <c r="M6" s="49">
        <v>8</v>
      </c>
      <c r="N6" s="49">
        <v>9</v>
      </c>
      <c r="O6" s="49">
        <v>10</v>
      </c>
      <c r="P6" s="49">
        <v>11</v>
      </c>
      <c r="Q6" s="51">
        <v>12</v>
      </c>
      <c r="R6" s="51">
        <v>13</v>
      </c>
      <c r="S6" s="73">
        <v>14</v>
      </c>
      <c r="T6" s="125">
        <v>15</v>
      </c>
      <c r="U6" s="125">
        <v>16</v>
      </c>
      <c r="V6" s="125">
        <v>17</v>
      </c>
      <c r="W6" s="125">
        <v>18</v>
      </c>
      <c r="X6" s="125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60" customFormat="1" ht="54.75" customHeight="1">
      <c r="A7" s="106"/>
      <c r="B7" s="106"/>
      <c r="C7" s="52"/>
      <c r="D7" s="93"/>
      <c r="E7" s="106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  <c r="S7" s="126"/>
      <c r="T7" s="127"/>
      <c r="U7" s="128"/>
      <c r="V7" s="126"/>
      <c r="W7" s="129"/>
      <c r="X7" s="128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43" customWidth="1"/>
    <col min="5" max="5" width="24.16015625" style="43" customWidth="1"/>
    <col min="6" max="6" width="12.83203125" style="43" customWidth="1"/>
    <col min="7" max="7" width="17.33203125" style="43" customWidth="1"/>
    <col min="8" max="14" width="12.83203125" style="43" customWidth="1"/>
    <col min="15" max="16384" width="9.16015625" style="43" customWidth="1"/>
  </cols>
  <sheetData>
    <row r="1" spans="1:256" ht="12.75" customHeight="1">
      <c r="A1" s="43" t="s">
        <v>374</v>
      </c>
      <c r="N1" s="56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44" t="s">
        <v>375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61" customFormat="1" ht="27" customHeight="1">
      <c r="A3" s="110" t="s">
        <v>246</v>
      </c>
      <c r="B3" s="110"/>
      <c r="C3" s="110"/>
      <c r="D3" s="63"/>
      <c r="E3" s="65"/>
      <c r="F3" s="65"/>
      <c r="G3" s="65"/>
      <c r="H3" s="65"/>
      <c r="I3" s="65"/>
      <c r="J3" s="65"/>
      <c r="K3" s="65"/>
      <c r="L3" s="65"/>
      <c r="M3" s="65"/>
      <c r="N3" s="116" t="s">
        <v>99</v>
      </c>
    </row>
    <row r="4" spans="1:256" ht="33" customHeight="1">
      <c r="A4" s="49" t="s">
        <v>343</v>
      </c>
      <c r="B4" s="49"/>
      <c r="C4" s="49"/>
      <c r="D4" s="49"/>
      <c r="E4" s="49" t="s">
        <v>100</v>
      </c>
      <c r="F4" s="49" t="s">
        <v>101</v>
      </c>
      <c r="G4" s="49" t="s">
        <v>168</v>
      </c>
      <c r="H4" s="49"/>
      <c r="I4" s="49"/>
      <c r="J4" s="49"/>
      <c r="K4" s="49"/>
      <c r="L4" s="49"/>
      <c r="M4" s="49"/>
      <c r="N4" s="49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 t="s">
        <v>114</v>
      </c>
      <c r="H5" s="49" t="s">
        <v>348</v>
      </c>
      <c r="I5" s="49" t="s">
        <v>351</v>
      </c>
      <c r="J5" s="49" t="s">
        <v>355</v>
      </c>
      <c r="K5" s="49" t="s">
        <v>376</v>
      </c>
      <c r="L5" s="49" t="s">
        <v>377</v>
      </c>
      <c r="M5" s="49" t="s">
        <v>352</v>
      </c>
      <c r="N5" s="49" t="s">
        <v>159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66" t="s">
        <v>120</v>
      </c>
      <c r="B6" s="66" t="s">
        <v>120</v>
      </c>
      <c r="C6" s="66" t="s">
        <v>120</v>
      </c>
      <c r="D6" s="66" t="s">
        <v>120</v>
      </c>
      <c r="E6" s="66" t="s">
        <v>120</v>
      </c>
      <c r="F6" s="66" t="s">
        <v>120</v>
      </c>
      <c r="G6" s="66">
        <v>2</v>
      </c>
      <c r="H6" s="66">
        <v>3</v>
      </c>
      <c r="I6" s="66">
        <v>4</v>
      </c>
      <c r="J6" s="66">
        <v>5</v>
      </c>
      <c r="K6" s="66">
        <v>6</v>
      </c>
      <c r="L6" s="66">
        <v>7</v>
      </c>
      <c r="M6" s="66">
        <v>8</v>
      </c>
      <c r="N6" s="66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61" customFormat="1" ht="42.75" customHeight="1">
      <c r="A7" s="106"/>
      <c r="B7" s="107"/>
      <c r="C7" s="107"/>
      <c r="D7" s="103"/>
      <c r="E7" s="52"/>
      <c r="F7" s="52"/>
      <c r="G7" s="108"/>
      <c r="H7" s="109"/>
      <c r="I7" s="109"/>
      <c r="J7" s="109"/>
      <c r="K7" s="109"/>
      <c r="L7" s="109"/>
      <c r="M7" s="109"/>
      <c r="N7" s="109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43" customWidth="1"/>
    <col min="7" max="7" width="17.66015625" style="43" customWidth="1"/>
    <col min="8" max="8" width="15" style="43" customWidth="1"/>
    <col min="9" max="20" width="10.33203125" style="43" customWidth="1"/>
    <col min="21" max="21" width="12.5" style="43" customWidth="1"/>
    <col min="22" max="23" width="10.33203125" style="43" customWidth="1"/>
    <col min="24" max="16384" width="9.16015625" style="43" customWidth="1"/>
  </cols>
  <sheetData>
    <row r="1" spans="1:256" ht="12.75" customHeight="1">
      <c r="A1" s="56" t="s">
        <v>378</v>
      </c>
      <c r="B1" s="56"/>
      <c r="C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44" t="s">
        <v>379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61" customFormat="1" ht="21" customHeight="1">
      <c r="A3" s="110" t="s">
        <v>246</v>
      </c>
      <c r="B3" s="110"/>
      <c r="C3" s="110"/>
      <c r="D3" s="65"/>
      <c r="E3" s="65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 t="s">
        <v>99</v>
      </c>
    </row>
    <row r="4" spans="1:256" ht="28.5" customHeight="1">
      <c r="A4" s="49" t="s">
        <v>123</v>
      </c>
      <c r="B4" s="49"/>
      <c r="C4" s="49"/>
      <c r="D4" s="49"/>
      <c r="E4" s="49" t="s">
        <v>100</v>
      </c>
      <c r="F4" s="49" t="s">
        <v>101</v>
      </c>
      <c r="G4" s="49" t="s">
        <v>102</v>
      </c>
      <c r="H4" s="49" t="s">
        <v>169</v>
      </c>
      <c r="I4" s="49"/>
      <c r="J4" s="49"/>
      <c r="K4" s="49"/>
      <c r="L4" s="49"/>
      <c r="M4" s="49"/>
      <c r="N4" s="49"/>
      <c r="O4" s="49" t="s">
        <v>175</v>
      </c>
      <c r="P4" s="49"/>
      <c r="Q4" s="49"/>
      <c r="R4" s="49"/>
      <c r="S4" s="49" t="s">
        <v>162</v>
      </c>
      <c r="T4" s="49"/>
      <c r="U4" s="49"/>
      <c r="V4" s="49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 t="s">
        <v>114</v>
      </c>
      <c r="I5" s="49" t="s">
        <v>348</v>
      </c>
      <c r="J5" s="49" t="s">
        <v>351</v>
      </c>
      <c r="K5" s="49" t="s">
        <v>355</v>
      </c>
      <c r="L5" s="49" t="s">
        <v>377</v>
      </c>
      <c r="M5" s="49" t="s">
        <v>352</v>
      </c>
      <c r="N5" s="49" t="s">
        <v>159</v>
      </c>
      <c r="O5" s="49" t="s">
        <v>380</v>
      </c>
      <c r="P5" s="49" t="s">
        <v>381</v>
      </c>
      <c r="Q5" s="49" t="s">
        <v>382</v>
      </c>
      <c r="R5" s="51" t="s">
        <v>383</v>
      </c>
      <c r="S5" s="49" t="s">
        <v>384</v>
      </c>
      <c r="T5" s="49" t="s">
        <v>385</v>
      </c>
      <c r="U5" s="49" t="s">
        <v>386</v>
      </c>
      <c r="V5" s="49" t="s">
        <v>162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51">
        <v>9</v>
      </c>
      <c r="P6" s="51">
        <v>10</v>
      </c>
      <c r="Q6" s="73">
        <v>11</v>
      </c>
      <c r="R6" s="121">
        <v>12</v>
      </c>
      <c r="S6" s="75">
        <v>13</v>
      </c>
      <c r="T6" s="51">
        <v>14</v>
      </c>
      <c r="U6" s="51">
        <v>15</v>
      </c>
      <c r="V6" s="51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61" customFormat="1" ht="49.5" customHeight="1">
      <c r="A7" s="106"/>
      <c r="B7" s="106"/>
      <c r="C7" s="106"/>
      <c r="D7" s="93"/>
      <c r="E7" s="106"/>
      <c r="F7" s="106"/>
      <c r="G7" s="108"/>
      <c r="H7" s="108"/>
      <c r="I7" s="108"/>
      <c r="J7" s="108"/>
      <c r="K7" s="108"/>
      <c r="L7" s="108"/>
      <c r="M7" s="108"/>
      <c r="N7" s="108"/>
      <c r="O7" s="109"/>
      <c r="P7" s="109"/>
      <c r="Q7" s="109"/>
      <c r="R7" s="109"/>
      <c r="S7" s="109"/>
      <c r="T7" s="109"/>
      <c r="U7" s="109"/>
      <c r="V7" s="109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43" customWidth="1"/>
    <col min="2" max="2" width="4.5" style="43" customWidth="1"/>
    <col min="3" max="3" width="5.5" style="43" customWidth="1"/>
    <col min="4" max="5" width="11.66015625" style="43" customWidth="1"/>
    <col min="6" max="6" width="23.33203125" style="43" customWidth="1"/>
    <col min="7" max="7" width="17.33203125" style="43" customWidth="1"/>
    <col min="8" max="8" width="13.66015625" style="43" customWidth="1"/>
    <col min="9" max="11" width="9.16015625" style="43" customWidth="1"/>
    <col min="12" max="12" width="16.83203125" style="43" customWidth="1"/>
    <col min="13" max="19" width="9.16015625" style="43" customWidth="1"/>
    <col min="20" max="20" width="10.83203125" style="43" customWidth="1"/>
    <col min="21" max="16384" width="9.16015625" style="43" customWidth="1"/>
  </cols>
  <sheetData>
    <row r="1" spans="1:24" ht="12.75" customHeight="1">
      <c r="A1" s="43" t="s">
        <v>387</v>
      </c>
      <c r="X1" s="56"/>
    </row>
    <row r="2" spans="1:24" ht="24.75" customHeight="1">
      <c r="A2" s="117" t="s">
        <v>388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4" ht="24.75" customHeight="1">
      <c r="A3" s="100" t="s">
        <v>246</v>
      </c>
      <c r="B3" s="101"/>
      <c r="C3" s="101"/>
      <c r="D3" s="101"/>
      <c r="X3" s="43" t="s">
        <v>99</v>
      </c>
    </row>
    <row r="4" spans="1:24" ht="21" customHeight="1">
      <c r="A4" s="50" t="s">
        <v>123</v>
      </c>
      <c r="B4" s="50"/>
      <c r="C4" s="50"/>
      <c r="D4" s="50"/>
      <c r="E4" s="50" t="s">
        <v>100</v>
      </c>
      <c r="F4" s="50" t="s">
        <v>101</v>
      </c>
      <c r="G4" s="50" t="s">
        <v>102</v>
      </c>
      <c r="H4" s="50" t="s">
        <v>146</v>
      </c>
      <c r="I4" s="50"/>
      <c r="J4" s="50"/>
      <c r="K4" s="50"/>
      <c r="L4" s="50" t="s">
        <v>147</v>
      </c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ht="52.5" customHeight="1">
      <c r="A5" s="50" t="s">
        <v>126</v>
      </c>
      <c r="B5" s="50" t="s">
        <v>127</v>
      </c>
      <c r="C5" s="50" t="s">
        <v>128</v>
      </c>
      <c r="D5" s="50" t="s">
        <v>152</v>
      </c>
      <c r="E5" s="50"/>
      <c r="F5" s="50"/>
      <c r="G5" s="50"/>
      <c r="H5" s="50" t="s">
        <v>114</v>
      </c>
      <c r="I5" s="50" t="s">
        <v>153</v>
      </c>
      <c r="J5" s="50" t="s">
        <v>154</v>
      </c>
      <c r="K5" s="50" t="s">
        <v>155</v>
      </c>
      <c r="L5" s="50" t="s">
        <v>114</v>
      </c>
      <c r="M5" s="50" t="s">
        <v>156</v>
      </c>
      <c r="N5" s="50" t="s">
        <v>338</v>
      </c>
      <c r="O5" s="50" t="s">
        <v>158</v>
      </c>
      <c r="P5" s="50" t="s">
        <v>159</v>
      </c>
      <c r="Q5" s="50" t="s">
        <v>157</v>
      </c>
      <c r="R5" s="50" t="s">
        <v>160</v>
      </c>
      <c r="S5" s="50" t="s">
        <v>161</v>
      </c>
      <c r="T5" s="50" t="s">
        <v>162</v>
      </c>
      <c r="U5" s="50" t="s">
        <v>148</v>
      </c>
      <c r="V5" s="50" t="s">
        <v>149</v>
      </c>
      <c r="W5" s="50" t="s">
        <v>150</v>
      </c>
      <c r="X5" s="50" t="s">
        <v>151</v>
      </c>
    </row>
    <row r="6" spans="1:24" ht="21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49">
        <v>9</v>
      </c>
      <c r="P6" s="49">
        <v>10</v>
      </c>
      <c r="Q6" s="49">
        <v>11</v>
      </c>
      <c r="R6" s="49">
        <v>12</v>
      </c>
      <c r="S6" s="49">
        <v>13</v>
      </c>
      <c r="T6" s="49">
        <v>14</v>
      </c>
      <c r="U6" s="50">
        <v>15</v>
      </c>
      <c r="V6" s="50">
        <v>16</v>
      </c>
      <c r="W6" s="50">
        <v>17</v>
      </c>
      <c r="X6" s="50">
        <v>18</v>
      </c>
    </row>
    <row r="7" spans="1:24" s="61" customFormat="1" ht="49.5" customHeight="1">
      <c r="A7" s="106" t="s">
        <v>136</v>
      </c>
      <c r="B7" s="107" t="s">
        <v>137</v>
      </c>
      <c r="C7" s="112" t="s">
        <v>137</v>
      </c>
      <c r="D7" s="93" t="s">
        <v>140</v>
      </c>
      <c r="E7" s="112" t="s">
        <v>4</v>
      </c>
      <c r="F7" s="52" t="s">
        <v>2</v>
      </c>
      <c r="G7" s="118">
        <v>77.12</v>
      </c>
      <c r="H7" s="119">
        <v>77.12</v>
      </c>
      <c r="I7" s="120">
        <v>77.12</v>
      </c>
      <c r="J7" s="120">
        <v>0</v>
      </c>
      <c r="K7" s="120">
        <v>0</v>
      </c>
      <c r="L7" s="120">
        <v>0</v>
      </c>
      <c r="M7" s="120">
        <v>0</v>
      </c>
      <c r="N7" s="118">
        <v>0</v>
      </c>
      <c r="O7" s="119">
        <v>0</v>
      </c>
      <c r="P7" s="118">
        <v>0</v>
      </c>
      <c r="Q7" s="119">
        <v>0</v>
      </c>
      <c r="R7" s="120">
        <v>0</v>
      </c>
      <c r="S7" s="120">
        <v>0</v>
      </c>
      <c r="T7" s="120">
        <v>0</v>
      </c>
      <c r="U7" s="108">
        <v>0</v>
      </c>
      <c r="V7" s="109">
        <v>0</v>
      </c>
      <c r="W7" s="109">
        <v>0</v>
      </c>
      <c r="X7" s="109">
        <v>0</v>
      </c>
    </row>
    <row r="8" spans="1:24" ht="49.5" customHeight="1">
      <c r="A8" s="106" t="s">
        <v>141</v>
      </c>
      <c r="B8" s="107" t="s">
        <v>132</v>
      </c>
      <c r="C8" s="112" t="s">
        <v>133</v>
      </c>
      <c r="D8" s="93" t="s">
        <v>142</v>
      </c>
      <c r="E8" s="112" t="s">
        <v>4</v>
      </c>
      <c r="F8" s="52" t="s">
        <v>2</v>
      </c>
      <c r="G8" s="118">
        <v>30.95</v>
      </c>
      <c r="H8" s="119">
        <v>30.95</v>
      </c>
      <c r="I8" s="120">
        <v>30.95</v>
      </c>
      <c r="J8" s="120">
        <v>0</v>
      </c>
      <c r="K8" s="120">
        <v>0</v>
      </c>
      <c r="L8" s="120">
        <v>0</v>
      </c>
      <c r="M8" s="120">
        <v>0</v>
      </c>
      <c r="N8" s="118">
        <v>0</v>
      </c>
      <c r="O8" s="119">
        <v>0</v>
      </c>
      <c r="P8" s="118">
        <v>0</v>
      </c>
      <c r="Q8" s="119">
        <v>0</v>
      </c>
      <c r="R8" s="120">
        <v>0</v>
      </c>
      <c r="S8" s="120">
        <v>0</v>
      </c>
      <c r="T8" s="120">
        <v>0</v>
      </c>
      <c r="U8" s="108">
        <v>0</v>
      </c>
      <c r="V8" s="109">
        <v>0</v>
      </c>
      <c r="W8" s="109">
        <v>0</v>
      </c>
      <c r="X8" s="109">
        <v>0</v>
      </c>
    </row>
    <row r="9" spans="1:24" ht="49.5" customHeight="1">
      <c r="A9" s="106" t="s">
        <v>131</v>
      </c>
      <c r="B9" s="107" t="s">
        <v>132</v>
      </c>
      <c r="C9" s="112" t="s">
        <v>133</v>
      </c>
      <c r="D9" s="93" t="s">
        <v>134</v>
      </c>
      <c r="E9" s="112" t="s">
        <v>4</v>
      </c>
      <c r="F9" s="52" t="s">
        <v>2</v>
      </c>
      <c r="G9" s="118">
        <v>286.63</v>
      </c>
      <c r="H9" s="119">
        <v>286.63</v>
      </c>
      <c r="I9" s="120">
        <v>286.63</v>
      </c>
      <c r="J9" s="120">
        <v>0</v>
      </c>
      <c r="K9" s="120">
        <v>0</v>
      </c>
      <c r="L9" s="120">
        <v>0</v>
      </c>
      <c r="M9" s="120">
        <v>0</v>
      </c>
      <c r="N9" s="118">
        <v>0</v>
      </c>
      <c r="O9" s="119">
        <v>0</v>
      </c>
      <c r="P9" s="118">
        <v>0</v>
      </c>
      <c r="Q9" s="119">
        <v>0</v>
      </c>
      <c r="R9" s="120">
        <v>0</v>
      </c>
      <c r="S9" s="120">
        <v>0</v>
      </c>
      <c r="T9" s="120">
        <v>0</v>
      </c>
      <c r="U9" s="108">
        <v>0</v>
      </c>
      <c r="V9" s="109">
        <v>0</v>
      </c>
      <c r="W9" s="109">
        <v>0</v>
      </c>
      <c r="X9" s="109">
        <v>0</v>
      </c>
    </row>
    <row r="10" spans="1:24" ht="49.5" customHeight="1">
      <c r="A10" s="106" t="s">
        <v>136</v>
      </c>
      <c r="B10" s="107" t="s">
        <v>137</v>
      </c>
      <c r="C10" s="112" t="s">
        <v>138</v>
      </c>
      <c r="D10" s="93" t="s">
        <v>139</v>
      </c>
      <c r="E10" s="112" t="s">
        <v>4</v>
      </c>
      <c r="F10" s="52" t="s">
        <v>2</v>
      </c>
      <c r="G10" s="118">
        <v>7.5</v>
      </c>
      <c r="H10" s="119">
        <v>7.5</v>
      </c>
      <c r="I10" s="120">
        <v>0</v>
      </c>
      <c r="J10" s="120">
        <v>0</v>
      </c>
      <c r="K10" s="120">
        <v>7.5</v>
      </c>
      <c r="L10" s="120">
        <v>0</v>
      </c>
      <c r="M10" s="120">
        <v>0</v>
      </c>
      <c r="N10" s="118">
        <v>0</v>
      </c>
      <c r="O10" s="119">
        <v>0</v>
      </c>
      <c r="P10" s="118">
        <v>0</v>
      </c>
      <c r="Q10" s="119">
        <v>0</v>
      </c>
      <c r="R10" s="120">
        <v>0</v>
      </c>
      <c r="S10" s="120">
        <v>0</v>
      </c>
      <c r="T10" s="120">
        <v>0</v>
      </c>
      <c r="U10" s="108">
        <v>0</v>
      </c>
      <c r="V10" s="109">
        <v>0</v>
      </c>
      <c r="W10" s="109">
        <v>0</v>
      </c>
      <c r="X10" s="109">
        <v>0</v>
      </c>
    </row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D1">
      <selection activeCell="A1" sqref="A1"/>
    </sheetView>
  </sheetViews>
  <sheetFormatPr defaultColWidth="9.16015625" defaultRowHeight="11.25"/>
  <cols>
    <col min="1" max="1" width="12.66015625" style="43" customWidth="1"/>
    <col min="2" max="3" width="13" style="43" customWidth="1"/>
    <col min="4" max="4" width="14.83203125" style="43" customWidth="1"/>
    <col min="5" max="5" width="13.5" style="43" customWidth="1"/>
    <col min="6" max="6" width="15" style="43" customWidth="1"/>
    <col min="7" max="7" width="10" style="43" customWidth="1"/>
    <col min="8" max="8" width="10.5" style="43" customWidth="1"/>
    <col min="9" max="9" width="11.33203125" style="43" customWidth="1"/>
    <col min="10" max="10" width="10.5" style="43" customWidth="1"/>
    <col min="11" max="11" width="9.66015625" style="43" customWidth="1"/>
    <col min="12" max="15" width="8.16015625" style="43" customWidth="1"/>
    <col min="16" max="16" width="10.16015625" style="43" customWidth="1"/>
    <col min="17" max="17" width="14.83203125" style="43" customWidth="1"/>
    <col min="18" max="19" width="8.16015625" style="43" customWidth="1"/>
    <col min="20" max="20" width="10.16015625" style="43" customWidth="1"/>
    <col min="21" max="16384" width="9.16015625" style="43" customWidth="1"/>
  </cols>
  <sheetData>
    <row r="1" spans="1:20" ht="12.75" customHeight="1">
      <c r="A1" s="43" t="s">
        <v>97</v>
      </c>
      <c r="N1" s="189"/>
      <c r="T1" s="56"/>
    </row>
    <row r="2" spans="1:20" ht="24.75" customHeight="1">
      <c r="A2" s="44" t="s">
        <v>98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8.75" customHeight="1">
      <c r="A3" s="184" t="s">
        <v>1</v>
      </c>
      <c r="B3" s="185" t="s">
        <v>2</v>
      </c>
      <c r="C3" s="186"/>
      <c r="D3" s="186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91" t="s">
        <v>99</v>
      </c>
    </row>
    <row r="4" spans="1:20" ht="26.25" customHeight="1">
      <c r="A4" s="49" t="s">
        <v>100</v>
      </c>
      <c r="B4" s="72" t="s">
        <v>101</v>
      </c>
      <c r="C4" s="67" t="s">
        <v>102</v>
      </c>
      <c r="D4" s="49" t="s">
        <v>103</v>
      </c>
      <c r="E4" s="49"/>
      <c r="F4" s="49"/>
      <c r="G4" s="49"/>
      <c r="H4" s="49"/>
      <c r="I4" s="49"/>
      <c r="J4" s="49"/>
      <c r="K4" s="49"/>
      <c r="L4" s="49"/>
      <c r="M4" s="49" t="s">
        <v>104</v>
      </c>
      <c r="N4" s="49" t="s">
        <v>105</v>
      </c>
      <c r="O4" s="49" t="s">
        <v>106</v>
      </c>
      <c r="P4" s="49" t="s">
        <v>107</v>
      </c>
      <c r="Q4" s="49" t="s">
        <v>108</v>
      </c>
      <c r="R4" s="49"/>
      <c r="S4" s="49" t="s">
        <v>109</v>
      </c>
      <c r="T4" s="49" t="s">
        <v>110</v>
      </c>
    </row>
    <row r="5" spans="1:20" ht="28.5" customHeight="1">
      <c r="A5" s="49"/>
      <c r="B5" s="98"/>
      <c r="C5" s="67"/>
      <c r="D5" s="49" t="s">
        <v>111</v>
      </c>
      <c r="E5" s="49" t="s">
        <v>22</v>
      </c>
      <c r="F5" s="49" t="s">
        <v>26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 t="s">
        <v>112</v>
      </c>
      <c r="R5" s="49" t="s">
        <v>113</v>
      </c>
      <c r="S5" s="49"/>
      <c r="T5" s="49"/>
    </row>
    <row r="6" spans="1:20" ht="50.25" customHeight="1">
      <c r="A6" s="49"/>
      <c r="B6" s="98"/>
      <c r="C6" s="67"/>
      <c r="D6" s="49"/>
      <c r="E6" s="49"/>
      <c r="F6" s="49" t="s">
        <v>114</v>
      </c>
      <c r="G6" s="49" t="s">
        <v>115</v>
      </c>
      <c r="H6" s="49" t="s">
        <v>116</v>
      </c>
      <c r="I6" s="49" t="s">
        <v>117</v>
      </c>
      <c r="J6" s="49" t="s">
        <v>118</v>
      </c>
      <c r="K6" s="49" t="s">
        <v>119</v>
      </c>
      <c r="L6" s="49" t="s">
        <v>107</v>
      </c>
      <c r="M6" s="49"/>
      <c r="N6" s="49"/>
      <c r="O6" s="49"/>
      <c r="P6" s="49"/>
      <c r="Q6" s="49"/>
      <c r="R6" s="49"/>
      <c r="S6" s="49"/>
      <c r="T6" s="51"/>
    </row>
    <row r="7" spans="1:20" ht="30" customHeight="1">
      <c r="A7" s="94" t="s">
        <v>120</v>
      </c>
      <c r="B7" s="94" t="s">
        <v>120</v>
      </c>
      <c r="C7" s="94">
        <v>1</v>
      </c>
      <c r="D7" s="51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9">
        <v>9</v>
      </c>
      <c r="L7" s="49">
        <v>10</v>
      </c>
      <c r="M7" s="49">
        <v>11</v>
      </c>
      <c r="N7" s="49">
        <v>12</v>
      </c>
      <c r="O7" s="49">
        <v>13</v>
      </c>
      <c r="P7" s="49">
        <v>14</v>
      </c>
      <c r="Q7" s="49">
        <v>15</v>
      </c>
      <c r="R7" s="49">
        <v>16</v>
      </c>
      <c r="S7" s="49">
        <v>17</v>
      </c>
      <c r="T7" s="66">
        <v>19</v>
      </c>
    </row>
    <row r="8" spans="1:20" s="61" customFormat="1" ht="51" customHeight="1">
      <c r="A8" s="77"/>
      <c r="B8" s="77"/>
      <c r="C8" s="188">
        <v>833.2</v>
      </c>
      <c r="D8" s="188">
        <v>402.2</v>
      </c>
      <c r="E8" s="188">
        <v>402.2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387.6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43.4</v>
      </c>
    </row>
    <row r="9" spans="1:20" ht="51" customHeight="1">
      <c r="A9" s="77" t="s">
        <v>4</v>
      </c>
      <c r="B9" s="77" t="s">
        <v>2</v>
      </c>
      <c r="C9" s="188">
        <v>833.2</v>
      </c>
      <c r="D9" s="188">
        <v>402.2</v>
      </c>
      <c r="E9" s="188">
        <v>402.2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387.6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43.4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43" customWidth="1"/>
    <col min="6" max="6" width="18" style="43" customWidth="1"/>
    <col min="7" max="7" width="17.33203125" style="43" customWidth="1"/>
    <col min="8" max="19" width="12.83203125" style="43" customWidth="1"/>
    <col min="20" max="16384" width="9.16015625" style="43" customWidth="1"/>
  </cols>
  <sheetData>
    <row r="1" spans="1:19" ht="12.75" customHeight="1">
      <c r="A1" s="43" t="s">
        <v>389</v>
      </c>
      <c r="S1" s="56"/>
    </row>
    <row r="2" spans="1:19" ht="26.25" customHeight="1">
      <c r="A2" s="117" t="s">
        <v>390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27" customHeight="1">
      <c r="A3" s="78" t="s">
        <v>246</v>
      </c>
      <c r="B3" s="79"/>
      <c r="C3" s="79"/>
      <c r="E3" s="78"/>
      <c r="F3" s="78"/>
      <c r="G3" s="78"/>
      <c r="S3" s="56" t="s">
        <v>99</v>
      </c>
    </row>
    <row r="4" spans="1:19" ht="29.25" customHeight="1">
      <c r="A4" s="49" t="s">
        <v>123</v>
      </c>
      <c r="B4" s="49"/>
      <c r="C4" s="49"/>
      <c r="D4" s="49"/>
      <c r="E4" s="49" t="s">
        <v>100</v>
      </c>
      <c r="F4" s="49" t="s">
        <v>101</v>
      </c>
      <c r="G4" s="49" t="s">
        <v>145</v>
      </c>
      <c r="H4" s="49" t="s">
        <v>166</v>
      </c>
      <c r="I4" s="49" t="s">
        <v>167</v>
      </c>
      <c r="J4" s="67" t="s">
        <v>168</v>
      </c>
      <c r="K4" s="67" t="s">
        <v>169</v>
      </c>
      <c r="L4" s="67" t="s">
        <v>170</v>
      </c>
      <c r="M4" s="67" t="s">
        <v>171</v>
      </c>
      <c r="N4" s="67" t="s">
        <v>172</v>
      </c>
      <c r="O4" s="67" t="s">
        <v>173</v>
      </c>
      <c r="P4" s="67" t="s">
        <v>155</v>
      </c>
      <c r="Q4" s="67" t="s">
        <v>174</v>
      </c>
      <c r="R4" s="67" t="s">
        <v>175</v>
      </c>
      <c r="S4" s="49" t="s">
        <v>162</v>
      </c>
    </row>
    <row r="5" spans="1:19" ht="19.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/>
      <c r="I5" s="49"/>
      <c r="J5" s="67"/>
      <c r="K5" s="67"/>
      <c r="L5" s="67"/>
      <c r="M5" s="67"/>
      <c r="N5" s="67"/>
      <c r="O5" s="67"/>
      <c r="P5" s="67"/>
      <c r="Q5" s="67"/>
      <c r="R5" s="67"/>
      <c r="S5" s="49"/>
    </row>
    <row r="6" spans="1:19" ht="24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49">
        <v>1</v>
      </c>
      <c r="H6" s="49">
        <v>2</v>
      </c>
      <c r="I6" s="49">
        <v>3</v>
      </c>
      <c r="J6" s="94">
        <v>4</v>
      </c>
      <c r="K6" s="94">
        <v>5</v>
      </c>
      <c r="L6" s="94">
        <v>6</v>
      </c>
      <c r="M6" s="94">
        <v>7</v>
      </c>
      <c r="N6" s="94">
        <v>8</v>
      </c>
      <c r="O6" s="94">
        <v>9</v>
      </c>
      <c r="P6" s="94">
        <v>10</v>
      </c>
      <c r="Q6" s="94">
        <v>11</v>
      </c>
      <c r="R6" s="94">
        <v>12</v>
      </c>
      <c r="S6" s="94">
        <v>13</v>
      </c>
    </row>
    <row r="7" spans="1:21" s="42" customFormat="1" ht="54" customHeight="1">
      <c r="A7" s="77" t="s">
        <v>136</v>
      </c>
      <c r="B7" s="69" t="s">
        <v>137</v>
      </c>
      <c r="C7" s="81" t="s">
        <v>138</v>
      </c>
      <c r="D7" s="93" t="s">
        <v>139</v>
      </c>
      <c r="E7" s="81" t="s">
        <v>4</v>
      </c>
      <c r="F7" s="54" t="s">
        <v>2</v>
      </c>
      <c r="G7" s="58">
        <v>7.5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7.5</v>
      </c>
      <c r="Q7" s="76">
        <v>0</v>
      </c>
      <c r="R7" s="76">
        <v>0</v>
      </c>
      <c r="S7" s="76">
        <v>0</v>
      </c>
      <c r="T7" s="60"/>
      <c r="U7" s="60"/>
    </row>
    <row r="8" spans="1:19" ht="54" customHeight="1">
      <c r="A8" s="77" t="s">
        <v>131</v>
      </c>
      <c r="B8" s="69" t="s">
        <v>132</v>
      </c>
      <c r="C8" s="81" t="s">
        <v>133</v>
      </c>
      <c r="D8" s="93" t="s">
        <v>134</v>
      </c>
      <c r="E8" s="81" t="s">
        <v>4</v>
      </c>
      <c r="F8" s="54" t="s">
        <v>2</v>
      </c>
      <c r="G8" s="58">
        <v>286.63</v>
      </c>
      <c r="H8" s="76">
        <v>0</v>
      </c>
      <c r="I8" s="76">
        <v>0</v>
      </c>
      <c r="J8" s="76">
        <v>0</v>
      </c>
      <c r="K8" s="76">
        <v>0</v>
      </c>
      <c r="L8" s="76">
        <v>286.63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</row>
    <row r="9" spans="1:19" ht="54" customHeight="1">
      <c r="A9" s="77" t="s">
        <v>136</v>
      </c>
      <c r="B9" s="69" t="s">
        <v>137</v>
      </c>
      <c r="C9" s="81" t="s">
        <v>137</v>
      </c>
      <c r="D9" s="93" t="s">
        <v>140</v>
      </c>
      <c r="E9" s="81" t="s">
        <v>4</v>
      </c>
      <c r="F9" s="54" t="s">
        <v>2</v>
      </c>
      <c r="G9" s="58">
        <v>77.12</v>
      </c>
      <c r="H9" s="76">
        <v>0</v>
      </c>
      <c r="I9" s="76">
        <v>0</v>
      </c>
      <c r="J9" s="76">
        <v>0</v>
      </c>
      <c r="K9" s="76">
        <v>0</v>
      </c>
      <c r="L9" s="76">
        <v>77.12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</row>
    <row r="10" spans="1:19" ht="54" customHeight="1">
      <c r="A10" s="77" t="s">
        <v>141</v>
      </c>
      <c r="B10" s="69" t="s">
        <v>132</v>
      </c>
      <c r="C10" s="81" t="s">
        <v>133</v>
      </c>
      <c r="D10" s="93" t="s">
        <v>142</v>
      </c>
      <c r="E10" s="81" t="s">
        <v>4</v>
      </c>
      <c r="F10" s="54" t="s">
        <v>2</v>
      </c>
      <c r="G10" s="58">
        <v>30.95</v>
      </c>
      <c r="H10" s="76">
        <v>0</v>
      </c>
      <c r="I10" s="76">
        <v>0</v>
      </c>
      <c r="J10" s="76">
        <v>0</v>
      </c>
      <c r="K10" s="76">
        <v>0</v>
      </c>
      <c r="L10" s="76">
        <v>30.95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43" customWidth="1"/>
    <col min="4" max="4" width="9.16015625" style="43" customWidth="1"/>
    <col min="5" max="5" width="10.66015625" style="43" customWidth="1"/>
    <col min="6" max="6" width="24.16015625" style="43" customWidth="1"/>
    <col min="7" max="7" width="16" style="43" customWidth="1"/>
    <col min="8" max="8" width="12.83203125" style="43" customWidth="1"/>
    <col min="9" max="11" width="9.16015625" style="43" customWidth="1"/>
    <col min="12" max="12" width="14.16015625" style="43" customWidth="1"/>
    <col min="13" max="16384" width="9.16015625" style="43" customWidth="1"/>
  </cols>
  <sheetData>
    <row r="1" spans="1:256" ht="18.75" customHeight="1">
      <c r="A1" s="43" t="s">
        <v>391</v>
      </c>
      <c r="W1" s="56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44" t="s">
        <v>392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61" customFormat="1" ht="24" customHeight="1">
      <c r="A3" s="63" t="s">
        <v>246</v>
      </c>
      <c r="B3" s="63"/>
      <c r="C3" s="63"/>
      <c r="D3" s="63"/>
      <c r="E3" s="110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116" t="s">
        <v>99</v>
      </c>
      <c r="X3" s="65"/>
    </row>
    <row r="4" spans="1:256" ht="18.75" customHeight="1">
      <c r="A4" s="49" t="s">
        <v>123</v>
      </c>
      <c r="B4" s="49"/>
      <c r="C4" s="49"/>
      <c r="D4" s="49"/>
      <c r="E4" s="49" t="s">
        <v>100</v>
      </c>
      <c r="F4" s="49" t="s">
        <v>101</v>
      </c>
      <c r="G4" s="49" t="s">
        <v>102</v>
      </c>
      <c r="H4" s="49" t="s">
        <v>146</v>
      </c>
      <c r="I4" s="49"/>
      <c r="J4" s="49"/>
      <c r="K4" s="49"/>
      <c r="L4" s="49" t="s">
        <v>147</v>
      </c>
      <c r="M4" s="49"/>
      <c r="N4" s="49"/>
      <c r="O4" s="49"/>
      <c r="P4" s="49"/>
      <c r="Q4" s="49"/>
      <c r="R4" s="49"/>
      <c r="S4" s="49"/>
      <c r="T4" s="49" t="s">
        <v>148</v>
      </c>
      <c r="U4" s="49" t="s">
        <v>149</v>
      </c>
      <c r="V4" s="49" t="s">
        <v>150</v>
      </c>
      <c r="W4" s="49" t="s">
        <v>151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4.2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 t="s">
        <v>114</v>
      </c>
      <c r="I5" s="49" t="s">
        <v>153</v>
      </c>
      <c r="J5" s="49" t="s">
        <v>154</v>
      </c>
      <c r="K5" s="49" t="s">
        <v>155</v>
      </c>
      <c r="L5" s="49" t="s">
        <v>114</v>
      </c>
      <c r="M5" s="49" t="s">
        <v>156</v>
      </c>
      <c r="N5" s="49" t="s">
        <v>157</v>
      </c>
      <c r="O5" s="49" t="s">
        <v>158</v>
      </c>
      <c r="P5" s="49" t="s">
        <v>159</v>
      </c>
      <c r="Q5" s="49" t="s">
        <v>160</v>
      </c>
      <c r="R5" s="49" t="s">
        <v>161</v>
      </c>
      <c r="S5" s="49" t="s">
        <v>162</v>
      </c>
      <c r="T5" s="49"/>
      <c r="U5" s="49"/>
      <c r="V5" s="49"/>
      <c r="W5" s="49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51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51">
        <v>8</v>
      </c>
      <c r="O6" s="51">
        <v>9</v>
      </c>
      <c r="P6" s="51">
        <v>10</v>
      </c>
      <c r="Q6" s="51">
        <v>11</v>
      </c>
      <c r="R6" s="51">
        <v>12</v>
      </c>
      <c r="S6" s="51">
        <v>14</v>
      </c>
      <c r="T6" s="51">
        <v>15</v>
      </c>
      <c r="U6" s="51">
        <v>16</v>
      </c>
      <c r="V6" s="51">
        <v>17</v>
      </c>
      <c r="W6" s="51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61" customFormat="1" ht="45.75" customHeight="1">
      <c r="A7" s="77"/>
      <c r="B7" s="81"/>
      <c r="C7" s="54"/>
      <c r="D7" s="93"/>
      <c r="E7" s="81"/>
      <c r="F7" s="77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9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43" customWidth="1"/>
    <col min="2" max="3" width="9.16015625" style="43" customWidth="1"/>
    <col min="4" max="5" width="12.5" style="43" customWidth="1"/>
    <col min="6" max="6" width="21.83203125" style="43" customWidth="1"/>
    <col min="7" max="7" width="16.66015625" style="43" customWidth="1"/>
    <col min="8" max="19" width="12.5" style="43" customWidth="1"/>
    <col min="20" max="16384" width="9.16015625" style="43" customWidth="1"/>
  </cols>
  <sheetData>
    <row r="1" spans="1:256" ht="12.75" customHeight="1">
      <c r="A1" s="43" t="s">
        <v>393</v>
      </c>
      <c r="S1" s="56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44" t="s">
        <v>394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61" customFormat="1" ht="27" customHeight="1">
      <c r="A3" s="63" t="s">
        <v>246</v>
      </c>
      <c r="B3" s="63"/>
      <c r="C3" s="63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5" t="s">
        <v>99</v>
      </c>
    </row>
    <row r="4" spans="1:256" ht="12.75" customHeight="1">
      <c r="A4" s="49" t="s">
        <v>123</v>
      </c>
      <c r="B4" s="49"/>
      <c r="C4" s="49"/>
      <c r="D4" s="49"/>
      <c r="E4" s="49" t="s">
        <v>100</v>
      </c>
      <c r="F4" s="49" t="s">
        <v>101</v>
      </c>
      <c r="G4" s="49" t="s">
        <v>145</v>
      </c>
      <c r="H4" s="49" t="s">
        <v>166</v>
      </c>
      <c r="I4" s="49" t="s">
        <v>167</v>
      </c>
      <c r="J4" s="49" t="s">
        <v>168</v>
      </c>
      <c r="K4" s="49" t="s">
        <v>169</v>
      </c>
      <c r="L4" s="49" t="s">
        <v>170</v>
      </c>
      <c r="M4" s="49" t="s">
        <v>171</v>
      </c>
      <c r="N4" s="49" t="s">
        <v>172</v>
      </c>
      <c r="O4" s="49" t="s">
        <v>173</v>
      </c>
      <c r="P4" s="49" t="s">
        <v>155</v>
      </c>
      <c r="Q4" s="49" t="s">
        <v>174</v>
      </c>
      <c r="R4" s="49" t="s">
        <v>175</v>
      </c>
      <c r="S4" s="48" t="s">
        <v>162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 customHeight="1">
      <c r="A6" s="51" t="s">
        <v>120</v>
      </c>
      <c r="B6" s="51" t="s">
        <v>120</v>
      </c>
      <c r="C6" s="51" t="s">
        <v>120</v>
      </c>
      <c r="D6" s="51" t="s">
        <v>120</v>
      </c>
      <c r="E6" s="51" t="s">
        <v>120</v>
      </c>
      <c r="F6" s="51" t="s">
        <v>120</v>
      </c>
      <c r="G6" s="51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51">
        <v>8</v>
      </c>
      <c r="O6" s="51">
        <v>9</v>
      </c>
      <c r="P6" s="51">
        <v>10</v>
      </c>
      <c r="Q6" s="51">
        <v>11</v>
      </c>
      <c r="R6" s="51">
        <v>12</v>
      </c>
      <c r="S6" s="51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61" customFormat="1" ht="52.5" customHeight="1">
      <c r="A7" s="52"/>
      <c r="B7" s="106"/>
      <c r="C7" s="107"/>
      <c r="D7" s="103"/>
      <c r="E7" s="52"/>
      <c r="F7" s="52"/>
      <c r="G7" s="108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43" customWidth="1"/>
    <col min="4" max="4" width="13.66015625" style="43" customWidth="1"/>
    <col min="5" max="5" width="14.33203125" style="43" customWidth="1"/>
    <col min="6" max="6" width="22.5" style="43" customWidth="1"/>
    <col min="7" max="7" width="20.33203125" style="43" customWidth="1"/>
    <col min="8" max="8" width="18.33203125" style="43" customWidth="1"/>
    <col min="9" max="11" width="9.16015625" style="43" customWidth="1"/>
    <col min="12" max="12" width="14.66015625" style="43" customWidth="1"/>
    <col min="13" max="16384" width="9.16015625" style="43" customWidth="1"/>
  </cols>
  <sheetData>
    <row r="1" spans="1:256" ht="16.5" customHeight="1">
      <c r="A1" s="43" t="s">
        <v>395</v>
      </c>
      <c r="X1" s="56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44" t="s">
        <v>396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61" customFormat="1" ht="21" customHeight="1">
      <c r="A3" s="63" t="s">
        <v>246</v>
      </c>
      <c r="B3" s="63"/>
      <c r="C3" s="63"/>
      <c r="D3" s="63"/>
      <c r="E3" s="111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114" t="s">
        <v>99</v>
      </c>
      <c r="Y3" s="65"/>
    </row>
    <row r="4" spans="1:256" ht="22.5" customHeight="1">
      <c r="A4" s="49" t="s">
        <v>123</v>
      </c>
      <c r="B4" s="49"/>
      <c r="C4" s="49"/>
      <c r="D4" s="49"/>
      <c r="E4" s="49" t="s">
        <v>100</v>
      </c>
      <c r="F4" s="49" t="s">
        <v>101</v>
      </c>
      <c r="G4" s="49" t="s">
        <v>102</v>
      </c>
      <c r="H4" s="49" t="s">
        <v>146</v>
      </c>
      <c r="I4" s="49"/>
      <c r="J4" s="49"/>
      <c r="K4" s="49"/>
      <c r="L4" s="49" t="s">
        <v>147</v>
      </c>
      <c r="M4" s="49"/>
      <c r="N4" s="49"/>
      <c r="O4" s="49"/>
      <c r="P4" s="49"/>
      <c r="Q4" s="49"/>
      <c r="R4" s="49"/>
      <c r="S4" s="49"/>
      <c r="T4" s="67"/>
      <c r="U4" s="49" t="s">
        <v>148</v>
      </c>
      <c r="V4" s="98" t="s">
        <v>149</v>
      </c>
      <c r="W4" s="49" t="s">
        <v>150</v>
      </c>
      <c r="X4" s="49" t="s">
        <v>151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 t="s">
        <v>114</v>
      </c>
      <c r="I5" s="49" t="s">
        <v>153</v>
      </c>
      <c r="J5" s="49" t="s">
        <v>154</v>
      </c>
      <c r="K5" s="49" t="s">
        <v>155</v>
      </c>
      <c r="L5" s="49" t="s">
        <v>114</v>
      </c>
      <c r="M5" s="49" t="s">
        <v>156</v>
      </c>
      <c r="N5" s="49" t="s">
        <v>157</v>
      </c>
      <c r="O5" s="49" t="s">
        <v>158</v>
      </c>
      <c r="P5" s="49" t="s">
        <v>159</v>
      </c>
      <c r="Q5" s="49" t="s">
        <v>160</v>
      </c>
      <c r="R5" s="49" t="s">
        <v>161</v>
      </c>
      <c r="S5" s="49" t="s">
        <v>162</v>
      </c>
      <c r="T5" s="67" t="s">
        <v>155</v>
      </c>
      <c r="U5" s="49"/>
      <c r="V5" s="98"/>
      <c r="W5" s="49"/>
      <c r="X5" s="49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51" t="s">
        <v>120</v>
      </c>
      <c r="B6" s="51" t="s">
        <v>120</v>
      </c>
      <c r="C6" s="51" t="s">
        <v>120</v>
      </c>
      <c r="D6" s="51" t="s">
        <v>120</v>
      </c>
      <c r="E6" s="51" t="s">
        <v>120</v>
      </c>
      <c r="F6" s="51" t="s">
        <v>120</v>
      </c>
      <c r="G6" s="51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51">
        <v>8</v>
      </c>
      <c r="O6" s="51">
        <v>9</v>
      </c>
      <c r="P6" s="51">
        <v>10</v>
      </c>
      <c r="Q6" s="51">
        <v>11</v>
      </c>
      <c r="R6" s="51">
        <v>12</v>
      </c>
      <c r="S6" s="51">
        <v>13</v>
      </c>
      <c r="T6" s="51">
        <v>14</v>
      </c>
      <c r="U6" s="94">
        <v>15</v>
      </c>
      <c r="V6" s="51">
        <v>16</v>
      </c>
      <c r="W6" s="51">
        <v>17</v>
      </c>
      <c r="X6" s="51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61" customFormat="1" ht="42" customHeight="1">
      <c r="A7" s="77"/>
      <c r="B7" s="69"/>
      <c r="C7" s="81"/>
      <c r="D7" s="93"/>
      <c r="E7" s="81"/>
      <c r="F7" s="54"/>
      <c r="G7" s="58"/>
      <c r="H7" s="76"/>
      <c r="I7" s="76"/>
      <c r="J7" s="76"/>
      <c r="K7" s="59"/>
      <c r="L7" s="58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99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43" customWidth="1"/>
    <col min="6" max="6" width="21.16015625" style="43" customWidth="1"/>
    <col min="7" max="7" width="16.66015625" style="43" customWidth="1"/>
    <col min="8" max="19" width="12" style="43" customWidth="1"/>
    <col min="20" max="16384" width="9.16015625" style="43" customWidth="1"/>
  </cols>
  <sheetData>
    <row r="1" spans="1:256" ht="12.75" customHeight="1">
      <c r="A1" s="43" t="s">
        <v>397</v>
      </c>
      <c r="S1" s="56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44" t="s">
        <v>396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61" customFormat="1" ht="19.5" customHeight="1">
      <c r="A3" s="110" t="s">
        <v>246</v>
      </c>
      <c r="B3" s="110"/>
      <c r="C3" s="110"/>
      <c r="D3" s="110"/>
      <c r="E3" s="111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3" t="s">
        <v>99</v>
      </c>
    </row>
    <row r="4" spans="1:256" ht="35.25" customHeight="1">
      <c r="A4" s="48" t="s">
        <v>123</v>
      </c>
      <c r="B4" s="48"/>
      <c r="C4" s="48"/>
      <c r="D4" s="49"/>
      <c r="E4" s="49" t="s">
        <v>100</v>
      </c>
      <c r="F4" s="49" t="s">
        <v>101</v>
      </c>
      <c r="G4" s="49" t="s">
        <v>145</v>
      </c>
      <c r="H4" s="49" t="s">
        <v>166</v>
      </c>
      <c r="I4" s="49" t="s">
        <v>167</v>
      </c>
      <c r="J4" s="49" t="s">
        <v>168</v>
      </c>
      <c r="K4" s="49" t="s">
        <v>169</v>
      </c>
      <c r="L4" s="49" t="s">
        <v>170</v>
      </c>
      <c r="M4" s="49" t="s">
        <v>171</v>
      </c>
      <c r="N4" s="49" t="s">
        <v>172</v>
      </c>
      <c r="O4" s="49" t="s">
        <v>173</v>
      </c>
      <c r="P4" s="49" t="s">
        <v>155</v>
      </c>
      <c r="Q4" s="49" t="s">
        <v>174</v>
      </c>
      <c r="R4" s="49" t="s">
        <v>175</v>
      </c>
      <c r="S4" s="49" t="s">
        <v>162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51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51">
        <v>8</v>
      </c>
      <c r="O6" s="51">
        <v>9</v>
      </c>
      <c r="P6" s="51">
        <v>10</v>
      </c>
      <c r="Q6" s="51">
        <v>11</v>
      </c>
      <c r="R6" s="51">
        <v>12</v>
      </c>
      <c r="S6" s="51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61" customFormat="1" ht="51" customHeight="1">
      <c r="A7" s="106"/>
      <c r="B7" s="112"/>
      <c r="C7" s="106"/>
      <c r="D7" s="103"/>
      <c r="E7" s="106"/>
      <c r="F7" s="112"/>
      <c r="G7" s="108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43" customWidth="1"/>
    <col min="6" max="6" width="19.83203125" style="43" customWidth="1"/>
    <col min="7" max="7" width="16.16015625" style="43" customWidth="1"/>
    <col min="8" max="19" width="12.66015625" style="43" customWidth="1"/>
    <col min="20" max="16384" width="9.16015625" style="43" customWidth="1"/>
  </cols>
  <sheetData>
    <row r="1" spans="1:19" ht="12.75" customHeight="1">
      <c r="A1" s="43" t="s">
        <v>398</v>
      </c>
      <c r="S1" s="91"/>
    </row>
    <row r="2" spans="1:19" ht="40.5" customHeight="1">
      <c r="A2" s="44" t="s">
        <v>399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23.25" customHeight="1">
      <c r="A3" s="100" t="s">
        <v>246</v>
      </c>
      <c r="B3" s="101"/>
      <c r="C3" s="101"/>
      <c r="D3" s="101"/>
      <c r="E3" s="102"/>
      <c r="S3" s="91" t="s">
        <v>99</v>
      </c>
    </row>
    <row r="4" spans="1:19" ht="30" customHeight="1">
      <c r="A4" s="49" t="s">
        <v>123</v>
      </c>
      <c r="B4" s="49"/>
      <c r="C4" s="49"/>
      <c r="D4" s="49"/>
      <c r="E4" s="49" t="s">
        <v>100</v>
      </c>
      <c r="F4" s="49" t="s">
        <v>101</v>
      </c>
      <c r="G4" s="49" t="s">
        <v>145</v>
      </c>
      <c r="H4" s="49" t="s">
        <v>166</v>
      </c>
      <c r="I4" s="49" t="s">
        <v>167</v>
      </c>
      <c r="J4" s="49" t="s">
        <v>168</v>
      </c>
      <c r="K4" s="49" t="s">
        <v>169</v>
      </c>
      <c r="L4" s="49" t="s">
        <v>170</v>
      </c>
      <c r="M4" s="49" t="s">
        <v>171</v>
      </c>
      <c r="N4" s="49" t="s">
        <v>172</v>
      </c>
      <c r="O4" s="49" t="s">
        <v>173</v>
      </c>
      <c r="P4" s="49" t="s">
        <v>155</v>
      </c>
      <c r="Q4" s="49" t="s">
        <v>174</v>
      </c>
      <c r="R4" s="49" t="s">
        <v>175</v>
      </c>
      <c r="S4" s="49" t="s">
        <v>162</v>
      </c>
    </row>
    <row r="5" spans="1:19" ht="30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33.75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49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51">
        <v>8</v>
      </c>
      <c r="O6" s="51">
        <v>9</v>
      </c>
      <c r="P6" s="51">
        <v>10</v>
      </c>
      <c r="Q6" s="51">
        <v>11</v>
      </c>
      <c r="R6" s="51">
        <v>12</v>
      </c>
      <c r="S6" s="51">
        <v>13</v>
      </c>
    </row>
    <row r="7" spans="1:19" s="60" customFormat="1" ht="49.5" customHeight="1">
      <c r="A7" s="106" t="s">
        <v>136</v>
      </c>
      <c r="B7" s="107" t="s">
        <v>137</v>
      </c>
      <c r="C7" s="107" t="s">
        <v>137</v>
      </c>
      <c r="D7" s="103" t="s">
        <v>140</v>
      </c>
      <c r="E7" s="52" t="s">
        <v>4</v>
      </c>
      <c r="F7" s="52" t="s">
        <v>2</v>
      </c>
      <c r="G7" s="108">
        <v>20.5</v>
      </c>
      <c r="H7" s="109">
        <v>0</v>
      </c>
      <c r="I7" s="109">
        <v>0</v>
      </c>
      <c r="J7" s="109">
        <v>0</v>
      </c>
      <c r="K7" s="109">
        <v>0</v>
      </c>
      <c r="L7" s="109">
        <v>20.5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</row>
    <row r="8" spans="1:19" ht="49.5" customHeight="1">
      <c r="A8" s="106" t="s">
        <v>131</v>
      </c>
      <c r="B8" s="107" t="s">
        <v>132</v>
      </c>
      <c r="C8" s="107" t="s">
        <v>133</v>
      </c>
      <c r="D8" s="103" t="s">
        <v>134</v>
      </c>
      <c r="E8" s="52" t="s">
        <v>4</v>
      </c>
      <c r="F8" s="52" t="s">
        <v>2</v>
      </c>
      <c r="G8" s="108">
        <v>364.4</v>
      </c>
      <c r="H8" s="109">
        <v>0</v>
      </c>
      <c r="I8" s="109">
        <v>0</v>
      </c>
      <c r="J8" s="109">
        <v>0</v>
      </c>
      <c r="K8" s="109">
        <v>0</v>
      </c>
      <c r="L8" s="109">
        <v>364.4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</row>
    <row r="9" spans="1:19" ht="49.5" customHeight="1">
      <c r="A9" s="106" t="s">
        <v>136</v>
      </c>
      <c r="B9" s="107" t="s">
        <v>137</v>
      </c>
      <c r="C9" s="107" t="s">
        <v>138</v>
      </c>
      <c r="D9" s="103" t="s">
        <v>139</v>
      </c>
      <c r="E9" s="52" t="s">
        <v>4</v>
      </c>
      <c r="F9" s="52" t="s">
        <v>2</v>
      </c>
      <c r="G9" s="108">
        <v>2.7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2.7</v>
      </c>
      <c r="Q9" s="109">
        <v>0</v>
      </c>
      <c r="R9" s="109">
        <v>0</v>
      </c>
      <c r="S9" s="109">
        <v>0</v>
      </c>
    </row>
    <row r="10" spans="1:256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43" customWidth="1"/>
    <col min="4" max="4" width="12.33203125" style="43" customWidth="1"/>
    <col min="5" max="5" width="12.83203125" style="43" customWidth="1"/>
    <col min="6" max="6" width="21.16015625" style="43" customWidth="1"/>
    <col min="7" max="7" width="14.33203125" style="43" customWidth="1"/>
    <col min="8" max="16384" width="9.16015625" style="43" customWidth="1"/>
  </cols>
  <sheetData>
    <row r="1" spans="1:24" ht="20.25" customHeight="1">
      <c r="A1" s="43" t="s">
        <v>400</v>
      </c>
      <c r="X1" s="91"/>
    </row>
    <row r="2" spans="1:24" ht="28.5" customHeight="1">
      <c r="A2" s="44" t="s">
        <v>401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20.25" customHeight="1">
      <c r="A3" s="100" t="s">
        <v>246</v>
      </c>
      <c r="B3" s="101"/>
      <c r="C3" s="101"/>
      <c r="D3" s="101"/>
      <c r="E3" s="102"/>
      <c r="X3" s="57" t="s">
        <v>99</v>
      </c>
    </row>
    <row r="4" spans="1:24" ht="19.5" customHeight="1">
      <c r="A4" s="49" t="s">
        <v>123</v>
      </c>
      <c r="B4" s="49"/>
      <c r="C4" s="49"/>
      <c r="D4" s="49"/>
      <c r="E4" s="49" t="s">
        <v>100</v>
      </c>
      <c r="F4" s="49" t="s">
        <v>101</v>
      </c>
      <c r="G4" s="49" t="s">
        <v>102</v>
      </c>
      <c r="H4" s="49" t="s">
        <v>146</v>
      </c>
      <c r="I4" s="49"/>
      <c r="J4" s="49"/>
      <c r="K4" s="49"/>
      <c r="L4" s="49" t="s">
        <v>147</v>
      </c>
      <c r="M4" s="49"/>
      <c r="N4" s="49"/>
      <c r="O4" s="49"/>
      <c r="P4" s="49"/>
      <c r="Q4" s="49"/>
      <c r="R4" s="49"/>
      <c r="S4" s="49"/>
      <c r="T4" s="49" t="s">
        <v>148</v>
      </c>
      <c r="U4" s="49" t="s">
        <v>149</v>
      </c>
      <c r="V4" s="49" t="s">
        <v>150</v>
      </c>
      <c r="W4" s="49" t="s">
        <v>151</v>
      </c>
      <c r="X4" s="49" t="s">
        <v>402</v>
      </c>
    </row>
    <row r="5" spans="1:24" ht="42.7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 t="s">
        <v>114</v>
      </c>
      <c r="I5" s="49" t="s">
        <v>153</v>
      </c>
      <c r="J5" s="49" t="s">
        <v>154</v>
      </c>
      <c r="K5" s="49" t="s">
        <v>155</v>
      </c>
      <c r="L5" s="49" t="s">
        <v>114</v>
      </c>
      <c r="M5" s="49" t="s">
        <v>156</v>
      </c>
      <c r="N5" s="49" t="s">
        <v>157</v>
      </c>
      <c r="O5" s="49" t="s">
        <v>158</v>
      </c>
      <c r="P5" s="49" t="s">
        <v>159</v>
      </c>
      <c r="Q5" s="49" t="s">
        <v>160</v>
      </c>
      <c r="R5" s="49" t="s">
        <v>161</v>
      </c>
      <c r="S5" s="49" t="s">
        <v>162</v>
      </c>
      <c r="T5" s="49"/>
      <c r="U5" s="49"/>
      <c r="V5" s="49"/>
      <c r="W5" s="49"/>
      <c r="X5" s="49"/>
    </row>
    <row r="6" spans="1:24" ht="19.5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51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51">
        <v>8</v>
      </c>
      <c r="O6" s="51">
        <v>9</v>
      </c>
      <c r="P6" s="51">
        <v>10</v>
      </c>
      <c r="Q6" s="51">
        <v>11</v>
      </c>
      <c r="R6" s="51">
        <v>12</v>
      </c>
      <c r="S6" s="51">
        <v>13</v>
      </c>
      <c r="T6" s="51">
        <v>14</v>
      </c>
      <c r="U6" s="51">
        <v>15</v>
      </c>
      <c r="V6" s="51">
        <v>16</v>
      </c>
      <c r="W6" s="51">
        <v>17</v>
      </c>
      <c r="X6" s="51">
        <v>18</v>
      </c>
    </row>
    <row r="7" spans="1:24" s="61" customFormat="1" ht="34.5" customHeight="1">
      <c r="A7" s="77"/>
      <c r="B7" s="81"/>
      <c r="C7" s="77"/>
      <c r="D7" s="103"/>
      <c r="E7" s="54"/>
      <c r="F7" s="54"/>
      <c r="G7" s="89">
        <v>775.2</v>
      </c>
      <c r="H7" s="104">
        <v>554.4</v>
      </c>
      <c r="I7" s="105">
        <v>393</v>
      </c>
      <c r="J7" s="89">
        <v>156</v>
      </c>
      <c r="K7" s="104">
        <v>5.4</v>
      </c>
      <c r="L7" s="105">
        <v>220.8</v>
      </c>
      <c r="M7" s="105">
        <v>220.8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89">
        <v>0</v>
      </c>
      <c r="T7" s="90">
        <v>0</v>
      </c>
      <c r="U7" s="90">
        <v>0</v>
      </c>
      <c r="V7" s="90">
        <v>0</v>
      </c>
      <c r="W7" s="90">
        <v>0</v>
      </c>
      <c r="X7" s="90">
        <v>0</v>
      </c>
    </row>
    <row r="8" spans="1:24" ht="34.5" customHeight="1">
      <c r="A8" s="77" t="s">
        <v>136</v>
      </c>
      <c r="B8" s="81" t="s">
        <v>137</v>
      </c>
      <c r="C8" s="77" t="s">
        <v>138</v>
      </c>
      <c r="D8" s="103" t="s">
        <v>139</v>
      </c>
      <c r="E8" s="54" t="s">
        <v>4</v>
      </c>
      <c r="F8" s="54" t="s">
        <v>2</v>
      </c>
      <c r="G8" s="89">
        <v>5.4</v>
      </c>
      <c r="H8" s="104">
        <v>5.4</v>
      </c>
      <c r="I8" s="105">
        <v>0</v>
      </c>
      <c r="J8" s="89">
        <v>0</v>
      </c>
      <c r="K8" s="104">
        <v>5.4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89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</row>
    <row r="9" spans="1:24" ht="34.5" customHeight="1">
      <c r="A9" s="77" t="s">
        <v>136</v>
      </c>
      <c r="B9" s="81" t="s">
        <v>137</v>
      </c>
      <c r="C9" s="77" t="s">
        <v>137</v>
      </c>
      <c r="D9" s="103" t="s">
        <v>140</v>
      </c>
      <c r="E9" s="54" t="s">
        <v>4</v>
      </c>
      <c r="F9" s="54" t="s">
        <v>2</v>
      </c>
      <c r="G9" s="89">
        <v>41</v>
      </c>
      <c r="H9" s="104">
        <v>41</v>
      </c>
      <c r="I9" s="105">
        <v>41</v>
      </c>
      <c r="J9" s="89">
        <v>0</v>
      </c>
      <c r="K9" s="104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89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</row>
    <row r="10" spans="1:24" ht="34.5" customHeight="1">
      <c r="A10" s="77" t="s">
        <v>131</v>
      </c>
      <c r="B10" s="81" t="s">
        <v>132</v>
      </c>
      <c r="C10" s="77" t="s">
        <v>133</v>
      </c>
      <c r="D10" s="103" t="s">
        <v>134</v>
      </c>
      <c r="E10" s="54" t="s">
        <v>4</v>
      </c>
      <c r="F10" s="54" t="s">
        <v>2</v>
      </c>
      <c r="G10" s="89">
        <v>728.8</v>
      </c>
      <c r="H10" s="104">
        <v>508</v>
      </c>
      <c r="I10" s="105">
        <v>352</v>
      </c>
      <c r="J10" s="89">
        <v>156</v>
      </c>
      <c r="K10" s="104">
        <v>0</v>
      </c>
      <c r="L10" s="105">
        <v>220.8</v>
      </c>
      <c r="M10" s="105">
        <v>220.8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89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43" customWidth="1"/>
    <col min="4" max="4" width="12" style="43" customWidth="1"/>
    <col min="5" max="5" width="12.33203125" style="43" customWidth="1"/>
    <col min="6" max="6" width="22" style="43" customWidth="1"/>
    <col min="7" max="7" width="15" style="43" customWidth="1"/>
    <col min="8" max="8" width="15.66015625" style="43" customWidth="1"/>
    <col min="9" max="11" width="10.66015625" style="43" customWidth="1"/>
    <col min="12" max="12" width="15.16015625" style="43" customWidth="1"/>
    <col min="13" max="23" width="10.66015625" style="43" customWidth="1"/>
    <col min="24" max="16384" width="9.16015625" style="43" customWidth="1"/>
  </cols>
  <sheetData>
    <row r="1" spans="1:23" ht="12.75" customHeight="1">
      <c r="A1" s="43" t="s">
        <v>403</v>
      </c>
      <c r="W1" s="56"/>
    </row>
    <row r="2" spans="1:23" ht="27" customHeight="1">
      <c r="A2" s="44" t="s">
        <v>404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22.5" customHeight="1">
      <c r="A3" s="95" t="s">
        <v>1</v>
      </c>
      <c r="B3" s="95"/>
      <c r="C3" s="78" t="s">
        <v>2</v>
      </c>
      <c r="D3" s="79"/>
      <c r="E3" s="79"/>
      <c r="F3" s="78"/>
      <c r="G3" s="78"/>
      <c r="W3" s="56" t="s">
        <v>99</v>
      </c>
    </row>
    <row r="4" spans="1:23" ht="23.25" customHeight="1">
      <c r="A4" s="49" t="s">
        <v>123</v>
      </c>
      <c r="B4" s="49"/>
      <c r="C4" s="48"/>
      <c r="D4" s="48"/>
      <c r="E4" s="48" t="s">
        <v>100</v>
      </c>
      <c r="F4" s="49" t="s">
        <v>101</v>
      </c>
      <c r="G4" s="49" t="s">
        <v>145</v>
      </c>
      <c r="H4" s="49" t="s">
        <v>146</v>
      </c>
      <c r="I4" s="49"/>
      <c r="J4" s="49"/>
      <c r="K4" s="49"/>
      <c r="L4" s="49" t="s">
        <v>147</v>
      </c>
      <c r="M4" s="49"/>
      <c r="N4" s="49"/>
      <c r="O4" s="49"/>
      <c r="P4" s="49"/>
      <c r="Q4" s="49"/>
      <c r="R4" s="49"/>
      <c r="S4" s="67"/>
      <c r="T4" s="49" t="s">
        <v>148</v>
      </c>
      <c r="U4" s="98" t="s">
        <v>149</v>
      </c>
      <c r="V4" s="49" t="s">
        <v>150</v>
      </c>
      <c r="W4" s="49" t="s">
        <v>151</v>
      </c>
    </row>
    <row r="5" spans="1:23" ht="37.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 t="s">
        <v>114</v>
      </c>
      <c r="I5" s="49" t="s">
        <v>153</v>
      </c>
      <c r="J5" s="49" t="s">
        <v>154</v>
      </c>
      <c r="K5" s="49" t="s">
        <v>155</v>
      </c>
      <c r="L5" s="49" t="s">
        <v>114</v>
      </c>
      <c r="M5" s="49" t="s">
        <v>156</v>
      </c>
      <c r="N5" s="49" t="s">
        <v>157</v>
      </c>
      <c r="O5" s="49" t="s">
        <v>158</v>
      </c>
      <c r="P5" s="49" t="s">
        <v>159</v>
      </c>
      <c r="Q5" s="49" t="s">
        <v>160</v>
      </c>
      <c r="R5" s="49" t="s">
        <v>161</v>
      </c>
      <c r="S5" s="67" t="s">
        <v>162</v>
      </c>
      <c r="T5" s="49"/>
      <c r="U5" s="98"/>
      <c r="V5" s="49"/>
      <c r="W5" s="49"/>
    </row>
    <row r="6" spans="1:23" ht="23.25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49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51">
        <v>8</v>
      </c>
      <c r="O6" s="51">
        <v>9</v>
      </c>
      <c r="P6" s="51">
        <v>10</v>
      </c>
      <c r="Q6" s="51">
        <v>11</v>
      </c>
      <c r="R6" s="51">
        <v>12</v>
      </c>
      <c r="S6" s="51">
        <v>13</v>
      </c>
      <c r="T6" s="94">
        <v>14</v>
      </c>
      <c r="U6" s="51">
        <v>15</v>
      </c>
      <c r="V6" s="51">
        <v>16</v>
      </c>
      <c r="W6" s="51">
        <v>17</v>
      </c>
    </row>
    <row r="7" spans="1:24" s="61" customFormat="1" ht="36" customHeight="1">
      <c r="A7" s="77"/>
      <c r="B7" s="69"/>
      <c r="C7" s="81"/>
      <c r="D7" s="96"/>
      <c r="E7" s="54"/>
      <c r="F7" s="54"/>
      <c r="G7" s="89">
        <v>833.2</v>
      </c>
      <c r="H7" s="97">
        <v>679.4</v>
      </c>
      <c r="I7" s="97">
        <v>591.2</v>
      </c>
      <c r="J7" s="97">
        <v>78</v>
      </c>
      <c r="K7" s="97">
        <v>10.2</v>
      </c>
      <c r="L7" s="97">
        <v>153.8</v>
      </c>
      <c r="M7" s="97">
        <v>153.8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  <c r="V7" s="97">
        <v>0</v>
      </c>
      <c r="W7" s="97">
        <v>0</v>
      </c>
      <c r="X7" s="99"/>
    </row>
    <row r="8" spans="1:23" ht="36" customHeight="1">
      <c r="A8" s="77" t="s">
        <v>131</v>
      </c>
      <c r="B8" s="69" t="s">
        <v>132</v>
      </c>
      <c r="C8" s="81" t="s">
        <v>133</v>
      </c>
      <c r="D8" s="96" t="s">
        <v>134</v>
      </c>
      <c r="E8" s="54" t="s">
        <v>4</v>
      </c>
      <c r="F8" s="54" t="s">
        <v>2</v>
      </c>
      <c r="G8" s="89">
        <v>694.43</v>
      </c>
      <c r="H8" s="97">
        <v>540.63</v>
      </c>
      <c r="I8" s="97">
        <v>462.63</v>
      </c>
      <c r="J8" s="97">
        <v>78</v>
      </c>
      <c r="K8" s="97">
        <v>0</v>
      </c>
      <c r="L8" s="97">
        <v>153.8</v>
      </c>
      <c r="M8" s="97">
        <v>153.8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  <c r="T8" s="97">
        <v>0</v>
      </c>
      <c r="U8" s="97">
        <v>0</v>
      </c>
      <c r="V8" s="97">
        <v>0</v>
      </c>
      <c r="W8" s="97">
        <v>0</v>
      </c>
    </row>
    <row r="9" spans="1:23" ht="36" customHeight="1">
      <c r="A9" s="77" t="s">
        <v>136</v>
      </c>
      <c r="B9" s="69" t="s">
        <v>137</v>
      </c>
      <c r="C9" s="81" t="s">
        <v>138</v>
      </c>
      <c r="D9" s="96" t="s">
        <v>139</v>
      </c>
      <c r="E9" s="54" t="s">
        <v>4</v>
      </c>
      <c r="F9" s="54" t="s">
        <v>2</v>
      </c>
      <c r="G9" s="89">
        <v>10.2</v>
      </c>
      <c r="H9" s="97">
        <v>10.2</v>
      </c>
      <c r="I9" s="97">
        <v>0</v>
      </c>
      <c r="J9" s="97">
        <v>0</v>
      </c>
      <c r="K9" s="97">
        <v>10.2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97">
        <v>0</v>
      </c>
    </row>
    <row r="10" spans="1:23" ht="36" customHeight="1">
      <c r="A10" s="77" t="s">
        <v>136</v>
      </c>
      <c r="B10" s="69" t="s">
        <v>137</v>
      </c>
      <c r="C10" s="81" t="s">
        <v>137</v>
      </c>
      <c r="D10" s="96" t="s">
        <v>140</v>
      </c>
      <c r="E10" s="54" t="s">
        <v>4</v>
      </c>
      <c r="F10" s="54" t="s">
        <v>2</v>
      </c>
      <c r="G10" s="89">
        <v>97.62</v>
      </c>
      <c r="H10" s="97">
        <v>97.62</v>
      </c>
      <c r="I10" s="97">
        <v>97.62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7">
        <v>0</v>
      </c>
      <c r="V10" s="97">
        <v>0</v>
      </c>
      <c r="W10" s="97">
        <v>0</v>
      </c>
    </row>
    <row r="11" spans="1:23" ht="36" customHeight="1">
      <c r="A11" s="77" t="s">
        <v>141</v>
      </c>
      <c r="B11" s="69" t="s">
        <v>132</v>
      </c>
      <c r="C11" s="81" t="s">
        <v>133</v>
      </c>
      <c r="D11" s="96" t="s">
        <v>142</v>
      </c>
      <c r="E11" s="54" t="s">
        <v>4</v>
      </c>
      <c r="F11" s="54" t="s">
        <v>2</v>
      </c>
      <c r="G11" s="89">
        <v>30.95</v>
      </c>
      <c r="H11" s="97">
        <v>30.95</v>
      </c>
      <c r="I11" s="97">
        <v>30.95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43" customWidth="1"/>
    <col min="2" max="4" width="9.16015625" style="43" customWidth="1"/>
    <col min="5" max="5" width="12.83203125" style="43" customWidth="1"/>
    <col min="6" max="6" width="19.5" style="43" customWidth="1"/>
    <col min="7" max="7" width="15.83203125" style="43" customWidth="1"/>
    <col min="8" max="19" width="12.83203125" style="43" customWidth="1"/>
    <col min="20" max="16384" width="9.16015625" style="43" customWidth="1"/>
  </cols>
  <sheetData>
    <row r="1" spans="1:19" ht="12.75" customHeight="1">
      <c r="A1" s="43" t="s">
        <v>405</v>
      </c>
      <c r="S1" s="56"/>
    </row>
    <row r="2" spans="1:19" ht="40.5" customHeight="1">
      <c r="A2" s="44" t="s">
        <v>406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6.5" customHeight="1">
      <c r="A3" s="92" t="s">
        <v>165</v>
      </c>
      <c r="B3" s="78" t="s">
        <v>2</v>
      </c>
      <c r="C3" s="79"/>
      <c r="D3" s="79"/>
      <c r="E3" s="78"/>
      <c r="F3" s="78"/>
      <c r="G3" s="78"/>
      <c r="S3" s="56" t="s">
        <v>99</v>
      </c>
    </row>
    <row r="4" spans="1:19" ht="12.75" customHeight="1">
      <c r="A4" s="49" t="s">
        <v>123</v>
      </c>
      <c r="B4" s="48"/>
      <c r="C4" s="48"/>
      <c r="D4" s="48"/>
      <c r="E4" s="49" t="s">
        <v>100</v>
      </c>
      <c r="F4" s="49" t="s">
        <v>101</v>
      </c>
      <c r="G4" s="49" t="s">
        <v>145</v>
      </c>
      <c r="H4" s="49" t="s">
        <v>166</v>
      </c>
      <c r="I4" s="67" t="s">
        <v>167</v>
      </c>
      <c r="J4" s="67" t="s">
        <v>168</v>
      </c>
      <c r="K4" s="67" t="s">
        <v>169</v>
      </c>
      <c r="L4" s="67" t="s">
        <v>170</v>
      </c>
      <c r="M4" s="67" t="s">
        <v>171</v>
      </c>
      <c r="N4" s="67" t="s">
        <v>172</v>
      </c>
      <c r="O4" s="67" t="s">
        <v>173</v>
      </c>
      <c r="P4" s="67" t="s">
        <v>155</v>
      </c>
      <c r="Q4" s="67" t="s">
        <v>174</v>
      </c>
      <c r="R4" s="67" t="s">
        <v>175</v>
      </c>
      <c r="S4" s="49" t="s">
        <v>162</v>
      </c>
    </row>
    <row r="5" spans="1:19" ht="47.2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/>
      <c r="I5" s="67"/>
      <c r="J5" s="67"/>
      <c r="K5" s="67"/>
      <c r="L5" s="67"/>
      <c r="M5" s="67"/>
      <c r="N5" s="67"/>
      <c r="O5" s="67"/>
      <c r="P5" s="67"/>
      <c r="Q5" s="67"/>
      <c r="R5" s="67"/>
      <c r="S5" s="49"/>
    </row>
    <row r="6" spans="1:19" ht="20.25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49">
        <v>1</v>
      </c>
      <c r="H6" s="49">
        <v>2</v>
      </c>
      <c r="I6" s="94">
        <v>3</v>
      </c>
      <c r="J6" s="94">
        <v>4</v>
      </c>
      <c r="K6" s="94">
        <v>5</v>
      </c>
      <c r="L6" s="94">
        <v>6</v>
      </c>
      <c r="M6" s="94">
        <v>7</v>
      </c>
      <c r="N6" s="94">
        <v>8</v>
      </c>
      <c r="O6" s="94">
        <v>9</v>
      </c>
      <c r="P6" s="94">
        <v>10</v>
      </c>
      <c r="Q6" s="94">
        <v>11</v>
      </c>
      <c r="R6" s="94">
        <v>12</v>
      </c>
      <c r="S6" s="94">
        <v>13</v>
      </c>
    </row>
    <row r="7" spans="1:19" s="61" customFormat="1" ht="42.75" customHeight="1">
      <c r="A7" s="77"/>
      <c r="B7" s="77"/>
      <c r="C7" s="77"/>
      <c r="D7" s="93"/>
      <c r="E7" s="77"/>
      <c r="F7" s="77" t="s">
        <v>114</v>
      </c>
      <c r="G7" s="89">
        <v>833.2</v>
      </c>
      <c r="H7" s="89">
        <v>0</v>
      </c>
      <c r="I7" s="90">
        <v>0</v>
      </c>
      <c r="J7" s="90">
        <v>0</v>
      </c>
      <c r="K7" s="90">
        <v>0</v>
      </c>
      <c r="L7" s="90">
        <v>823</v>
      </c>
      <c r="M7" s="90">
        <v>0</v>
      </c>
      <c r="N7" s="90">
        <v>0</v>
      </c>
      <c r="O7" s="90">
        <v>0</v>
      </c>
      <c r="P7" s="90">
        <v>10.2</v>
      </c>
      <c r="Q7" s="90">
        <v>0</v>
      </c>
      <c r="R7" s="90">
        <v>0</v>
      </c>
      <c r="S7" s="90">
        <v>0</v>
      </c>
    </row>
    <row r="8" spans="1:19" ht="42.75" customHeight="1">
      <c r="A8" s="77" t="s">
        <v>136</v>
      </c>
      <c r="B8" s="77" t="s">
        <v>137</v>
      </c>
      <c r="C8" s="77" t="s">
        <v>138</v>
      </c>
      <c r="D8" s="93" t="s">
        <v>139</v>
      </c>
      <c r="E8" s="77" t="s">
        <v>4</v>
      </c>
      <c r="F8" s="77" t="s">
        <v>2</v>
      </c>
      <c r="G8" s="89">
        <v>10.2</v>
      </c>
      <c r="H8" s="89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10.2</v>
      </c>
      <c r="Q8" s="90">
        <v>0</v>
      </c>
      <c r="R8" s="90">
        <v>0</v>
      </c>
      <c r="S8" s="90">
        <v>0</v>
      </c>
    </row>
    <row r="9" spans="1:19" ht="42.75" customHeight="1">
      <c r="A9" s="77" t="s">
        <v>136</v>
      </c>
      <c r="B9" s="77" t="s">
        <v>137</v>
      </c>
      <c r="C9" s="77" t="s">
        <v>137</v>
      </c>
      <c r="D9" s="93" t="s">
        <v>140</v>
      </c>
      <c r="E9" s="77" t="s">
        <v>4</v>
      </c>
      <c r="F9" s="77" t="s">
        <v>2</v>
      </c>
      <c r="G9" s="89">
        <v>97.62</v>
      </c>
      <c r="H9" s="89">
        <v>0</v>
      </c>
      <c r="I9" s="90">
        <v>0</v>
      </c>
      <c r="J9" s="90">
        <v>0</v>
      </c>
      <c r="K9" s="90">
        <v>0</v>
      </c>
      <c r="L9" s="90">
        <v>97.62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</row>
    <row r="10" spans="1:19" ht="42.75" customHeight="1">
      <c r="A10" s="77" t="s">
        <v>131</v>
      </c>
      <c r="B10" s="77" t="s">
        <v>132</v>
      </c>
      <c r="C10" s="77" t="s">
        <v>133</v>
      </c>
      <c r="D10" s="93" t="s">
        <v>134</v>
      </c>
      <c r="E10" s="77" t="s">
        <v>4</v>
      </c>
      <c r="F10" s="77" t="s">
        <v>2</v>
      </c>
      <c r="G10" s="89">
        <v>694.43</v>
      </c>
      <c r="H10" s="89">
        <v>0</v>
      </c>
      <c r="I10" s="90">
        <v>0</v>
      </c>
      <c r="J10" s="90">
        <v>0</v>
      </c>
      <c r="K10" s="90">
        <v>0</v>
      </c>
      <c r="L10" s="90">
        <v>694.43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</row>
    <row r="11" spans="1:19" ht="42.75" customHeight="1">
      <c r="A11" s="77" t="s">
        <v>141</v>
      </c>
      <c r="B11" s="77" t="s">
        <v>132</v>
      </c>
      <c r="C11" s="77" t="s">
        <v>133</v>
      </c>
      <c r="D11" s="93" t="s">
        <v>142</v>
      </c>
      <c r="E11" s="77" t="s">
        <v>4</v>
      </c>
      <c r="F11" s="77" t="s">
        <v>2</v>
      </c>
      <c r="G11" s="89">
        <v>30.95</v>
      </c>
      <c r="H11" s="89">
        <v>0</v>
      </c>
      <c r="I11" s="90">
        <v>0</v>
      </c>
      <c r="J11" s="90">
        <v>0</v>
      </c>
      <c r="K11" s="90">
        <v>0</v>
      </c>
      <c r="L11" s="90">
        <v>30.95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43" customWidth="1"/>
    <col min="4" max="4" width="14.33203125" style="43" customWidth="1"/>
    <col min="5" max="5" width="9.16015625" style="43" customWidth="1"/>
    <col min="6" max="6" width="14.66015625" style="43" customWidth="1"/>
    <col min="7" max="9" width="9.16015625" style="43" customWidth="1"/>
    <col min="10" max="10" width="14.66015625" style="43" customWidth="1"/>
    <col min="11" max="11" width="12.16015625" style="43" customWidth="1"/>
    <col min="12" max="13" width="12" style="43" customWidth="1"/>
    <col min="14" max="16384" width="9.16015625" style="43" customWidth="1"/>
  </cols>
  <sheetData>
    <row r="1" ht="12.75" customHeight="1">
      <c r="A1" s="43" t="s">
        <v>407</v>
      </c>
    </row>
    <row r="2" spans="1:19" ht="22.5" customHeight="1">
      <c r="A2" s="44" t="s">
        <v>408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21.75" customHeight="1">
      <c r="A3" s="78" t="s">
        <v>246</v>
      </c>
      <c r="B3" s="79"/>
      <c r="C3" s="79"/>
      <c r="S3" s="91" t="s">
        <v>99</v>
      </c>
    </row>
    <row r="4" spans="1:19" ht="16.5" customHeight="1">
      <c r="A4" s="66" t="s">
        <v>409</v>
      </c>
      <c r="B4" s="49" t="s">
        <v>100</v>
      </c>
      <c r="C4" s="49" t="s">
        <v>101</v>
      </c>
      <c r="D4" s="50" t="s">
        <v>410</v>
      </c>
      <c r="E4" s="49" t="s">
        <v>411</v>
      </c>
      <c r="F4" s="49" t="s">
        <v>412</v>
      </c>
      <c r="G4" s="49" t="s">
        <v>413</v>
      </c>
      <c r="H4" s="50" t="s">
        <v>414</v>
      </c>
      <c r="I4" s="67" t="s">
        <v>415</v>
      </c>
      <c r="J4" s="67" t="s">
        <v>416</v>
      </c>
      <c r="K4" s="67"/>
      <c r="L4" s="67"/>
      <c r="M4" s="67"/>
      <c r="N4" s="67"/>
      <c r="O4" s="67"/>
      <c r="P4" s="67"/>
      <c r="Q4" s="67"/>
      <c r="R4" s="67"/>
      <c r="S4" s="67"/>
    </row>
    <row r="5" spans="1:19" ht="23.25" customHeight="1">
      <c r="A5" s="66"/>
      <c r="B5" s="49"/>
      <c r="C5" s="49"/>
      <c r="D5" s="50"/>
      <c r="E5" s="49"/>
      <c r="F5" s="49"/>
      <c r="G5" s="49"/>
      <c r="H5" s="50"/>
      <c r="I5" s="67"/>
      <c r="J5" s="70" t="s">
        <v>114</v>
      </c>
      <c r="K5" s="48" t="s">
        <v>417</v>
      </c>
      <c r="L5" s="48"/>
      <c r="M5" s="70"/>
      <c r="N5" s="70" t="s">
        <v>418</v>
      </c>
      <c r="O5" s="70" t="s">
        <v>419</v>
      </c>
      <c r="P5" s="70" t="s">
        <v>108</v>
      </c>
      <c r="Q5" s="70" t="s">
        <v>109</v>
      </c>
      <c r="R5" s="70" t="s">
        <v>110</v>
      </c>
      <c r="S5" s="48" t="s">
        <v>420</v>
      </c>
    </row>
    <row r="6" spans="1:19" ht="56.25" customHeight="1">
      <c r="A6" s="66"/>
      <c r="B6" s="49"/>
      <c r="C6" s="49"/>
      <c r="D6" s="50"/>
      <c r="E6" s="49"/>
      <c r="F6" s="49"/>
      <c r="G6" s="49"/>
      <c r="H6" s="50"/>
      <c r="I6" s="67"/>
      <c r="J6" s="51"/>
      <c r="K6" s="85" t="s">
        <v>421</v>
      </c>
      <c r="L6" s="86" t="s">
        <v>321</v>
      </c>
      <c r="M6" s="87" t="s">
        <v>130</v>
      </c>
      <c r="N6" s="73"/>
      <c r="O6" s="73"/>
      <c r="P6" s="73"/>
      <c r="Q6" s="73"/>
      <c r="R6" s="73"/>
      <c r="S6" s="51"/>
    </row>
    <row r="7" spans="1:19" s="61" customFormat="1" ht="61.5" customHeight="1">
      <c r="A7" s="80">
        <v>7</v>
      </c>
      <c r="B7" s="81" t="s">
        <v>4</v>
      </c>
      <c r="C7" s="54" t="s">
        <v>2</v>
      </c>
      <c r="D7" s="82" t="s">
        <v>324</v>
      </c>
      <c r="E7" s="54" t="s">
        <v>422</v>
      </c>
      <c r="F7" s="77" t="s">
        <v>423</v>
      </c>
      <c r="G7" s="83">
        <v>1</v>
      </c>
      <c r="H7" s="84"/>
      <c r="I7" s="88" t="s">
        <v>424</v>
      </c>
      <c r="J7" s="89">
        <v>0.3</v>
      </c>
      <c r="K7" s="90">
        <v>0</v>
      </c>
      <c r="L7" s="90">
        <v>0</v>
      </c>
      <c r="M7" s="90">
        <v>0</v>
      </c>
      <c r="N7" s="90">
        <v>0.3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</row>
    <row r="8" spans="1:19" ht="61.5" customHeight="1">
      <c r="A8" s="80">
        <v>8</v>
      </c>
      <c r="B8" s="81" t="s">
        <v>4</v>
      </c>
      <c r="C8" s="54" t="s">
        <v>2</v>
      </c>
      <c r="D8" s="82" t="s">
        <v>324</v>
      </c>
      <c r="E8" s="54" t="s">
        <v>425</v>
      </c>
      <c r="F8" s="77" t="s">
        <v>426</v>
      </c>
      <c r="G8" s="83">
        <v>1</v>
      </c>
      <c r="H8" s="84"/>
      <c r="I8" s="88" t="s">
        <v>424</v>
      </c>
      <c r="J8" s="89">
        <v>0.5</v>
      </c>
      <c r="K8" s="90">
        <v>0</v>
      </c>
      <c r="L8" s="90">
        <v>0</v>
      </c>
      <c r="M8" s="90">
        <v>0</v>
      </c>
      <c r="N8" s="90">
        <v>0.5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</row>
    <row r="9" spans="1:19" ht="61.5" customHeight="1">
      <c r="A9" s="80">
        <v>3</v>
      </c>
      <c r="B9" s="81" t="s">
        <v>4</v>
      </c>
      <c r="C9" s="54" t="s">
        <v>2</v>
      </c>
      <c r="D9" s="82" t="s">
        <v>324</v>
      </c>
      <c r="E9" s="54" t="s">
        <v>427</v>
      </c>
      <c r="F9" s="77" t="s">
        <v>428</v>
      </c>
      <c r="G9" s="83">
        <v>3</v>
      </c>
      <c r="H9" s="84"/>
      <c r="I9" s="88" t="s">
        <v>424</v>
      </c>
      <c r="J9" s="89">
        <v>1.6</v>
      </c>
      <c r="K9" s="90">
        <v>0</v>
      </c>
      <c r="L9" s="90">
        <v>0</v>
      </c>
      <c r="M9" s="90">
        <v>0</v>
      </c>
      <c r="N9" s="90">
        <v>1.6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</row>
    <row r="10" spans="1:19" ht="61.5" customHeight="1">
      <c r="A10" s="80">
        <v>4</v>
      </c>
      <c r="B10" s="81" t="s">
        <v>4</v>
      </c>
      <c r="C10" s="54" t="s">
        <v>2</v>
      </c>
      <c r="D10" s="82" t="s">
        <v>324</v>
      </c>
      <c r="E10" s="54" t="s">
        <v>429</v>
      </c>
      <c r="F10" s="77" t="s">
        <v>430</v>
      </c>
      <c r="G10" s="83">
        <v>2</v>
      </c>
      <c r="H10" s="84"/>
      <c r="I10" s="88" t="s">
        <v>424</v>
      </c>
      <c r="J10" s="89">
        <v>1.5</v>
      </c>
      <c r="K10" s="90">
        <v>0</v>
      </c>
      <c r="L10" s="90">
        <v>0</v>
      </c>
      <c r="M10" s="90">
        <v>0</v>
      </c>
      <c r="N10" s="90">
        <v>1.5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</row>
    <row r="11" spans="1:19" ht="61.5" customHeight="1">
      <c r="A11" s="80">
        <v>6</v>
      </c>
      <c r="B11" s="81" t="s">
        <v>4</v>
      </c>
      <c r="C11" s="54" t="s">
        <v>2</v>
      </c>
      <c r="D11" s="82" t="s">
        <v>324</v>
      </c>
      <c r="E11" s="54" t="s">
        <v>431</v>
      </c>
      <c r="F11" s="77" t="s">
        <v>432</v>
      </c>
      <c r="G11" s="83">
        <v>4</v>
      </c>
      <c r="H11" s="84"/>
      <c r="I11" s="88" t="s">
        <v>424</v>
      </c>
      <c r="J11" s="89">
        <v>1.4</v>
      </c>
      <c r="K11" s="90">
        <v>0</v>
      </c>
      <c r="L11" s="90">
        <v>0</v>
      </c>
      <c r="M11" s="90">
        <v>0</v>
      </c>
      <c r="N11" s="90">
        <v>1.4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</row>
    <row r="12" spans="1:19" ht="61.5" customHeight="1">
      <c r="A12" s="80">
        <v>1</v>
      </c>
      <c r="B12" s="81" t="s">
        <v>4</v>
      </c>
      <c r="C12" s="54" t="s">
        <v>2</v>
      </c>
      <c r="D12" s="82" t="s">
        <v>324</v>
      </c>
      <c r="E12" s="54" t="s">
        <v>433</v>
      </c>
      <c r="F12" s="77" t="s">
        <v>434</v>
      </c>
      <c r="G12" s="83">
        <v>4</v>
      </c>
      <c r="H12" s="84"/>
      <c r="I12" s="88" t="s">
        <v>424</v>
      </c>
      <c r="J12" s="89">
        <v>9.5</v>
      </c>
      <c r="K12" s="90">
        <v>0</v>
      </c>
      <c r="L12" s="90">
        <v>0</v>
      </c>
      <c r="M12" s="90">
        <v>0</v>
      </c>
      <c r="N12" s="90">
        <v>9.5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</row>
    <row r="13" spans="1:19" ht="61.5" customHeight="1">
      <c r="A13" s="80">
        <v>5</v>
      </c>
      <c r="B13" s="81" t="s">
        <v>4</v>
      </c>
      <c r="C13" s="54" t="s">
        <v>2</v>
      </c>
      <c r="D13" s="82" t="s">
        <v>324</v>
      </c>
      <c r="E13" s="54" t="s">
        <v>435</v>
      </c>
      <c r="F13" s="77" t="s">
        <v>436</v>
      </c>
      <c r="G13" s="83">
        <v>4</v>
      </c>
      <c r="H13" s="84"/>
      <c r="I13" s="88" t="s">
        <v>424</v>
      </c>
      <c r="J13" s="89">
        <v>0.5</v>
      </c>
      <c r="K13" s="90">
        <v>0</v>
      </c>
      <c r="L13" s="90">
        <v>0</v>
      </c>
      <c r="M13" s="90">
        <v>0</v>
      </c>
      <c r="N13" s="90">
        <v>0.5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</row>
    <row r="14" spans="1:19" ht="61.5" customHeight="1">
      <c r="A14" s="80">
        <v>2</v>
      </c>
      <c r="B14" s="81" t="s">
        <v>4</v>
      </c>
      <c r="C14" s="54" t="s">
        <v>2</v>
      </c>
      <c r="D14" s="82" t="s">
        <v>324</v>
      </c>
      <c r="E14" s="54" t="s">
        <v>437</v>
      </c>
      <c r="F14" s="77" t="s">
        <v>438</v>
      </c>
      <c r="G14" s="83">
        <v>4</v>
      </c>
      <c r="H14" s="84"/>
      <c r="I14" s="88" t="s">
        <v>424</v>
      </c>
      <c r="J14" s="89">
        <v>5</v>
      </c>
      <c r="K14" s="90">
        <v>0</v>
      </c>
      <c r="L14" s="90">
        <v>0</v>
      </c>
      <c r="M14" s="90">
        <v>0</v>
      </c>
      <c r="N14" s="90">
        <v>5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</row>
    <row r="15" spans="1:19" ht="61.5" customHeight="1">
      <c r="A15" s="80">
        <v>9</v>
      </c>
      <c r="B15" s="81" t="s">
        <v>4</v>
      </c>
      <c r="C15" s="54" t="s">
        <v>2</v>
      </c>
      <c r="D15" s="82" t="s">
        <v>324</v>
      </c>
      <c r="E15" s="54" t="s">
        <v>439</v>
      </c>
      <c r="F15" s="77" t="s">
        <v>440</v>
      </c>
      <c r="G15" s="83">
        <v>1</v>
      </c>
      <c r="H15" s="84"/>
      <c r="I15" s="88" t="s">
        <v>424</v>
      </c>
      <c r="J15" s="89">
        <v>2.5</v>
      </c>
      <c r="K15" s="90">
        <v>0</v>
      </c>
      <c r="L15" s="90">
        <v>0</v>
      </c>
      <c r="M15" s="90">
        <v>0</v>
      </c>
      <c r="N15" s="90">
        <v>2.5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</row>
    <row r="16" spans="20:256" ht="52.5" customHeight="1"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0:256" ht="19.5" customHeight="1"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ht="61.5" customHeight="1"/>
    <row r="19" ht="61.5" customHeight="1"/>
    <row r="20" ht="61.5" customHeight="1"/>
    <row r="21" ht="61.5" customHeight="1"/>
    <row r="22" ht="61.5" customHeight="1"/>
    <row r="23" ht="61.5" customHeight="1"/>
    <row r="24" ht="61.5" customHeight="1"/>
    <row r="25" ht="61.5" customHeight="1"/>
    <row r="26" ht="61.5" customHeight="1"/>
    <row r="27" ht="61.5" customHeight="1"/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5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1" width="7.16015625" style="43" customWidth="1"/>
    <col min="2" max="2" width="6.5" style="43" customWidth="1"/>
    <col min="3" max="3" width="7.66015625" style="43" customWidth="1"/>
    <col min="4" max="4" width="16.16015625" style="43" customWidth="1"/>
    <col min="5" max="5" width="13.5" style="43" customWidth="1"/>
    <col min="6" max="6" width="18.5" style="43" customWidth="1"/>
    <col min="7" max="7" width="18.66015625" style="43" customWidth="1"/>
    <col min="8" max="8" width="17.5" style="43" customWidth="1"/>
    <col min="9" max="9" width="15.5" style="43" customWidth="1"/>
    <col min="10" max="20" width="10.66015625" style="43" customWidth="1"/>
    <col min="21" max="21" width="15.66015625" style="43" customWidth="1"/>
    <col min="22" max="24" width="10.66015625" style="43" customWidth="1"/>
    <col min="25" max="16384" width="9.16015625" style="43" customWidth="1"/>
  </cols>
  <sheetData>
    <row r="1" spans="1:24" ht="12.75" customHeight="1">
      <c r="A1" s="43" t="s">
        <v>121</v>
      </c>
      <c r="X1" s="56"/>
    </row>
    <row r="2" spans="1:24" ht="29.25" customHeight="1">
      <c r="A2" s="44" t="s">
        <v>122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27.75" customHeight="1">
      <c r="A3" s="95" t="s">
        <v>1</v>
      </c>
      <c r="B3" s="95"/>
      <c r="C3" s="100" t="s">
        <v>2</v>
      </c>
      <c r="D3" s="101"/>
      <c r="E3" s="101"/>
      <c r="X3" s="56" t="s">
        <v>99</v>
      </c>
    </row>
    <row r="4" spans="1:24" ht="39" customHeight="1">
      <c r="A4" s="49" t="s">
        <v>123</v>
      </c>
      <c r="B4" s="49"/>
      <c r="C4" s="49"/>
      <c r="D4" s="49"/>
      <c r="E4" s="49" t="s">
        <v>100</v>
      </c>
      <c r="F4" s="49" t="s">
        <v>101</v>
      </c>
      <c r="G4" s="49" t="s">
        <v>102</v>
      </c>
      <c r="H4" s="66" t="s">
        <v>103</v>
      </c>
      <c r="I4" s="66"/>
      <c r="J4" s="66"/>
      <c r="K4" s="66"/>
      <c r="L4" s="66"/>
      <c r="M4" s="66"/>
      <c r="N4" s="66"/>
      <c r="O4" s="66"/>
      <c r="P4" s="66"/>
      <c r="Q4" s="67" t="s">
        <v>124</v>
      </c>
      <c r="R4" s="67" t="s">
        <v>125</v>
      </c>
      <c r="S4" s="67" t="s">
        <v>106</v>
      </c>
      <c r="T4" s="49" t="s">
        <v>107</v>
      </c>
      <c r="U4" s="75" t="s">
        <v>108</v>
      </c>
      <c r="V4" s="73"/>
      <c r="W4" s="67" t="s">
        <v>109</v>
      </c>
      <c r="X4" s="49" t="s">
        <v>110</v>
      </c>
    </row>
    <row r="5" spans="1:24" ht="45" customHeight="1">
      <c r="A5" s="49" t="s">
        <v>126</v>
      </c>
      <c r="B5" s="49" t="s">
        <v>127</v>
      </c>
      <c r="C5" s="49" t="s">
        <v>128</v>
      </c>
      <c r="D5" s="66" t="s">
        <v>123</v>
      </c>
      <c r="E5" s="49"/>
      <c r="F5" s="49"/>
      <c r="G5" s="49"/>
      <c r="H5" s="49" t="s">
        <v>129</v>
      </c>
      <c r="I5" s="49" t="s">
        <v>22</v>
      </c>
      <c r="J5" s="49" t="s">
        <v>130</v>
      </c>
      <c r="K5" s="49"/>
      <c r="L5" s="49"/>
      <c r="M5" s="49"/>
      <c r="N5" s="49"/>
      <c r="O5" s="49"/>
      <c r="P5" s="49"/>
      <c r="Q5" s="67"/>
      <c r="R5" s="67"/>
      <c r="S5" s="67"/>
      <c r="T5" s="49"/>
      <c r="U5" s="67" t="s">
        <v>112</v>
      </c>
      <c r="V5" s="67" t="s">
        <v>113</v>
      </c>
      <c r="W5" s="67"/>
      <c r="X5" s="49"/>
    </row>
    <row r="6" spans="1:24" ht="42" customHeight="1">
      <c r="A6" s="49"/>
      <c r="B6" s="49"/>
      <c r="C6" s="49"/>
      <c r="D6" s="66"/>
      <c r="E6" s="49"/>
      <c r="F6" s="49"/>
      <c r="G6" s="49"/>
      <c r="H6" s="49"/>
      <c r="I6" s="49"/>
      <c r="J6" s="49" t="s">
        <v>114</v>
      </c>
      <c r="K6" s="49" t="s">
        <v>115</v>
      </c>
      <c r="L6" s="49" t="s">
        <v>116</v>
      </c>
      <c r="M6" s="49" t="s">
        <v>117</v>
      </c>
      <c r="N6" s="49" t="s">
        <v>118</v>
      </c>
      <c r="O6" s="49" t="s">
        <v>119</v>
      </c>
      <c r="P6" s="49" t="s">
        <v>107</v>
      </c>
      <c r="Q6" s="67"/>
      <c r="R6" s="67"/>
      <c r="S6" s="67"/>
      <c r="T6" s="49"/>
      <c r="U6" s="67"/>
      <c r="V6" s="67"/>
      <c r="W6" s="67"/>
      <c r="X6" s="51"/>
    </row>
    <row r="7" spans="1:24" ht="19.5" customHeight="1">
      <c r="A7" s="49" t="s">
        <v>120</v>
      </c>
      <c r="B7" s="49" t="s">
        <v>120</v>
      </c>
      <c r="C7" s="49" t="s">
        <v>120</v>
      </c>
      <c r="D7" s="49" t="s">
        <v>120</v>
      </c>
      <c r="E7" s="49" t="s">
        <v>120</v>
      </c>
      <c r="F7" s="49" t="s">
        <v>120</v>
      </c>
      <c r="G7" s="49">
        <v>1</v>
      </c>
      <c r="H7" s="49">
        <v>2</v>
      </c>
      <c r="I7" s="49">
        <v>3</v>
      </c>
      <c r="J7" s="49">
        <v>4</v>
      </c>
      <c r="K7" s="49">
        <v>5</v>
      </c>
      <c r="L7" s="49">
        <v>6</v>
      </c>
      <c r="M7" s="49">
        <v>7</v>
      </c>
      <c r="N7" s="49">
        <v>8</v>
      </c>
      <c r="O7" s="49">
        <v>9</v>
      </c>
      <c r="P7" s="49">
        <v>10</v>
      </c>
      <c r="Q7" s="48">
        <v>11</v>
      </c>
      <c r="R7" s="48">
        <v>12</v>
      </c>
      <c r="S7" s="48">
        <v>13</v>
      </c>
      <c r="T7" s="48">
        <v>14</v>
      </c>
      <c r="U7" s="48">
        <v>15</v>
      </c>
      <c r="V7" s="94">
        <v>16</v>
      </c>
      <c r="W7" s="94">
        <v>17</v>
      </c>
      <c r="X7" s="66">
        <v>19</v>
      </c>
    </row>
    <row r="8" spans="1:24" s="61" customFormat="1" ht="48" customHeight="1">
      <c r="A8" s="77"/>
      <c r="B8" s="77"/>
      <c r="C8" s="77"/>
      <c r="D8" s="180"/>
      <c r="E8" s="81"/>
      <c r="F8" s="77"/>
      <c r="G8" s="181">
        <v>833.2</v>
      </c>
      <c r="H8" s="130">
        <v>402.2</v>
      </c>
      <c r="I8" s="181">
        <v>402.2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387.6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3">
        <v>43.4</v>
      </c>
    </row>
    <row r="9" spans="1:24" ht="48" customHeight="1">
      <c r="A9" s="77"/>
      <c r="B9" s="77"/>
      <c r="C9" s="77"/>
      <c r="D9" s="180"/>
      <c r="E9" s="81" t="s">
        <v>4</v>
      </c>
      <c r="F9" s="77"/>
      <c r="G9" s="181">
        <v>833.2</v>
      </c>
      <c r="H9" s="130">
        <v>402.2</v>
      </c>
      <c r="I9" s="181">
        <v>402.2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387.6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3">
        <v>43.4</v>
      </c>
    </row>
    <row r="10" spans="1:24" ht="48" customHeight="1">
      <c r="A10" s="77" t="s">
        <v>131</v>
      </c>
      <c r="B10" s="77" t="s">
        <v>132</v>
      </c>
      <c r="C10" s="77" t="s">
        <v>133</v>
      </c>
      <c r="D10" s="180" t="s">
        <v>134</v>
      </c>
      <c r="E10" s="81" t="s">
        <v>135</v>
      </c>
      <c r="F10" s="77" t="s">
        <v>2</v>
      </c>
      <c r="G10" s="181">
        <v>98.8</v>
      </c>
      <c r="H10" s="130">
        <v>0</v>
      </c>
      <c r="I10" s="181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98.8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3">
        <v>0</v>
      </c>
    </row>
    <row r="11" spans="1:24" ht="48" customHeight="1">
      <c r="A11" s="77"/>
      <c r="B11" s="77" t="s">
        <v>132</v>
      </c>
      <c r="C11" s="77" t="s">
        <v>133</v>
      </c>
      <c r="D11" s="180" t="s">
        <v>134</v>
      </c>
      <c r="E11" s="81" t="s">
        <v>135</v>
      </c>
      <c r="F11" s="77" t="s">
        <v>2</v>
      </c>
      <c r="G11" s="181">
        <v>78</v>
      </c>
      <c r="H11" s="130">
        <v>0</v>
      </c>
      <c r="I11" s="181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78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3">
        <v>0</v>
      </c>
    </row>
    <row r="12" spans="1:24" ht="48" customHeight="1">
      <c r="A12" s="77"/>
      <c r="B12" s="77" t="s">
        <v>132</v>
      </c>
      <c r="C12" s="77" t="s">
        <v>133</v>
      </c>
      <c r="D12" s="180" t="s">
        <v>134</v>
      </c>
      <c r="E12" s="81" t="s">
        <v>135</v>
      </c>
      <c r="F12" s="77" t="s">
        <v>2</v>
      </c>
      <c r="G12" s="181">
        <v>32.2</v>
      </c>
      <c r="H12" s="130">
        <v>0</v>
      </c>
      <c r="I12" s="181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3">
        <v>32.2</v>
      </c>
    </row>
    <row r="13" spans="1:24" ht="48" customHeight="1">
      <c r="A13" s="77"/>
      <c r="B13" s="77" t="s">
        <v>132</v>
      </c>
      <c r="C13" s="77" t="s">
        <v>133</v>
      </c>
      <c r="D13" s="180" t="s">
        <v>134</v>
      </c>
      <c r="E13" s="81" t="s">
        <v>135</v>
      </c>
      <c r="F13" s="77" t="s">
        <v>2</v>
      </c>
      <c r="G13" s="181">
        <v>204.7</v>
      </c>
      <c r="H13" s="130">
        <v>28.7</v>
      </c>
      <c r="I13" s="181">
        <v>28.7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176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3">
        <v>0</v>
      </c>
    </row>
    <row r="14" spans="1:24" ht="48" customHeight="1">
      <c r="A14" s="77"/>
      <c r="B14" s="77" t="s">
        <v>132</v>
      </c>
      <c r="C14" s="77" t="s">
        <v>133</v>
      </c>
      <c r="D14" s="180" t="s">
        <v>134</v>
      </c>
      <c r="E14" s="81" t="s">
        <v>135</v>
      </c>
      <c r="F14" s="77" t="s">
        <v>2</v>
      </c>
      <c r="G14" s="181">
        <v>22.8</v>
      </c>
      <c r="H14" s="130">
        <v>0</v>
      </c>
      <c r="I14" s="181">
        <v>0</v>
      </c>
      <c r="J14" s="182">
        <v>0</v>
      </c>
      <c r="K14" s="182">
        <v>0</v>
      </c>
      <c r="L14" s="182">
        <v>0</v>
      </c>
      <c r="M14" s="182">
        <v>0</v>
      </c>
      <c r="N14" s="182">
        <v>0</v>
      </c>
      <c r="O14" s="182">
        <v>0</v>
      </c>
      <c r="P14" s="182">
        <v>0</v>
      </c>
      <c r="Q14" s="182">
        <v>0</v>
      </c>
      <c r="R14" s="182">
        <v>11.6</v>
      </c>
      <c r="S14" s="182">
        <v>0</v>
      </c>
      <c r="T14" s="182">
        <v>0</v>
      </c>
      <c r="U14" s="182">
        <v>0</v>
      </c>
      <c r="V14" s="182">
        <v>0</v>
      </c>
      <c r="W14" s="182">
        <v>0</v>
      </c>
      <c r="X14" s="183">
        <v>11.2</v>
      </c>
    </row>
    <row r="15" spans="1:24" ht="48" customHeight="1">
      <c r="A15" s="77"/>
      <c r="B15" s="77" t="s">
        <v>132</v>
      </c>
      <c r="C15" s="77" t="s">
        <v>133</v>
      </c>
      <c r="D15" s="180" t="s">
        <v>134</v>
      </c>
      <c r="E15" s="81" t="s">
        <v>135</v>
      </c>
      <c r="F15" s="77" t="s">
        <v>2</v>
      </c>
      <c r="G15" s="181">
        <v>257.93</v>
      </c>
      <c r="H15" s="130">
        <v>257.93</v>
      </c>
      <c r="I15" s="181">
        <v>257.93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3">
        <v>0</v>
      </c>
    </row>
    <row r="16" spans="1:24" ht="48" customHeight="1">
      <c r="A16" s="77" t="s">
        <v>136</v>
      </c>
      <c r="B16" s="77" t="s">
        <v>137</v>
      </c>
      <c r="C16" s="77" t="s">
        <v>138</v>
      </c>
      <c r="D16" s="180" t="s">
        <v>139</v>
      </c>
      <c r="E16" s="81" t="s">
        <v>135</v>
      </c>
      <c r="F16" s="77" t="s">
        <v>2</v>
      </c>
      <c r="G16" s="181">
        <v>10.2</v>
      </c>
      <c r="H16" s="130">
        <v>7.5</v>
      </c>
      <c r="I16" s="181">
        <v>7.5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2.7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3">
        <v>0</v>
      </c>
    </row>
    <row r="17" spans="1:24" ht="48" customHeight="1">
      <c r="A17" s="77"/>
      <c r="B17" s="77" t="s">
        <v>137</v>
      </c>
      <c r="C17" s="77" t="s">
        <v>137</v>
      </c>
      <c r="D17" s="180" t="s">
        <v>140</v>
      </c>
      <c r="E17" s="81" t="s">
        <v>135</v>
      </c>
      <c r="F17" s="77" t="s">
        <v>2</v>
      </c>
      <c r="G17" s="181">
        <v>97.62</v>
      </c>
      <c r="H17" s="130">
        <v>77.12</v>
      </c>
      <c r="I17" s="181">
        <v>77.12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20.5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3">
        <v>0</v>
      </c>
    </row>
    <row r="18" spans="1:24" ht="48" customHeight="1">
      <c r="A18" s="77" t="s">
        <v>141</v>
      </c>
      <c r="B18" s="77" t="s">
        <v>132</v>
      </c>
      <c r="C18" s="77" t="s">
        <v>133</v>
      </c>
      <c r="D18" s="180" t="s">
        <v>142</v>
      </c>
      <c r="E18" s="81" t="s">
        <v>135</v>
      </c>
      <c r="F18" s="77" t="s">
        <v>2</v>
      </c>
      <c r="G18" s="181">
        <v>30.95</v>
      </c>
      <c r="H18" s="130">
        <v>30.95</v>
      </c>
      <c r="I18" s="181">
        <v>30.95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3">
        <v>0</v>
      </c>
    </row>
    <row r="19" ht="48" customHeight="1"/>
    <row r="20" ht="48" customHeight="1"/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43" customWidth="1"/>
    <col min="2" max="2" width="10.33203125" style="43" customWidth="1"/>
    <col min="3" max="3" width="9.16015625" style="43" customWidth="1"/>
    <col min="4" max="6" width="14" style="43" customWidth="1"/>
    <col min="7" max="8" width="9.16015625" style="43" customWidth="1"/>
    <col min="9" max="9" width="14" style="43" customWidth="1"/>
    <col min="10" max="10" width="12.66015625" style="43" customWidth="1"/>
    <col min="11" max="16384" width="9.16015625" style="43" customWidth="1"/>
  </cols>
  <sheetData>
    <row r="1" spans="1:256" ht="12.75" customHeight="1">
      <c r="A1" s="43" t="s">
        <v>441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62" t="s">
        <v>442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61" customFormat="1" ht="19.5" customHeight="1">
      <c r="A3" s="63" t="s">
        <v>246</v>
      </c>
      <c r="B3" s="63"/>
      <c r="C3" s="63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 t="s">
        <v>99</v>
      </c>
      <c r="T3" s="65"/>
      <c r="U3" s="65"/>
    </row>
    <row r="4" spans="1:256" ht="21" customHeight="1">
      <c r="A4" s="66" t="s">
        <v>409</v>
      </c>
      <c r="B4" s="49" t="s">
        <v>100</v>
      </c>
      <c r="C4" s="49" t="s">
        <v>101</v>
      </c>
      <c r="D4" s="49" t="s">
        <v>443</v>
      </c>
      <c r="E4" s="49"/>
      <c r="F4" s="49"/>
      <c r="G4" s="49" t="s">
        <v>444</v>
      </c>
      <c r="H4" s="67" t="s">
        <v>445</v>
      </c>
      <c r="I4" s="49" t="s">
        <v>446</v>
      </c>
      <c r="J4" s="49"/>
      <c r="K4" s="49"/>
      <c r="L4" s="49"/>
      <c r="M4" s="49"/>
      <c r="N4" s="49"/>
      <c r="O4" s="51"/>
      <c r="P4" s="49"/>
      <c r="Q4" s="49"/>
      <c r="R4" s="49"/>
      <c r="S4" s="49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66"/>
      <c r="B5" s="49"/>
      <c r="C5" s="49"/>
      <c r="D5" s="49" t="s">
        <v>447</v>
      </c>
      <c r="E5" s="49" t="s">
        <v>448</v>
      </c>
      <c r="F5" s="49" t="s">
        <v>449</v>
      </c>
      <c r="G5" s="49"/>
      <c r="H5" s="49"/>
      <c r="I5" s="48" t="s">
        <v>114</v>
      </c>
      <c r="J5" s="48" t="s">
        <v>103</v>
      </c>
      <c r="K5" s="48"/>
      <c r="L5" s="48"/>
      <c r="M5" s="48" t="s">
        <v>319</v>
      </c>
      <c r="N5" s="70" t="s">
        <v>125</v>
      </c>
      <c r="O5" s="71" t="s">
        <v>108</v>
      </c>
      <c r="P5" s="72" t="s">
        <v>110</v>
      </c>
      <c r="Q5" s="48" t="s">
        <v>420</v>
      </c>
      <c r="R5" s="48" t="s">
        <v>450</v>
      </c>
      <c r="S5" s="48" t="s">
        <v>451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66"/>
      <c r="B6" s="49"/>
      <c r="C6" s="49"/>
      <c r="D6" s="49"/>
      <c r="E6" s="49"/>
      <c r="F6" s="49"/>
      <c r="G6" s="51"/>
      <c r="H6" s="51"/>
      <c r="I6" s="51"/>
      <c r="J6" s="51" t="s">
        <v>421</v>
      </c>
      <c r="K6" s="51" t="s">
        <v>321</v>
      </c>
      <c r="L6" s="51" t="s">
        <v>452</v>
      </c>
      <c r="M6" s="51"/>
      <c r="N6" s="73"/>
      <c r="O6" s="74"/>
      <c r="P6" s="75"/>
      <c r="Q6" s="51"/>
      <c r="R6" s="51"/>
      <c r="S6" s="51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61" customFormat="1" ht="45.75" customHeight="1">
      <c r="A7" s="68"/>
      <c r="B7" s="69"/>
      <c r="C7" s="69"/>
      <c r="D7" s="69"/>
      <c r="E7" s="69"/>
      <c r="F7" s="69"/>
      <c r="G7" s="69"/>
      <c r="H7" s="69"/>
      <c r="I7" s="76"/>
      <c r="J7" s="76"/>
      <c r="K7" s="76"/>
      <c r="L7" s="59"/>
      <c r="M7" s="58"/>
      <c r="N7" s="59"/>
      <c r="O7" s="58"/>
      <c r="P7" s="76"/>
      <c r="Q7" s="59"/>
      <c r="R7" s="77"/>
      <c r="S7" s="69"/>
      <c r="T7" s="60"/>
      <c r="U7" s="60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43" customWidth="1"/>
    <col min="2" max="2" width="8.16015625" style="43" customWidth="1"/>
    <col min="3" max="3" width="8.66015625" style="43" customWidth="1"/>
    <col min="4" max="4" width="14" style="43" customWidth="1"/>
    <col min="5" max="5" width="11.33203125" style="43" customWidth="1"/>
    <col min="6" max="6" width="13.66015625" style="43" customWidth="1"/>
    <col min="7" max="7" width="15.66015625" style="43" customWidth="1"/>
    <col min="8" max="8" width="16.16015625" style="43" customWidth="1"/>
    <col min="9" max="9" width="10.16015625" style="43" customWidth="1"/>
    <col min="10" max="14" width="9.16015625" style="43" customWidth="1"/>
    <col min="15" max="16" width="11.16015625" style="43" customWidth="1"/>
    <col min="17" max="16384" width="9.16015625" style="43" customWidth="1"/>
  </cols>
  <sheetData>
    <row r="1" spans="1:16" ht="18.75" customHeight="1">
      <c r="A1" s="43" t="s">
        <v>453</v>
      </c>
      <c r="P1" s="56"/>
    </row>
    <row r="2" spans="1:16" ht="27.75" customHeight="1">
      <c r="A2" s="44" t="s">
        <v>454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1" customHeight="1">
      <c r="A3" s="45" t="s">
        <v>455</v>
      </c>
      <c r="B3" s="46"/>
      <c r="C3" s="46"/>
      <c r="D3" s="46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57" t="s">
        <v>99</v>
      </c>
    </row>
    <row r="4" spans="1:16" ht="43.5" customHeight="1">
      <c r="A4" s="48" t="s">
        <v>123</v>
      </c>
      <c r="B4" s="48"/>
      <c r="C4" s="48"/>
      <c r="D4" s="48"/>
      <c r="E4" s="48" t="s">
        <v>100</v>
      </c>
      <c r="F4" s="49" t="s">
        <v>101</v>
      </c>
      <c r="G4" s="49" t="s">
        <v>102</v>
      </c>
      <c r="H4" s="49" t="s">
        <v>247</v>
      </c>
      <c r="I4" s="49" t="s">
        <v>456</v>
      </c>
      <c r="J4" s="49" t="s">
        <v>457</v>
      </c>
      <c r="K4" s="49"/>
      <c r="L4" s="49"/>
      <c r="M4" s="49" t="s">
        <v>458</v>
      </c>
      <c r="N4" s="49"/>
      <c r="O4" s="49"/>
      <c r="P4" s="49"/>
    </row>
    <row r="5" spans="1:16" ht="62.2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/>
      <c r="I5" s="49"/>
      <c r="J5" s="49" t="s">
        <v>421</v>
      </c>
      <c r="K5" s="49" t="s">
        <v>459</v>
      </c>
      <c r="L5" s="49" t="s">
        <v>460</v>
      </c>
      <c r="M5" s="49" t="s">
        <v>421</v>
      </c>
      <c r="N5" s="49" t="s">
        <v>247</v>
      </c>
      <c r="O5" s="49" t="s">
        <v>372</v>
      </c>
      <c r="P5" s="49" t="s">
        <v>251</v>
      </c>
    </row>
    <row r="6" spans="1:16" ht="19.5" customHeight="1">
      <c r="A6" s="51" t="s">
        <v>120</v>
      </c>
      <c r="B6" s="51" t="s">
        <v>120</v>
      </c>
      <c r="C6" s="51" t="s">
        <v>120</v>
      </c>
      <c r="D6" s="51" t="s">
        <v>120</v>
      </c>
      <c r="E6" s="51" t="s">
        <v>120</v>
      </c>
      <c r="F6" s="51" t="s">
        <v>120</v>
      </c>
      <c r="G6" s="51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51">
        <v>8</v>
      </c>
      <c r="O6" s="51">
        <v>9</v>
      </c>
      <c r="P6" s="51">
        <v>10</v>
      </c>
    </row>
    <row r="7" spans="1:17" s="42" customFormat="1" ht="57" customHeight="1">
      <c r="A7" s="52" t="s">
        <v>131</v>
      </c>
      <c r="B7" s="52" t="s">
        <v>132</v>
      </c>
      <c r="C7" s="52" t="s">
        <v>133</v>
      </c>
      <c r="D7" s="53" t="s">
        <v>134</v>
      </c>
      <c r="E7" s="54" t="s">
        <v>4</v>
      </c>
      <c r="F7" s="54" t="s">
        <v>2</v>
      </c>
      <c r="G7" s="55">
        <v>1.4</v>
      </c>
      <c r="H7" s="55">
        <v>1.4</v>
      </c>
      <c r="I7" s="58">
        <v>0</v>
      </c>
      <c r="J7" s="59">
        <v>0</v>
      </c>
      <c r="K7" s="55">
        <v>0</v>
      </c>
      <c r="L7" s="58">
        <v>0</v>
      </c>
      <c r="M7" s="59">
        <v>0</v>
      </c>
      <c r="N7" s="55">
        <v>0</v>
      </c>
      <c r="O7" s="55">
        <v>0</v>
      </c>
      <c r="P7" s="58">
        <v>0</v>
      </c>
      <c r="Q7" s="60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">
      <selection activeCell="A1" sqref="A1:B1"/>
    </sheetView>
  </sheetViews>
  <sheetFormatPr defaultColWidth="10.66015625" defaultRowHeight="11.25"/>
  <cols>
    <col min="1" max="1" width="17.5" style="25" customWidth="1"/>
    <col min="2" max="2" width="12" style="25" customWidth="1"/>
    <col min="3" max="3" width="34" style="25" customWidth="1"/>
    <col min="4" max="4" width="43.66015625" style="25" customWidth="1"/>
    <col min="5" max="16384" width="10.66015625" style="24" customWidth="1"/>
  </cols>
  <sheetData>
    <row r="1" spans="1:4" s="24" customFormat="1" ht="24" customHeight="1">
      <c r="A1" s="4" t="s">
        <v>461</v>
      </c>
      <c r="B1" s="4"/>
      <c r="C1" s="26"/>
      <c r="D1" s="26"/>
    </row>
    <row r="2" spans="1:4" s="24" customFormat="1" ht="33.75" customHeight="1">
      <c r="A2" s="27" t="s">
        <v>462</v>
      </c>
      <c r="B2" s="28"/>
      <c r="C2" s="28"/>
      <c r="D2" s="29"/>
    </row>
    <row r="3" spans="1:4" s="24" customFormat="1" ht="19.5" customHeight="1">
      <c r="A3" s="30" t="s">
        <v>463</v>
      </c>
      <c r="B3" s="30"/>
      <c r="C3" s="30"/>
      <c r="D3" s="30"/>
    </row>
    <row r="4" spans="1:4" s="24" customFormat="1" ht="30" customHeight="1">
      <c r="A4" s="31" t="s">
        <v>464</v>
      </c>
      <c r="B4" s="31" t="s">
        <v>2</v>
      </c>
      <c r="C4" s="32"/>
      <c r="D4" s="32"/>
    </row>
    <row r="5" spans="1:4" s="24" customFormat="1" ht="30" customHeight="1">
      <c r="A5" s="31" t="s">
        <v>465</v>
      </c>
      <c r="B5" s="33" t="s">
        <v>466</v>
      </c>
      <c r="C5" s="34"/>
      <c r="D5" s="34"/>
    </row>
    <row r="6" spans="1:4" s="24" customFormat="1" ht="30" customHeight="1">
      <c r="A6" s="32"/>
      <c r="B6" s="35" t="s">
        <v>467</v>
      </c>
      <c r="C6" s="36"/>
      <c r="D6" s="33" t="s">
        <v>468</v>
      </c>
    </row>
    <row r="7" spans="1:4" s="24" customFormat="1" ht="30" customHeight="1">
      <c r="A7" s="32"/>
      <c r="B7" s="35" t="s">
        <v>469</v>
      </c>
      <c r="C7" s="36"/>
      <c r="D7" s="33" t="s">
        <v>470</v>
      </c>
    </row>
    <row r="8" spans="1:4" s="24" customFormat="1" ht="30" customHeight="1">
      <c r="A8" s="32"/>
      <c r="B8" s="35" t="s">
        <v>471</v>
      </c>
      <c r="C8" s="36"/>
      <c r="D8" s="33" t="s">
        <v>472</v>
      </c>
    </row>
    <row r="9" spans="1:4" s="24" customFormat="1" ht="30" customHeight="1">
      <c r="A9" s="32"/>
      <c r="B9" s="35" t="s">
        <v>473</v>
      </c>
      <c r="C9" s="36"/>
      <c r="D9" s="34"/>
    </row>
    <row r="10" spans="1:4" s="24" customFormat="1" ht="30" customHeight="1">
      <c r="A10" s="32"/>
      <c r="B10" s="35" t="s">
        <v>474</v>
      </c>
      <c r="C10" s="36"/>
      <c r="D10" s="33" t="s">
        <v>475</v>
      </c>
    </row>
    <row r="11" spans="1:4" s="24" customFormat="1" ht="30" customHeight="1">
      <c r="A11" s="32"/>
      <c r="B11" s="35" t="s">
        <v>476</v>
      </c>
      <c r="C11" s="36"/>
      <c r="D11" s="34"/>
    </row>
    <row r="12" spans="1:4" s="24" customFormat="1" ht="30" customHeight="1">
      <c r="A12" s="32"/>
      <c r="B12" s="35" t="s">
        <v>477</v>
      </c>
      <c r="C12" s="36"/>
      <c r="D12" s="34"/>
    </row>
    <row r="13" spans="1:4" s="24" customFormat="1" ht="45.75" customHeight="1">
      <c r="A13" s="31" t="s">
        <v>478</v>
      </c>
      <c r="B13" s="33" t="s">
        <v>479</v>
      </c>
      <c r="C13" s="34"/>
      <c r="D13" s="34"/>
    </row>
    <row r="14" spans="1:4" s="24" customFormat="1" ht="33" customHeight="1">
      <c r="A14" s="31" t="s">
        <v>480</v>
      </c>
      <c r="B14" s="37" t="s">
        <v>481</v>
      </c>
      <c r="C14" s="38"/>
      <c r="D14" s="38"/>
    </row>
    <row r="15" spans="1:4" s="24" customFormat="1" ht="33" customHeight="1">
      <c r="A15" s="32"/>
      <c r="B15" s="37" t="s">
        <v>482</v>
      </c>
      <c r="C15" s="38"/>
      <c r="D15" s="38"/>
    </row>
    <row r="16" spans="1:4" s="24" customFormat="1" ht="30" customHeight="1">
      <c r="A16" s="32"/>
      <c r="B16" s="37" t="s">
        <v>483</v>
      </c>
      <c r="C16" s="38"/>
      <c r="D16" s="38"/>
    </row>
    <row r="17" spans="1:4" s="24" customFormat="1" ht="19.5" customHeight="1">
      <c r="A17" s="31" t="s">
        <v>484</v>
      </c>
      <c r="B17" s="33" t="s">
        <v>485</v>
      </c>
      <c r="C17" s="33" t="s">
        <v>486</v>
      </c>
      <c r="D17" s="34"/>
    </row>
    <row r="18" spans="1:4" s="24" customFormat="1" ht="19.5" customHeight="1">
      <c r="A18" s="31"/>
      <c r="B18" s="34"/>
      <c r="C18" s="33" t="s">
        <v>487</v>
      </c>
      <c r="D18" s="34"/>
    </row>
    <row r="19" spans="1:4" s="24" customFormat="1" ht="19.5" customHeight="1">
      <c r="A19" s="31"/>
      <c r="B19" s="34"/>
      <c r="C19" s="33" t="s">
        <v>488</v>
      </c>
      <c r="D19" s="34"/>
    </row>
    <row r="20" spans="1:4" s="24" customFormat="1" ht="19.5" customHeight="1">
      <c r="A20" s="31"/>
      <c r="B20" s="34"/>
      <c r="C20" s="33" t="s">
        <v>489</v>
      </c>
      <c r="D20" s="34"/>
    </row>
    <row r="21" spans="1:4" s="24" customFormat="1" ht="30" customHeight="1">
      <c r="A21" s="31"/>
      <c r="B21" s="34"/>
      <c r="C21" s="33" t="s">
        <v>490</v>
      </c>
      <c r="D21" s="34"/>
    </row>
    <row r="22" spans="1:4" s="24" customFormat="1" ht="19.5" customHeight="1">
      <c r="A22" s="31"/>
      <c r="B22" s="34"/>
      <c r="C22" s="33" t="s">
        <v>491</v>
      </c>
      <c r="D22" s="34"/>
    </row>
    <row r="23" spans="1:4" s="24" customFormat="1" ht="19.5" customHeight="1">
      <c r="A23" s="31"/>
      <c r="B23" s="34"/>
      <c r="C23" s="33" t="s">
        <v>492</v>
      </c>
      <c r="D23" s="34"/>
    </row>
    <row r="24" spans="1:4" s="24" customFormat="1" ht="19.5" customHeight="1">
      <c r="A24" s="31"/>
      <c r="B24" s="33" t="s">
        <v>493</v>
      </c>
      <c r="C24" s="33" t="s">
        <v>494</v>
      </c>
      <c r="D24" s="34"/>
    </row>
    <row r="25" spans="1:4" s="24" customFormat="1" ht="19.5" customHeight="1">
      <c r="A25" s="31"/>
      <c r="B25" s="34"/>
      <c r="C25" s="33" t="s">
        <v>495</v>
      </c>
      <c r="D25" s="34"/>
    </row>
    <row r="26" spans="1:4" s="24" customFormat="1" ht="19.5" customHeight="1">
      <c r="A26" s="31"/>
      <c r="B26" s="34"/>
      <c r="C26" s="33" t="s">
        <v>496</v>
      </c>
      <c r="D26" s="34"/>
    </row>
    <row r="27" spans="1:4" s="24" customFormat="1" ht="30" customHeight="1">
      <c r="A27" s="39"/>
      <c r="B27" s="40"/>
      <c r="C27" s="40"/>
      <c r="D27" s="40"/>
    </row>
    <row r="28" ht="12">
      <c r="A28" s="41"/>
    </row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5:A12"/>
    <mergeCell ref="A14:A16"/>
    <mergeCell ref="A17:A26"/>
    <mergeCell ref="B17:B23"/>
    <mergeCell ref="B24:B26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C20" sqref="C20:F20"/>
    </sheetView>
  </sheetViews>
  <sheetFormatPr defaultColWidth="10.66015625" defaultRowHeight="11.25"/>
  <cols>
    <col min="1" max="1" width="13.16015625" style="3" customWidth="1"/>
    <col min="2" max="2" width="14.83203125" style="3" customWidth="1"/>
    <col min="3" max="3" width="20" style="3" customWidth="1"/>
    <col min="4" max="4" width="11.83203125" style="3" customWidth="1"/>
    <col min="5" max="5" width="17.5" style="3" customWidth="1"/>
    <col min="6" max="6" width="23.33203125" style="3" customWidth="1"/>
    <col min="7" max="16384" width="10.66015625" style="1" customWidth="1"/>
  </cols>
  <sheetData>
    <row r="1" spans="1:6" s="1" customFormat="1" ht="18" customHeight="1">
      <c r="A1" s="4" t="s">
        <v>497</v>
      </c>
      <c r="B1" s="4"/>
      <c r="C1" s="5"/>
      <c r="D1" s="5"/>
      <c r="E1" s="5"/>
      <c r="F1" s="5"/>
    </row>
    <row r="2" spans="1:6" s="1" customFormat="1" ht="25.5">
      <c r="A2" s="6" t="s">
        <v>498</v>
      </c>
      <c r="B2" s="7"/>
      <c r="C2" s="7"/>
      <c r="D2" s="7"/>
      <c r="E2" s="7"/>
      <c r="F2" s="7"/>
    </row>
    <row r="3" spans="1:6" s="2" customFormat="1" ht="24.75" customHeight="1">
      <c r="A3" s="8" t="s">
        <v>499</v>
      </c>
      <c r="B3" s="5"/>
      <c r="C3" s="5"/>
      <c r="D3" s="5"/>
      <c r="E3" s="5"/>
      <c r="F3" s="9" t="s">
        <v>99</v>
      </c>
    </row>
    <row r="4" spans="1:6" s="1" customFormat="1" ht="34.5" customHeight="1">
      <c r="A4" s="10" t="s">
        <v>500</v>
      </c>
      <c r="B4" s="11"/>
      <c r="C4" s="10" t="s">
        <v>327</v>
      </c>
      <c r="D4" s="11"/>
      <c r="E4" s="10" t="s">
        <v>501</v>
      </c>
      <c r="F4" s="10" t="s">
        <v>502</v>
      </c>
    </row>
    <row r="5" spans="1:6" s="1" customFormat="1" ht="34.5" customHeight="1">
      <c r="A5" s="10" t="s">
        <v>503</v>
      </c>
      <c r="B5" s="11"/>
      <c r="C5" s="10" t="s">
        <v>504</v>
      </c>
      <c r="D5" s="11"/>
      <c r="E5" s="10" t="s">
        <v>505</v>
      </c>
      <c r="F5" s="10" t="s">
        <v>2</v>
      </c>
    </row>
    <row r="6" spans="1:6" s="1" customFormat="1" ht="34.5" customHeight="1">
      <c r="A6" s="10" t="s">
        <v>506</v>
      </c>
      <c r="B6" s="11"/>
      <c r="C6" s="10">
        <v>98.8</v>
      </c>
      <c r="D6" s="11"/>
      <c r="E6" s="11"/>
      <c r="F6" s="11"/>
    </row>
    <row r="7" spans="1:6" s="1" customFormat="1" ht="34.5" customHeight="1">
      <c r="A7" s="10" t="s">
        <v>507</v>
      </c>
      <c r="B7" s="11"/>
      <c r="C7" s="12" t="s">
        <v>508</v>
      </c>
      <c r="D7" s="13"/>
      <c r="E7" s="13"/>
      <c r="F7" s="13"/>
    </row>
    <row r="8" spans="1:6" s="1" customFormat="1" ht="34.5" customHeight="1">
      <c r="A8" s="10" t="s">
        <v>509</v>
      </c>
      <c r="B8" s="11"/>
      <c r="C8" s="12" t="s">
        <v>510</v>
      </c>
      <c r="D8" s="13"/>
      <c r="E8" s="13"/>
      <c r="F8" s="13"/>
    </row>
    <row r="9" spans="1:6" s="1" customFormat="1" ht="34.5" customHeight="1">
      <c r="A9" s="10" t="s">
        <v>511</v>
      </c>
      <c r="B9" s="11"/>
      <c r="C9" s="12" t="s">
        <v>510</v>
      </c>
      <c r="D9" s="13"/>
      <c r="E9" s="13"/>
      <c r="F9" s="13"/>
    </row>
    <row r="10" spans="1:6" s="1" customFormat="1" ht="34.5" customHeight="1">
      <c r="A10" s="14" t="s">
        <v>512</v>
      </c>
      <c r="B10" s="10" t="s">
        <v>513</v>
      </c>
      <c r="C10" s="10" t="s">
        <v>514</v>
      </c>
      <c r="D10" s="10" t="s">
        <v>515</v>
      </c>
      <c r="E10" s="11"/>
      <c r="F10" s="10" t="s">
        <v>516</v>
      </c>
    </row>
    <row r="11" spans="1:6" s="1" customFormat="1" ht="34.5" customHeight="1">
      <c r="A11" s="15"/>
      <c r="B11" s="10" t="s">
        <v>485</v>
      </c>
      <c r="C11" s="10" t="s">
        <v>517</v>
      </c>
      <c r="D11" s="12" t="s">
        <v>518</v>
      </c>
      <c r="E11" s="13"/>
      <c r="F11" s="10" t="s">
        <v>519</v>
      </c>
    </row>
    <row r="12" spans="1:6" s="1" customFormat="1" ht="34.5" customHeight="1">
      <c r="A12" s="15"/>
      <c r="B12" s="11"/>
      <c r="C12" s="10" t="s">
        <v>520</v>
      </c>
      <c r="D12" s="12" t="s">
        <v>521</v>
      </c>
      <c r="E12" s="13"/>
      <c r="F12" s="16">
        <v>1</v>
      </c>
    </row>
    <row r="13" spans="1:6" s="1" customFormat="1" ht="34.5" customHeight="1">
      <c r="A13" s="15"/>
      <c r="B13" s="11"/>
      <c r="C13" s="10" t="s">
        <v>522</v>
      </c>
      <c r="D13" s="12" t="s">
        <v>523</v>
      </c>
      <c r="E13" s="13"/>
      <c r="F13" s="10" t="s">
        <v>524</v>
      </c>
    </row>
    <row r="14" spans="1:6" s="1" customFormat="1" ht="34.5" customHeight="1">
      <c r="A14" s="15"/>
      <c r="B14" s="11"/>
      <c r="C14" s="10" t="s">
        <v>525</v>
      </c>
      <c r="D14" s="12" t="s">
        <v>526</v>
      </c>
      <c r="E14" s="13"/>
      <c r="F14" s="10" t="s">
        <v>527</v>
      </c>
    </row>
    <row r="15" spans="1:6" s="1" customFormat="1" ht="34.5" customHeight="1">
      <c r="A15" s="15"/>
      <c r="B15" s="10" t="s">
        <v>493</v>
      </c>
      <c r="C15" s="10" t="s">
        <v>528</v>
      </c>
      <c r="D15" s="13"/>
      <c r="E15" s="13"/>
      <c r="F15" s="11"/>
    </row>
    <row r="16" spans="1:6" s="1" customFormat="1" ht="34.5" customHeight="1">
      <c r="A16" s="15"/>
      <c r="B16" s="11"/>
      <c r="C16" s="10" t="s">
        <v>529</v>
      </c>
      <c r="D16" s="12" t="s">
        <v>530</v>
      </c>
      <c r="E16" s="13"/>
      <c r="F16" s="10" t="s">
        <v>531</v>
      </c>
    </row>
    <row r="17" spans="1:6" s="1" customFormat="1" ht="34.5" customHeight="1">
      <c r="A17" s="15"/>
      <c r="B17" s="11"/>
      <c r="C17" s="10" t="s">
        <v>532</v>
      </c>
      <c r="D17" s="13"/>
      <c r="E17" s="13"/>
      <c r="F17" s="11"/>
    </row>
    <row r="18" spans="1:6" s="1" customFormat="1" ht="34.5" customHeight="1">
      <c r="A18" s="15"/>
      <c r="B18" s="11"/>
      <c r="C18" s="10" t="s">
        <v>533</v>
      </c>
      <c r="D18" s="12" t="s">
        <v>534</v>
      </c>
      <c r="E18" s="13"/>
      <c r="F18" s="10" t="s">
        <v>535</v>
      </c>
    </row>
    <row r="19" spans="1:6" s="1" customFormat="1" ht="34.5" customHeight="1">
      <c r="A19" s="17"/>
      <c r="B19" s="11"/>
      <c r="C19" s="10" t="s">
        <v>536</v>
      </c>
      <c r="D19" s="12" t="s">
        <v>537</v>
      </c>
      <c r="E19" s="13"/>
      <c r="F19" s="10" t="s">
        <v>535</v>
      </c>
    </row>
    <row r="20" spans="1:6" s="1" customFormat="1" ht="40.5" customHeight="1">
      <c r="A20" s="10" t="s">
        <v>538</v>
      </c>
      <c r="B20" s="11"/>
      <c r="C20" s="18"/>
      <c r="D20" s="19"/>
      <c r="E20" s="19"/>
      <c r="F20" s="19"/>
    </row>
    <row r="21" spans="1:6" s="1" customFormat="1" ht="18" customHeight="1">
      <c r="A21" s="20"/>
      <c r="B21" s="21"/>
      <c r="C21" s="21"/>
      <c r="D21" s="21"/>
      <c r="E21" s="21"/>
      <c r="F21" s="22"/>
    </row>
    <row r="22" spans="1:6" s="1" customFormat="1" ht="18" customHeight="1">
      <c r="A22" s="23"/>
      <c r="B22" s="23"/>
      <c r="C22" s="23"/>
      <c r="D22" s="23"/>
      <c r="E22" s="23"/>
      <c r="F22" s="23"/>
    </row>
  </sheetData>
  <sheetProtection/>
  <mergeCells count="31">
    <mergeCell ref="A1:B1"/>
    <mergeCell ref="A2:F2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20:B20"/>
    <mergeCell ref="C20:F20"/>
    <mergeCell ref="A21:F21"/>
    <mergeCell ref="A22:F22"/>
    <mergeCell ref="A10:A19"/>
    <mergeCell ref="B11:B14"/>
    <mergeCell ref="B15:B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5.5" style="43" customWidth="1"/>
    <col min="4" max="4" width="12" style="43" customWidth="1"/>
    <col min="5" max="5" width="12.33203125" style="43" customWidth="1"/>
    <col min="6" max="6" width="17.83203125" style="43" customWidth="1"/>
    <col min="7" max="7" width="16.33203125" style="43" customWidth="1"/>
    <col min="8" max="8" width="16" style="43" customWidth="1"/>
    <col min="9" max="11" width="10.66015625" style="43" customWidth="1"/>
    <col min="12" max="12" width="15.66015625" style="43" customWidth="1"/>
    <col min="13" max="13" width="14.66015625" style="43" customWidth="1"/>
    <col min="14" max="23" width="10.66015625" style="43" customWidth="1"/>
    <col min="24" max="16384" width="9.16015625" style="43" customWidth="1"/>
  </cols>
  <sheetData>
    <row r="1" spans="1:23" ht="12.75" customHeight="1">
      <c r="A1" s="43" t="s">
        <v>143</v>
      </c>
      <c r="W1" s="56"/>
    </row>
    <row r="2" spans="1:23" ht="27" customHeight="1">
      <c r="A2" s="44" t="s">
        <v>144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22.5" customHeight="1">
      <c r="A3" s="95" t="s">
        <v>1</v>
      </c>
      <c r="B3" s="95"/>
      <c r="C3" s="78" t="s">
        <v>2</v>
      </c>
      <c r="D3" s="79"/>
      <c r="E3" s="79"/>
      <c r="F3" s="78"/>
      <c r="G3" s="78"/>
      <c r="W3" s="56" t="s">
        <v>99</v>
      </c>
    </row>
    <row r="4" spans="1:23" ht="23.25" customHeight="1">
      <c r="A4" s="49" t="s">
        <v>123</v>
      </c>
      <c r="B4" s="49"/>
      <c r="C4" s="48"/>
      <c r="D4" s="48"/>
      <c r="E4" s="48" t="s">
        <v>100</v>
      </c>
      <c r="F4" s="49" t="s">
        <v>101</v>
      </c>
      <c r="G4" s="49" t="s">
        <v>145</v>
      </c>
      <c r="H4" s="49" t="s">
        <v>146</v>
      </c>
      <c r="I4" s="49"/>
      <c r="J4" s="49"/>
      <c r="K4" s="49"/>
      <c r="L4" s="49" t="s">
        <v>147</v>
      </c>
      <c r="M4" s="49"/>
      <c r="N4" s="49"/>
      <c r="O4" s="49"/>
      <c r="P4" s="49"/>
      <c r="Q4" s="49"/>
      <c r="R4" s="49"/>
      <c r="S4" s="67"/>
      <c r="T4" s="49" t="s">
        <v>148</v>
      </c>
      <c r="U4" s="98" t="s">
        <v>149</v>
      </c>
      <c r="V4" s="49" t="s">
        <v>150</v>
      </c>
      <c r="W4" s="49" t="s">
        <v>151</v>
      </c>
    </row>
    <row r="5" spans="1:23" ht="37.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 t="s">
        <v>114</v>
      </c>
      <c r="I5" s="49" t="s">
        <v>153</v>
      </c>
      <c r="J5" s="49" t="s">
        <v>154</v>
      </c>
      <c r="K5" s="49" t="s">
        <v>155</v>
      </c>
      <c r="L5" s="49" t="s">
        <v>114</v>
      </c>
      <c r="M5" s="49" t="s">
        <v>156</v>
      </c>
      <c r="N5" s="49" t="s">
        <v>157</v>
      </c>
      <c r="O5" s="49" t="s">
        <v>158</v>
      </c>
      <c r="P5" s="49" t="s">
        <v>159</v>
      </c>
      <c r="Q5" s="49" t="s">
        <v>160</v>
      </c>
      <c r="R5" s="49" t="s">
        <v>161</v>
      </c>
      <c r="S5" s="67" t="s">
        <v>162</v>
      </c>
      <c r="T5" s="49"/>
      <c r="U5" s="98"/>
      <c r="V5" s="49"/>
      <c r="W5" s="49"/>
    </row>
    <row r="6" spans="1:23" ht="23.25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49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51">
        <v>8</v>
      </c>
      <c r="O6" s="51">
        <v>9</v>
      </c>
      <c r="P6" s="51">
        <v>10</v>
      </c>
      <c r="Q6" s="51">
        <v>11</v>
      </c>
      <c r="R6" s="51">
        <v>12</v>
      </c>
      <c r="S6" s="51">
        <v>13</v>
      </c>
      <c r="T6" s="94">
        <v>14</v>
      </c>
      <c r="U6" s="51">
        <v>15</v>
      </c>
      <c r="V6" s="51">
        <v>16</v>
      </c>
      <c r="W6" s="51">
        <v>17</v>
      </c>
    </row>
    <row r="7" spans="1:24" s="61" customFormat="1" ht="42" customHeight="1">
      <c r="A7" s="77"/>
      <c r="B7" s="69"/>
      <c r="C7" s="81"/>
      <c r="D7" s="96"/>
      <c r="E7" s="54"/>
      <c r="F7" s="54"/>
      <c r="G7" s="89">
        <v>833.2</v>
      </c>
      <c r="H7" s="97">
        <v>679.4</v>
      </c>
      <c r="I7" s="97">
        <v>591.2</v>
      </c>
      <c r="J7" s="97">
        <v>78</v>
      </c>
      <c r="K7" s="97">
        <v>10.2</v>
      </c>
      <c r="L7" s="97">
        <v>153.8</v>
      </c>
      <c r="M7" s="97">
        <v>153.8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  <c r="V7" s="97">
        <v>0</v>
      </c>
      <c r="W7" s="97">
        <v>0</v>
      </c>
      <c r="X7" s="99"/>
    </row>
    <row r="8" spans="1:23" ht="42" customHeight="1">
      <c r="A8" s="77" t="s">
        <v>136</v>
      </c>
      <c r="B8" s="69" t="s">
        <v>137</v>
      </c>
      <c r="C8" s="81" t="s">
        <v>137</v>
      </c>
      <c r="D8" s="96" t="s">
        <v>140</v>
      </c>
      <c r="E8" s="54" t="s">
        <v>4</v>
      </c>
      <c r="F8" s="54" t="s">
        <v>2</v>
      </c>
      <c r="G8" s="89">
        <v>97.62</v>
      </c>
      <c r="H8" s="97">
        <v>97.62</v>
      </c>
      <c r="I8" s="97">
        <v>97.62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  <c r="T8" s="97">
        <v>0</v>
      </c>
      <c r="U8" s="97">
        <v>0</v>
      </c>
      <c r="V8" s="97">
        <v>0</v>
      </c>
      <c r="W8" s="97">
        <v>0</v>
      </c>
    </row>
    <row r="9" spans="1:23" ht="42" customHeight="1">
      <c r="A9" s="77" t="s">
        <v>141</v>
      </c>
      <c r="B9" s="69" t="s">
        <v>132</v>
      </c>
      <c r="C9" s="81" t="s">
        <v>133</v>
      </c>
      <c r="D9" s="96" t="s">
        <v>142</v>
      </c>
      <c r="E9" s="54" t="s">
        <v>4</v>
      </c>
      <c r="F9" s="54" t="s">
        <v>2</v>
      </c>
      <c r="G9" s="89">
        <v>30.95</v>
      </c>
      <c r="H9" s="97">
        <v>30.95</v>
      </c>
      <c r="I9" s="97">
        <v>30.95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97">
        <v>0</v>
      </c>
    </row>
    <row r="10" spans="1:23" ht="42" customHeight="1">
      <c r="A10" s="77" t="s">
        <v>131</v>
      </c>
      <c r="B10" s="69" t="s">
        <v>132</v>
      </c>
      <c r="C10" s="81" t="s">
        <v>133</v>
      </c>
      <c r="D10" s="96" t="s">
        <v>134</v>
      </c>
      <c r="E10" s="54" t="s">
        <v>4</v>
      </c>
      <c r="F10" s="54" t="s">
        <v>2</v>
      </c>
      <c r="G10" s="89">
        <v>694.43</v>
      </c>
      <c r="H10" s="97">
        <v>540.63</v>
      </c>
      <c r="I10" s="97">
        <v>462.63</v>
      </c>
      <c r="J10" s="97">
        <v>78</v>
      </c>
      <c r="K10" s="97">
        <v>0</v>
      </c>
      <c r="L10" s="97">
        <v>153.8</v>
      </c>
      <c r="M10" s="97">
        <v>153.8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7">
        <v>0</v>
      </c>
      <c r="V10" s="97">
        <v>0</v>
      </c>
      <c r="W10" s="97">
        <v>0</v>
      </c>
    </row>
    <row r="11" spans="1:23" ht="42" customHeight="1">
      <c r="A11" s="77" t="s">
        <v>136</v>
      </c>
      <c r="B11" s="69" t="s">
        <v>137</v>
      </c>
      <c r="C11" s="81" t="s">
        <v>138</v>
      </c>
      <c r="D11" s="96" t="s">
        <v>139</v>
      </c>
      <c r="E11" s="54" t="s">
        <v>4</v>
      </c>
      <c r="F11" s="54" t="s">
        <v>2</v>
      </c>
      <c r="G11" s="89">
        <v>10.2</v>
      </c>
      <c r="H11" s="97">
        <v>10.2</v>
      </c>
      <c r="I11" s="97">
        <v>0</v>
      </c>
      <c r="J11" s="97">
        <v>0</v>
      </c>
      <c r="K11" s="97">
        <v>10.2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</row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1" width="10.5" style="43" customWidth="1"/>
    <col min="2" max="4" width="9.16015625" style="43" customWidth="1"/>
    <col min="5" max="6" width="12.83203125" style="43" customWidth="1"/>
    <col min="7" max="7" width="17" style="43" customWidth="1"/>
    <col min="8" max="19" width="12.83203125" style="43" customWidth="1"/>
    <col min="20" max="16384" width="9.16015625" style="43" customWidth="1"/>
  </cols>
  <sheetData>
    <row r="1" spans="1:19" ht="12.75" customHeight="1">
      <c r="A1" s="43" t="s">
        <v>163</v>
      </c>
      <c r="S1" s="56"/>
    </row>
    <row r="2" spans="1:19" ht="40.5" customHeight="1">
      <c r="A2" s="44" t="s">
        <v>164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6.5" customHeight="1">
      <c r="A3" s="92" t="s">
        <v>165</v>
      </c>
      <c r="B3" s="78" t="s">
        <v>2</v>
      </c>
      <c r="C3" s="79"/>
      <c r="D3" s="79"/>
      <c r="E3" s="78"/>
      <c r="F3" s="78"/>
      <c r="G3" s="78"/>
      <c r="S3" s="56" t="s">
        <v>99</v>
      </c>
    </row>
    <row r="4" spans="1:19" ht="12.75" customHeight="1">
      <c r="A4" s="49" t="s">
        <v>123</v>
      </c>
      <c r="B4" s="48"/>
      <c r="C4" s="48"/>
      <c r="D4" s="48"/>
      <c r="E4" s="49" t="s">
        <v>100</v>
      </c>
      <c r="F4" s="49" t="s">
        <v>101</v>
      </c>
      <c r="G4" s="49" t="s">
        <v>145</v>
      </c>
      <c r="H4" s="49" t="s">
        <v>166</v>
      </c>
      <c r="I4" s="67" t="s">
        <v>167</v>
      </c>
      <c r="J4" s="67" t="s">
        <v>168</v>
      </c>
      <c r="K4" s="67" t="s">
        <v>169</v>
      </c>
      <c r="L4" s="67" t="s">
        <v>170</v>
      </c>
      <c r="M4" s="67" t="s">
        <v>171</v>
      </c>
      <c r="N4" s="67" t="s">
        <v>172</v>
      </c>
      <c r="O4" s="67" t="s">
        <v>173</v>
      </c>
      <c r="P4" s="67" t="s">
        <v>155</v>
      </c>
      <c r="Q4" s="67" t="s">
        <v>174</v>
      </c>
      <c r="R4" s="67" t="s">
        <v>175</v>
      </c>
      <c r="S4" s="49" t="s">
        <v>162</v>
      </c>
    </row>
    <row r="5" spans="1:19" ht="47.2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/>
      <c r="I5" s="67"/>
      <c r="J5" s="67"/>
      <c r="K5" s="67"/>
      <c r="L5" s="67"/>
      <c r="M5" s="67"/>
      <c r="N5" s="67"/>
      <c r="O5" s="67"/>
      <c r="P5" s="67"/>
      <c r="Q5" s="67"/>
      <c r="R5" s="67"/>
      <c r="S5" s="49"/>
    </row>
    <row r="6" spans="1:19" ht="20.25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49">
        <v>1</v>
      </c>
      <c r="H6" s="49">
        <v>2</v>
      </c>
      <c r="I6" s="94">
        <v>3</v>
      </c>
      <c r="J6" s="94">
        <v>4</v>
      </c>
      <c r="K6" s="94">
        <v>5</v>
      </c>
      <c r="L6" s="94">
        <v>6</v>
      </c>
      <c r="M6" s="94">
        <v>7</v>
      </c>
      <c r="N6" s="94">
        <v>8</v>
      </c>
      <c r="O6" s="94">
        <v>9</v>
      </c>
      <c r="P6" s="94">
        <v>10</v>
      </c>
      <c r="Q6" s="94">
        <v>11</v>
      </c>
      <c r="R6" s="94">
        <v>12</v>
      </c>
      <c r="S6" s="94">
        <v>13</v>
      </c>
    </row>
    <row r="7" spans="1:19" s="61" customFormat="1" ht="42.75" customHeight="1">
      <c r="A7" s="77"/>
      <c r="B7" s="77"/>
      <c r="C7" s="77"/>
      <c r="D7" s="93"/>
      <c r="E7" s="77"/>
      <c r="F7" s="77" t="s">
        <v>114</v>
      </c>
      <c r="G7" s="89">
        <v>833.2</v>
      </c>
      <c r="H7" s="89">
        <v>0</v>
      </c>
      <c r="I7" s="90">
        <v>0</v>
      </c>
      <c r="J7" s="90">
        <v>0</v>
      </c>
      <c r="K7" s="90">
        <v>0</v>
      </c>
      <c r="L7" s="90">
        <v>823</v>
      </c>
      <c r="M7" s="90">
        <v>0</v>
      </c>
      <c r="N7" s="90">
        <v>0</v>
      </c>
      <c r="O7" s="90">
        <v>0</v>
      </c>
      <c r="P7" s="90">
        <v>10.2</v>
      </c>
      <c r="Q7" s="90">
        <v>0</v>
      </c>
      <c r="R7" s="90">
        <v>0</v>
      </c>
      <c r="S7" s="90">
        <v>0</v>
      </c>
    </row>
    <row r="8" spans="1:19" ht="42.75" customHeight="1">
      <c r="A8" s="77" t="s">
        <v>131</v>
      </c>
      <c r="B8" s="77" t="s">
        <v>132</v>
      </c>
      <c r="C8" s="77" t="s">
        <v>133</v>
      </c>
      <c r="D8" s="93" t="s">
        <v>134</v>
      </c>
      <c r="E8" s="77" t="s">
        <v>4</v>
      </c>
      <c r="F8" s="77" t="s">
        <v>2</v>
      </c>
      <c r="G8" s="89">
        <v>694.43</v>
      </c>
      <c r="H8" s="89">
        <v>0</v>
      </c>
      <c r="I8" s="90">
        <v>0</v>
      </c>
      <c r="J8" s="90">
        <v>0</v>
      </c>
      <c r="K8" s="90">
        <v>0</v>
      </c>
      <c r="L8" s="90">
        <v>694.43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</row>
    <row r="9" spans="1:19" ht="42.75" customHeight="1">
      <c r="A9" s="77" t="s">
        <v>141</v>
      </c>
      <c r="B9" s="77" t="s">
        <v>132</v>
      </c>
      <c r="C9" s="77" t="s">
        <v>133</v>
      </c>
      <c r="D9" s="93" t="s">
        <v>142</v>
      </c>
      <c r="E9" s="77" t="s">
        <v>4</v>
      </c>
      <c r="F9" s="77" t="s">
        <v>2</v>
      </c>
      <c r="G9" s="89">
        <v>30.95</v>
      </c>
      <c r="H9" s="89">
        <v>0</v>
      </c>
      <c r="I9" s="90">
        <v>0</v>
      </c>
      <c r="J9" s="90">
        <v>0</v>
      </c>
      <c r="K9" s="90">
        <v>0</v>
      </c>
      <c r="L9" s="90">
        <v>30.95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</row>
    <row r="10" spans="1:19" ht="42.75" customHeight="1">
      <c r="A10" s="77" t="s">
        <v>136</v>
      </c>
      <c r="B10" s="77" t="s">
        <v>137</v>
      </c>
      <c r="C10" s="77" t="s">
        <v>138</v>
      </c>
      <c r="D10" s="93" t="s">
        <v>139</v>
      </c>
      <c r="E10" s="77" t="s">
        <v>4</v>
      </c>
      <c r="F10" s="77" t="s">
        <v>2</v>
      </c>
      <c r="G10" s="89">
        <v>10.2</v>
      </c>
      <c r="H10" s="89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10.2</v>
      </c>
      <c r="Q10" s="90">
        <v>0</v>
      </c>
      <c r="R10" s="90">
        <v>0</v>
      </c>
      <c r="S10" s="90">
        <v>0</v>
      </c>
    </row>
    <row r="11" spans="1:19" ht="42.75" customHeight="1">
      <c r="A11" s="77" t="s">
        <v>136</v>
      </c>
      <c r="B11" s="77" t="s">
        <v>137</v>
      </c>
      <c r="C11" s="77" t="s">
        <v>137</v>
      </c>
      <c r="D11" s="93" t="s">
        <v>140</v>
      </c>
      <c r="E11" s="77" t="s">
        <v>4</v>
      </c>
      <c r="F11" s="77" t="s">
        <v>2</v>
      </c>
      <c r="G11" s="89">
        <v>97.62</v>
      </c>
      <c r="H11" s="89">
        <v>0</v>
      </c>
      <c r="I11" s="90">
        <v>0</v>
      </c>
      <c r="J11" s="90">
        <v>0</v>
      </c>
      <c r="K11" s="90">
        <v>0</v>
      </c>
      <c r="L11" s="90">
        <v>97.62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61" t="s">
        <v>176</v>
      </c>
      <c r="B1" s="161"/>
      <c r="C1" s="161"/>
      <c r="D1" s="161"/>
      <c r="E1" s="161"/>
      <c r="F1" s="162"/>
      <c r="G1" s="163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</row>
    <row r="2" spans="1:233" ht="16.5" customHeight="1">
      <c r="A2" s="164" t="s">
        <v>177</v>
      </c>
      <c r="B2" s="164"/>
      <c r="C2" s="164"/>
      <c r="D2" s="164"/>
      <c r="E2" s="164"/>
      <c r="F2" s="164"/>
      <c r="G2" s="164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</row>
    <row r="3" spans="1:233" ht="21" customHeight="1">
      <c r="A3" s="165" t="s">
        <v>9</v>
      </c>
      <c r="B3" s="165"/>
      <c r="C3" s="165"/>
      <c r="D3" s="166"/>
      <c r="E3" s="167"/>
      <c r="F3" s="166"/>
      <c r="G3" s="168" t="s">
        <v>10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</row>
    <row r="4" spans="1:233" ht="21" customHeight="1">
      <c r="A4" s="169" t="s">
        <v>11</v>
      </c>
      <c r="B4" s="170"/>
      <c r="C4" s="170" t="s">
        <v>12</v>
      </c>
      <c r="D4" s="170"/>
      <c r="E4" s="171"/>
      <c r="F4" s="171"/>
      <c r="G4" s="171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</row>
    <row r="5" spans="1:233" ht="42.75" customHeight="1">
      <c r="A5" s="49" t="s">
        <v>13</v>
      </c>
      <c r="B5" s="49" t="s">
        <v>14</v>
      </c>
      <c r="C5" s="172" t="s">
        <v>13</v>
      </c>
      <c r="D5" s="173" t="s">
        <v>114</v>
      </c>
      <c r="E5" s="173" t="s">
        <v>178</v>
      </c>
      <c r="F5" s="173" t="s">
        <v>179</v>
      </c>
      <c r="G5" s="173" t="s">
        <v>180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</row>
    <row r="6" spans="1:233" s="61" customFormat="1" ht="21" customHeight="1">
      <c r="A6" s="174" t="s">
        <v>18</v>
      </c>
      <c r="B6" s="89">
        <v>402.2</v>
      </c>
      <c r="C6" s="174" t="s">
        <v>19</v>
      </c>
      <c r="D6" s="89">
        <f aca="true" t="shared" si="0" ref="D6:D28">E6+F6</f>
        <v>0</v>
      </c>
      <c r="E6" s="89">
        <v>0</v>
      </c>
      <c r="F6" s="89">
        <v>0</v>
      </c>
      <c r="G6" s="17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</row>
    <row r="7" spans="1:233" s="61" customFormat="1" ht="21" customHeight="1">
      <c r="A7" s="174" t="s">
        <v>181</v>
      </c>
      <c r="B7" s="89">
        <v>402.2</v>
      </c>
      <c r="C7" s="174" t="s">
        <v>182</v>
      </c>
      <c r="D7" s="89">
        <f t="shared" si="0"/>
        <v>0</v>
      </c>
      <c r="E7" s="89">
        <v>0</v>
      </c>
      <c r="F7" s="89">
        <v>0</v>
      </c>
      <c r="G7" s="17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</row>
    <row r="8" spans="1:233" s="61" customFormat="1" ht="21" customHeight="1">
      <c r="A8" s="174" t="s">
        <v>183</v>
      </c>
      <c r="B8" s="89">
        <v>0</v>
      </c>
      <c r="C8" s="174" t="s">
        <v>184</v>
      </c>
      <c r="D8" s="89">
        <f t="shared" si="0"/>
        <v>286.63</v>
      </c>
      <c r="E8" s="89">
        <v>286.63</v>
      </c>
      <c r="F8" s="89">
        <v>0</v>
      </c>
      <c r="G8" s="17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</row>
    <row r="9" spans="1:233" s="61" customFormat="1" ht="21" customHeight="1">
      <c r="A9" s="174" t="s">
        <v>185</v>
      </c>
      <c r="B9" s="89">
        <v>0</v>
      </c>
      <c r="C9" s="174" t="s">
        <v>186</v>
      </c>
      <c r="D9" s="89">
        <f t="shared" si="0"/>
        <v>0</v>
      </c>
      <c r="E9" s="89">
        <v>0</v>
      </c>
      <c r="F9" s="89">
        <v>0</v>
      </c>
      <c r="G9" s="17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</row>
    <row r="10" spans="1:233" s="61" customFormat="1" ht="21" customHeight="1">
      <c r="A10" s="174" t="s">
        <v>187</v>
      </c>
      <c r="B10" s="89">
        <v>0</v>
      </c>
      <c r="C10" s="174" t="s">
        <v>188</v>
      </c>
      <c r="D10" s="89">
        <f t="shared" si="0"/>
        <v>0</v>
      </c>
      <c r="E10" s="89">
        <v>0</v>
      </c>
      <c r="F10" s="89">
        <v>0</v>
      </c>
      <c r="G10" s="17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</row>
    <row r="11" spans="1:233" s="61" customFormat="1" ht="21" customHeight="1">
      <c r="A11" s="174" t="s">
        <v>189</v>
      </c>
      <c r="B11" s="89">
        <v>0</v>
      </c>
      <c r="C11" s="174" t="s">
        <v>190</v>
      </c>
      <c r="D11" s="89">
        <f t="shared" si="0"/>
        <v>84.62</v>
      </c>
      <c r="E11" s="89">
        <v>84.62</v>
      </c>
      <c r="F11" s="89">
        <v>0</v>
      </c>
      <c r="G11" s="17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</row>
    <row r="12" spans="1:233" s="61" customFormat="1" ht="21" customHeight="1">
      <c r="A12" s="174" t="s">
        <v>191</v>
      </c>
      <c r="B12" s="89">
        <v>0</v>
      </c>
      <c r="C12" s="174" t="s">
        <v>192</v>
      </c>
      <c r="D12" s="89">
        <f t="shared" si="0"/>
        <v>0</v>
      </c>
      <c r="E12" s="89">
        <v>0</v>
      </c>
      <c r="F12" s="89">
        <v>0</v>
      </c>
      <c r="G12" s="17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</row>
    <row r="13" spans="1:233" s="61" customFormat="1" ht="21" customHeight="1">
      <c r="A13" s="174" t="s">
        <v>193</v>
      </c>
      <c r="B13" s="89">
        <v>0</v>
      </c>
      <c r="C13" s="174" t="s">
        <v>194</v>
      </c>
      <c r="D13" s="89">
        <f t="shared" si="0"/>
        <v>0</v>
      </c>
      <c r="E13" s="89">
        <v>0</v>
      </c>
      <c r="F13" s="89">
        <v>0</v>
      </c>
      <c r="G13" s="17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</row>
    <row r="14" spans="1:233" s="61" customFormat="1" ht="21" customHeight="1">
      <c r="A14" s="174" t="s">
        <v>195</v>
      </c>
      <c r="B14" s="89">
        <v>0</v>
      </c>
      <c r="C14" s="174" t="s">
        <v>196</v>
      </c>
      <c r="D14" s="89">
        <f t="shared" si="0"/>
        <v>0</v>
      </c>
      <c r="E14" s="89">
        <v>0</v>
      </c>
      <c r="F14" s="89">
        <v>0</v>
      </c>
      <c r="G14" s="17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</row>
    <row r="15" spans="1:233" s="61" customFormat="1" ht="21" customHeight="1">
      <c r="A15" s="174" t="s">
        <v>197</v>
      </c>
      <c r="B15" s="89">
        <v>0</v>
      </c>
      <c r="C15" s="174" t="s">
        <v>198</v>
      </c>
      <c r="D15" s="89">
        <f t="shared" si="0"/>
        <v>0</v>
      </c>
      <c r="E15" s="89">
        <v>0</v>
      </c>
      <c r="F15" s="89">
        <v>0</v>
      </c>
      <c r="G15" s="17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</row>
    <row r="16" spans="1:233" s="61" customFormat="1" ht="21" customHeight="1">
      <c r="A16" s="174" t="s">
        <v>199</v>
      </c>
      <c r="B16" s="89">
        <v>0</v>
      </c>
      <c r="C16" s="174" t="s">
        <v>200</v>
      </c>
      <c r="D16" s="89">
        <f t="shared" si="0"/>
        <v>0</v>
      </c>
      <c r="E16" s="89">
        <v>0</v>
      </c>
      <c r="F16" s="89">
        <v>0</v>
      </c>
      <c r="G16" s="17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</row>
    <row r="17" spans="1:233" s="61" customFormat="1" ht="21" customHeight="1">
      <c r="A17" s="174" t="s">
        <v>54</v>
      </c>
      <c r="B17" s="89">
        <v>0</v>
      </c>
      <c r="C17" s="176" t="s">
        <v>201</v>
      </c>
      <c r="D17" s="89">
        <f t="shared" si="0"/>
        <v>0</v>
      </c>
      <c r="E17" s="89">
        <v>0</v>
      </c>
      <c r="F17" s="89">
        <v>0</v>
      </c>
      <c r="G17" s="17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</row>
    <row r="18" spans="1:233" s="61" customFormat="1" ht="21" customHeight="1">
      <c r="A18" s="174" t="s">
        <v>202</v>
      </c>
      <c r="B18" s="177"/>
      <c r="C18" s="176" t="s">
        <v>203</v>
      </c>
      <c r="D18" s="89">
        <f t="shared" si="0"/>
        <v>0</v>
      </c>
      <c r="E18" s="89">
        <v>0</v>
      </c>
      <c r="F18" s="89">
        <v>0</v>
      </c>
      <c r="G18" s="17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</row>
    <row r="19" spans="1:233" s="61" customFormat="1" ht="21" customHeight="1">
      <c r="A19" s="174"/>
      <c r="B19" s="177"/>
      <c r="C19" s="176" t="s">
        <v>204</v>
      </c>
      <c r="D19" s="89">
        <f t="shared" si="0"/>
        <v>0</v>
      </c>
      <c r="E19" s="89">
        <v>0</v>
      </c>
      <c r="F19" s="89">
        <v>0</v>
      </c>
      <c r="G19" s="17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</row>
    <row r="20" spans="1:233" s="61" customFormat="1" ht="21" customHeight="1">
      <c r="A20" s="174"/>
      <c r="B20" s="177"/>
      <c r="C20" s="176" t="s">
        <v>205</v>
      </c>
      <c r="D20" s="89">
        <f t="shared" si="0"/>
        <v>0</v>
      </c>
      <c r="E20" s="89">
        <v>0</v>
      </c>
      <c r="F20" s="89">
        <v>0</v>
      </c>
      <c r="G20" s="17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</row>
    <row r="21" spans="1:233" s="61" customFormat="1" ht="21" customHeight="1">
      <c r="A21" s="174"/>
      <c r="B21" s="89"/>
      <c r="C21" s="176" t="s">
        <v>206</v>
      </c>
      <c r="D21" s="89">
        <f t="shared" si="0"/>
        <v>30.95</v>
      </c>
      <c r="E21" s="89">
        <v>30.95</v>
      </c>
      <c r="F21" s="89">
        <v>0</v>
      </c>
      <c r="G21" s="17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</row>
    <row r="22" spans="1:233" s="61" customFormat="1" ht="21" customHeight="1">
      <c r="A22" s="174"/>
      <c r="B22" s="89"/>
      <c r="C22" s="176" t="s">
        <v>207</v>
      </c>
      <c r="D22" s="89">
        <f t="shared" si="0"/>
        <v>0</v>
      </c>
      <c r="E22" s="89">
        <v>0</v>
      </c>
      <c r="F22" s="89">
        <v>0</v>
      </c>
      <c r="G22" s="17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</row>
    <row r="23" spans="1:233" s="61" customFormat="1" ht="21" customHeight="1">
      <c r="A23" s="174"/>
      <c r="B23" s="89"/>
      <c r="C23" s="176" t="s">
        <v>208</v>
      </c>
      <c r="D23" s="89">
        <f t="shared" si="0"/>
        <v>0</v>
      </c>
      <c r="E23" s="89">
        <v>0</v>
      </c>
      <c r="F23" s="89">
        <v>0</v>
      </c>
      <c r="G23" s="17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</row>
    <row r="24" spans="1:233" s="61" customFormat="1" ht="21" customHeight="1">
      <c r="A24" s="174"/>
      <c r="B24" s="89"/>
      <c r="C24" s="176" t="s">
        <v>82</v>
      </c>
      <c r="D24" s="89">
        <f t="shared" si="0"/>
        <v>0</v>
      </c>
      <c r="E24" s="89">
        <v>0</v>
      </c>
      <c r="F24" s="89">
        <v>0</v>
      </c>
      <c r="G24" s="17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</row>
    <row r="25" spans="1:233" s="61" customFormat="1" ht="21" customHeight="1">
      <c r="A25" s="174"/>
      <c r="B25" s="89"/>
      <c r="C25" s="176" t="s">
        <v>83</v>
      </c>
      <c r="D25" s="89">
        <f t="shared" si="0"/>
        <v>0</v>
      </c>
      <c r="E25" s="89">
        <v>0</v>
      </c>
      <c r="F25" s="89">
        <v>0</v>
      </c>
      <c r="G25" s="17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</row>
    <row r="26" spans="1:233" s="61" customFormat="1" ht="21" customHeight="1">
      <c r="A26" s="174"/>
      <c r="B26" s="89"/>
      <c r="C26" s="176" t="s">
        <v>84</v>
      </c>
      <c r="D26" s="89">
        <f t="shared" si="0"/>
        <v>0</v>
      </c>
      <c r="E26" s="89">
        <v>0</v>
      </c>
      <c r="F26" s="89">
        <v>0</v>
      </c>
      <c r="G26" s="17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</row>
    <row r="27" spans="1:233" s="61" customFormat="1" ht="21" customHeight="1">
      <c r="A27" s="174"/>
      <c r="B27" s="89"/>
      <c r="C27" s="176" t="s">
        <v>85</v>
      </c>
      <c r="D27" s="89">
        <f t="shared" si="0"/>
        <v>0</v>
      </c>
      <c r="E27" s="89">
        <v>0</v>
      </c>
      <c r="F27" s="89">
        <v>0</v>
      </c>
      <c r="G27" s="17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</row>
    <row r="28" spans="1:233" s="61" customFormat="1" ht="21" customHeight="1">
      <c r="A28" s="172"/>
      <c r="B28" s="89"/>
      <c r="C28" s="176" t="s">
        <v>209</v>
      </c>
      <c r="D28" s="89">
        <f t="shared" si="0"/>
        <v>0</v>
      </c>
      <c r="E28" s="89">
        <v>0</v>
      </c>
      <c r="F28" s="89">
        <v>0</v>
      </c>
      <c r="G28" s="17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</row>
    <row r="29" spans="1:233" ht="21" customHeight="1">
      <c r="A29" s="172" t="s">
        <v>86</v>
      </c>
      <c r="B29" s="89">
        <f>B6+B17</f>
        <v>402.2</v>
      </c>
      <c r="C29" s="172" t="s">
        <v>87</v>
      </c>
      <c r="D29" s="89">
        <f>SUM(D6:D28)</f>
        <v>402.2</v>
      </c>
      <c r="E29" s="89">
        <f>SUM(E6:E28)</f>
        <v>402.2</v>
      </c>
      <c r="F29" s="178">
        <f>SUM(F6:F28)</f>
        <v>0</v>
      </c>
      <c r="G29" s="17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</row>
    <row r="30" spans="1:233" ht="21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</row>
    <row r="31" spans="1:233" ht="21" customHeight="1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/>
    </row>
    <row r="32" spans="1:233" ht="21" customHeight="1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162"/>
      <c r="HB32" s="162"/>
      <c r="HC32" s="162"/>
      <c r="HD32" s="162"/>
      <c r="HE32" s="162"/>
      <c r="HF32" s="162"/>
      <c r="HG32" s="162"/>
      <c r="HH32" s="162"/>
      <c r="HI32" s="162"/>
      <c r="HJ32" s="162"/>
      <c r="HK32" s="162"/>
      <c r="HL32" s="162"/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/>
    </row>
    <row r="33" spans="1:233" ht="21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</row>
    <row r="34" spans="1:233" ht="21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/>
    </row>
    <row r="35" spans="3:7" ht="21" customHeight="1">
      <c r="C35" s="179"/>
      <c r="D35" s="179"/>
      <c r="E35" s="179"/>
      <c r="F35" s="179"/>
      <c r="G35" s="179"/>
    </row>
    <row r="36" spans="3:7" ht="21" customHeight="1">
      <c r="C36" s="179"/>
      <c r="D36" s="179"/>
      <c r="E36" s="179"/>
      <c r="F36" s="179"/>
      <c r="G36" s="179"/>
    </row>
    <row r="37" spans="3:7" ht="21" customHeight="1">
      <c r="C37" s="179"/>
      <c r="D37" s="179"/>
      <c r="E37" s="179"/>
      <c r="F37" s="179"/>
      <c r="G37" s="179"/>
    </row>
    <row r="38" spans="3:7" ht="21" customHeight="1">
      <c r="C38" s="179"/>
      <c r="D38" s="179"/>
      <c r="E38" s="179"/>
      <c r="F38" s="179"/>
      <c r="G38" s="179"/>
    </row>
    <row r="39" spans="3:7" ht="21" customHeight="1">
      <c r="C39" s="179"/>
      <c r="D39" s="179"/>
      <c r="E39" s="179"/>
      <c r="F39" s="179"/>
      <c r="G39" s="179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00000000000001" bottom="0.7900000000000001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43" customWidth="1"/>
    <col min="2" max="2" width="8.83203125" style="43" customWidth="1"/>
    <col min="3" max="3" width="9.16015625" style="43" customWidth="1"/>
    <col min="4" max="4" width="12" style="43" customWidth="1"/>
    <col min="5" max="5" width="12.33203125" style="43" customWidth="1"/>
    <col min="6" max="6" width="22" style="43" customWidth="1"/>
    <col min="7" max="7" width="18.5" style="43" customWidth="1"/>
    <col min="8" max="8" width="13.5" style="43" customWidth="1"/>
    <col min="9" max="22" width="10.66015625" style="43" customWidth="1"/>
    <col min="23" max="16384" width="9.16015625" style="43" customWidth="1"/>
  </cols>
  <sheetData>
    <row r="1" spans="1:22" ht="12.75" customHeight="1">
      <c r="A1" s="43" t="s">
        <v>210</v>
      </c>
      <c r="V1" s="56"/>
    </row>
    <row r="2" spans="1:22" ht="27" customHeight="1">
      <c r="A2" s="44" t="s">
        <v>211</v>
      </c>
      <c r="B2" s="44"/>
      <c r="C2" s="44"/>
      <c r="D2" s="44"/>
      <c r="E2" s="44"/>
      <c r="F2" s="44"/>
      <c r="G2" s="44"/>
      <c r="H2" s="44"/>
      <c r="I2" s="44"/>
      <c r="J2" s="44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</row>
    <row r="3" spans="1:22" ht="22.5" customHeight="1">
      <c r="A3" s="95" t="s">
        <v>1</v>
      </c>
      <c r="B3" s="95"/>
      <c r="C3" s="78" t="s">
        <v>2</v>
      </c>
      <c r="D3" s="79"/>
      <c r="E3" s="79"/>
      <c r="F3" s="78"/>
      <c r="J3" s="56" t="s">
        <v>99</v>
      </c>
      <c r="V3" s="56"/>
    </row>
    <row r="4" spans="1:10" ht="23.25" customHeight="1">
      <c r="A4" s="49" t="s">
        <v>123</v>
      </c>
      <c r="B4" s="49"/>
      <c r="C4" s="48"/>
      <c r="D4" s="48"/>
      <c r="E4" s="48" t="s">
        <v>100</v>
      </c>
      <c r="F4" s="49" t="s">
        <v>101</v>
      </c>
      <c r="G4" s="49" t="s">
        <v>146</v>
      </c>
      <c r="H4" s="49"/>
      <c r="I4" s="49"/>
      <c r="J4" s="49"/>
    </row>
    <row r="5" spans="1:10" ht="37.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 t="s">
        <v>114</v>
      </c>
      <c r="H5" s="49" t="s">
        <v>153</v>
      </c>
      <c r="I5" s="49" t="s">
        <v>154</v>
      </c>
      <c r="J5" s="49" t="s">
        <v>155</v>
      </c>
    </row>
    <row r="6" spans="1:10" ht="23.25" customHeight="1">
      <c r="A6" s="51" t="s">
        <v>120</v>
      </c>
      <c r="B6" s="51" t="s">
        <v>120</v>
      </c>
      <c r="C6" s="51" t="s">
        <v>120</v>
      </c>
      <c r="D6" s="51" t="s">
        <v>120</v>
      </c>
      <c r="E6" s="51" t="s">
        <v>120</v>
      </c>
      <c r="F6" s="51" t="s">
        <v>120</v>
      </c>
      <c r="G6" s="51">
        <v>2</v>
      </c>
      <c r="H6" s="51">
        <v>3</v>
      </c>
      <c r="I6" s="51">
        <v>4</v>
      </c>
      <c r="J6" s="51">
        <v>5</v>
      </c>
    </row>
    <row r="7" spans="1:24" s="42" customFormat="1" ht="42" customHeight="1">
      <c r="A7" s="54" t="s">
        <v>141</v>
      </c>
      <c r="B7" s="54" t="s">
        <v>132</v>
      </c>
      <c r="C7" s="54" t="s">
        <v>133</v>
      </c>
      <c r="D7" s="158" t="s">
        <v>142</v>
      </c>
      <c r="E7" s="159">
        <v>301008</v>
      </c>
      <c r="F7" s="159" t="s">
        <v>2</v>
      </c>
      <c r="G7" s="58">
        <v>30.95</v>
      </c>
      <c r="H7" s="59">
        <v>30.95</v>
      </c>
      <c r="I7" s="55">
        <v>0</v>
      </c>
      <c r="J7" s="58">
        <v>0</v>
      </c>
      <c r="W7" s="133"/>
      <c r="X7" s="60"/>
    </row>
    <row r="8" spans="1:10" ht="42" customHeight="1">
      <c r="A8" s="54" t="s">
        <v>131</v>
      </c>
      <c r="B8" s="54" t="s">
        <v>132</v>
      </c>
      <c r="C8" s="54" t="s">
        <v>133</v>
      </c>
      <c r="D8" s="158" t="s">
        <v>134</v>
      </c>
      <c r="E8" s="159">
        <v>301008</v>
      </c>
      <c r="F8" s="159" t="s">
        <v>2</v>
      </c>
      <c r="G8" s="58">
        <v>286.63</v>
      </c>
      <c r="H8" s="59">
        <v>286.63</v>
      </c>
      <c r="I8" s="55">
        <v>0</v>
      </c>
      <c r="J8" s="58">
        <v>0</v>
      </c>
    </row>
    <row r="9" spans="1:10" ht="42" customHeight="1">
      <c r="A9" s="54" t="s">
        <v>136</v>
      </c>
      <c r="B9" s="54" t="s">
        <v>137</v>
      </c>
      <c r="C9" s="54" t="s">
        <v>138</v>
      </c>
      <c r="D9" s="158" t="s">
        <v>139</v>
      </c>
      <c r="E9" s="159">
        <v>301008</v>
      </c>
      <c r="F9" s="159" t="s">
        <v>2</v>
      </c>
      <c r="G9" s="58">
        <v>7.5</v>
      </c>
      <c r="H9" s="59">
        <v>0</v>
      </c>
      <c r="I9" s="55">
        <v>0</v>
      </c>
      <c r="J9" s="58">
        <v>7.5</v>
      </c>
    </row>
    <row r="10" spans="1:10" ht="42" customHeight="1">
      <c r="A10" s="54" t="s">
        <v>136</v>
      </c>
      <c r="B10" s="54" t="s">
        <v>137</v>
      </c>
      <c r="C10" s="54" t="s">
        <v>137</v>
      </c>
      <c r="D10" s="158" t="s">
        <v>140</v>
      </c>
      <c r="E10" s="159">
        <v>301008</v>
      </c>
      <c r="F10" s="159" t="s">
        <v>2</v>
      </c>
      <c r="G10" s="58">
        <v>77.12</v>
      </c>
      <c r="H10" s="59">
        <v>77.12</v>
      </c>
      <c r="I10" s="55">
        <v>0</v>
      </c>
      <c r="J10" s="58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Q1">
      <selection activeCell="A1" sqref="A1"/>
    </sheetView>
  </sheetViews>
  <sheetFormatPr defaultColWidth="9.16015625" defaultRowHeight="11.25"/>
  <cols>
    <col min="1" max="3" width="5.83203125" style="43" customWidth="1"/>
    <col min="4" max="4" width="14.33203125" style="43" customWidth="1"/>
    <col min="5" max="6" width="16.33203125" style="43" customWidth="1"/>
    <col min="7" max="7" width="16.16015625" style="43" customWidth="1"/>
    <col min="8" max="8" width="14.33203125" style="43" customWidth="1"/>
    <col min="9" max="13" width="10.33203125" style="43" customWidth="1"/>
    <col min="14" max="14" width="13.33203125" style="43" customWidth="1"/>
    <col min="15" max="19" width="10.33203125" style="43" customWidth="1"/>
    <col min="20" max="20" width="14.5" style="43" customWidth="1"/>
    <col min="21" max="21" width="11.66015625" style="43" customWidth="1"/>
    <col min="22" max="22" width="10.33203125" style="43" customWidth="1"/>
    <col min="23" max="16384" width="9.16015625" style="43" customWidth="1"/>
  </cols>
  <sheetData>
    <row r="1" spans="1:23" ht="12.75" customHeight="1">
      <c r="A1" s="43" t="s">
        <v>212</v>
      </c>
      <c r="V1" s="56"/>
      <c r="W1" s="56"/>
    </row>
    <row r="2" spans="1:22" ht="24.75" customHeight="1">
      <c r="A2" s="44" t="s">
        <v>213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3" ht="24" customHeight="1">
      <c r="A3" s="151" t="s">
        <v>1</v>
      </c>
      <c r="B3" s="151"/>
      <c r="C3" s="102" t="s">
        <v>2</v>
      </c>
      <c r="D3" s="152"/>
      <c r="V3" s="56"/>
      <c r="W3" s="56" t="s">
        <v>99</v>
      </c>
    </row>
    <row r="4" spans="1:23" ht="25.5" customHeight="1">
      <c r="A4" s="49" t="s">
        <v>123</v>
      </c>
      <c r="B4" s="49"/>
      <c r="C4" s="48"/>
      <c r="D4" s="48"/>
      <c r="E4" s="49" t="s">
        <v>100</v>
      </c>
      <c r="F4" s="49" t="s">
        <v>101</v>
      </c>
      <c r="G4" s="49" t="s">
        <v>145</v>
      </c>
      <c r="H4" s="49" t="s">
        <v>214</v>
      </c>
      <c r="I4" s="49"/>
      <c r="J4" s="49"/>
      <c r="K4" s="49"/>
      <c r="L4" s="49"/>
      <c r="M4" s="67"/>
      <c r="N4" s="49" t="s">
        <v>215</v>
      </c>
      <c r="O4" s="49"/>
      <c r="P4" s="49"/>
      <c r="Q4" s="49"/>
      <c r="R4" s="49"/>
      <c r="S4" s="67"/>
      <c r="T4" s="50" t="s">
        <v>216</v>
      </c>
      <c r="U4" s="141" t="s">
        <v>217</v>
      </c>
      <c r="V4" s="67" t="s">
        <v>218</v>
      </c>
      <c r="W4" s="50" t="s">
        <v>142</v>
      </c>
    </row>
    <row r="5" spans="1:23" ht="25.5" customHeight="1">
      <c r="A5" s="49" t="s">
        <v>126</v>
      </c>
      <c r="B5" s="49" t="s">
        <v>127</v>
      </c>
      <c r="C5" s="49" t="s">
        <v>128</v>
      </c>
      <c r="D5" s="50" t="s">
        <v>152</v>
      </c>
      <c r="E5" s="49"/>
      <c r="F5" s="49"/>
      <c r="G5" s="49"/>
      <c r="H5" s="49" t="s">
        <v>114</v>
      </c>
      <c r="I5" s="49" t="s">
        <v>219</v>
      </c>
      <c r="J5" s="49" t="s">
        <v>220</v>
      </c>
      <c r="K5" s="49" t="s">
        <v>221</v>
      </c>
      <c r="L5" s="49" t="s">
        <v>222</v>
      </c>
      <c r="M5" s="49" t="s">
        <v>223</v>
      </c>
      <c r="N5" s="48" t="s">
        <v>114</v>
      </c>
      <c r="O5" s="48" t="s">
        <v>224</v>
      </c>
      <c r="P5" s="48" t="s">
        <v>225</v>
      </c>
      <c r="Q5" s="48" t="s">
        <v>226</v>
      </c>
      <c r="R5" s="48" t="s">
        <v>227</v>
      </c>
      <c r="S5" s="70" t="s">
        <v>228</v>
      </c>
      <c r="T5" s="50"/>
      <c r="U5" s="141"/>
      <c r="V5" s="67"/>
      <c r="W5" s="153"/>
    </row>
    <row r="6" spans="1:23" ht="25.5" customHeight="1">
      <c r="A6" s="49" t="s">
        <v>120</v>
      </c>
      <c r="B6" s="49" t="s">
        <v>120</v>
      </c>
      <c r="C6" s="49" t="s">
        <v>120</v>
      </c>
      <c r="D6" s="49" t="s">
        <v>120</v>
      </c>
      <c r="E6" s="49" t="s">
        <v>120</v>
      </c>
      <c r="F6" s="49" t="s">
        <v>120</v>
      </c>
      <c r="G6" s="49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51">
        <v>8</v>
      </c>
      <c r="O6" s="51">
        <v>9</v>
      </c>
      <c r="P6" s="51">
        <v>10</v>
      </c>
      <c r="Q6" s="51">
        <v>11</v>
      </c>
      <c r="R6" s="51">
        <v>12</v>
      </c>
      <c r="S6" s="73">
        <v>13</v>
      </c>
      <c r="T6" s="154">
        <v>14</v>
      </c>
      <c r="U6" s="154">
        <v>15</v>
      </c>
      <c r="V6" s="73">
        <v>16</v>
      </c>
      <c r="W6" s="125">
        <v>17</v>
      </c>
    </row>
    <row r="7" spans="1:24" s="61" customFormat="1" ht="48.75" customHeight="1">
      <c r="A7" s="54" t="s">
        <v>136</v>
      </c>
      <c r="B7" s="77" t="s">
        <v>137</v>
      </c>
      <c r="C7" s="69" t="s">
        <v>137</v>
      </c>
      <c r="D7" s="103" t="s">
        <v>140</v>
      </c>
      <c r="E7" s="77" t="s">
        <v>4</v>
      </c>
      <c r="F7" s="69" t="s">
        <v>2</v>
      </c>
      <c r="G7" s="90">
        <v>97.62</v>
      </c>
      <c r="H7" s="90">
        <v>0</v>
      </c>
      <c r="I7" s="90">
        <v>0</v>
      </c>
      <c r="J7" s="90">
        <v>0</v>
      </c>
      <c r="K7" s="104">
        <v>0</v>
      </c>
      <c r="L7" s="89">
        <v>0</v>
      </c>
      <c r="M7" s="104">
        <v>0</v>
      </c>
      <c r="N7" s="89">
        <v>29.01</v>
      </c>
      <c r="O7" s="90">
        <v>23.12</v>
      </c>
      <c r="P7" s="90">
        <v>1.81</v>
      </c>
      <c r="Q7" s="104">
        <v>0</v>
      </c>
      <c r="R7" s="89">
        <v>2.58</v>
      </c>
      <c r="S7" s="104">
        <v>1.5</v>
      </c>
      <c r="T7" s="108">
        <v>60</v>
      </c>
      <c r="U7" s="126">
        <v>8.61</v>
      </c>
      <c r="V7" s="105">
        <v>0</v>
      </c>
      <c r="W7" s="118">
        <v>0</v>
      </c>
      <c r="X7" s="99"/>
    </row>
    <row r="8" spans="1:23" ht="48.75" customHeight="1">
      <c r="A8" s="54" t="s">
        <v>131</v>
      </c>
      <c r="B8" s="77" t="s">
        <v>132</v>
      </c>
      <c r="C8" s="69" t="s">
        <v>133</v>
      </c>
      <c r="D8" s="103" t="s">
        <v>134</v>
      </c>
      <c r="E8" s="77" t="s">
        <v>4</v>
      </c>
      <c r="F8" s="69" t="s">
        <v>2</v>
      </c>
      <c r="G8" s="90">
        <v>462.63</v>
      </c>
      <c r="H8" s="90">
        <v>462.63</v>
      </c>
      <c r="I8" s="90">
        <v>149.33</v>
      </c>
      <c r="J8" s="90">
        <v>0.91</v>
      </c>
      <c r="K8" s="104">
        <v>107.69</v>
      </c>
      <c r="L8" s="89">
        <v>0</v>
      </c>
      <c r="M8" s="104">
        <v>204.7</v>
      </c>
      <c r="N8" s="89">
        <v>0</v>
      </c>
      <c r="O8" s="90">
        <v>0</v>
      </c>
      <c r="P8" s="90">
        <v>0</v>
      </c>
      <c r="Q8" s="104">
        <v>0</v>
      </c>
      <c r="R8" s="89">
        <v>0</v>
      </c>
      <c r="S8" s="104">
        <v>0</v>
      </c>
      <c r="T8" s="108">
        <v>0</v>
      </c>
      <c r="U8" s="126">
        <v>0</v>
      </c>
      <c r="V8" s="105">
        <v>0</v>
      </c>
      <c r="W8" s="118">
        <v>0</v>
      </c>
    </row>
    <row r="9" spans="1:23" ht="48.75" customHeight="1">
      <c r="A9" s="54" t="s">
        <v>141</v>
      </c>
      <c r="B9" s="77" t="s">
        <v>132</v>
      </c>
      <c r="C9" s="69" t="s">
        <v>133</v>
      </c>
      <c r="D9" s="103" t="s">
        <v>142</v>
      </c>
      <c r="E9" s="77" t="s">
        <v>4</v>
      </c>
      <c r="F9" s="69" t="s">
        <v>2</v>
      </c>
      <c r="G9" s="90">
        <v>30.95</v>
      </c>
      <c r="H9" s="90">
        <v>0</v>
      </c>
      <c r="I9" s="90">
        <v>0</v>
      </c>
      <c r="J9" s="90">
        <v>0</v>
      </c>
      <c r="K9" s="104">
        <v>0</v>
      </c>
      <c r="L9" s="89">
        <v>0</v>
      </c>
      <c r="M9" s="104">
        <v>0</v>
      </c>
      <c r="N9" s="89">
        <v>0</v>
      </c>
      <c r="O9" s="90">
        <v>0</v>
      </c>
      <c r="P9" s="90">
        <v>0</v>
      </c>
      <c r="Q9" s="104">
        <v>0</v>
      </c>
      <c r="R9" s="89">
        <v>0</v>
      </c>
      <c r="S9" s="104">
        <v>0</v>
      </c>
      <c r="T9" s="108">
        <v>0</v>
      </c>
      <c r="U9" s="126">
        <v>0</v>
      </c>
      <c r="V9" s="105">
        <v>0</v>
      </c>
      <c r="W9" s="118">
        <v>30.95</v>
      </c>
    </row>
    <row r="10" spans="23:256" ht="12.75" customHeight="1">
      <c r="W10" s="156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  <c r="ID10" s="152"/>
      <c r="IE10" s="152"/>
      <c r="IF10" s="152"/>
      <c r="IG10" s="152"/>
      <c r="IH10" s="152"/>
      <c r="II10" s="152"/>
      <c r="IJ10" s="152"/>
      <c r="IK10" s="152"/>
      <c r="IL10" s="152"/>
      <c r="IM10" s="152"/>
      <c r="IN10" s="152"/>
      <c r="IO10" s="152"/>
      <c r="IP10" s="152"/>
      <c r="IQ10" s="152"/>
      <c r="IR10" s="152"/>
      <c r="IS10" s="152"/>
      <c r="IT10" s="152"/>
      <c r="IU10" s="152"/>
      <c r="IV10" s="152"/>
    </row>
    <row r="11" spans="25:256" ht="12.75" customHeight="1"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  <c r="FP11" s="152"/>
      <c r="FQ11" s="152"/>
      <c r="FR11" s="152"/>
      <c r="FS11" s="152"/>
      <c r="FT11" s="152"/>
      <c r="FU11" s="152"/>
      <c r="FV11" s="152"/>
      <c r="FW11" s="152"/>
      <c r="FX11" s="152"/>
      <c r="FY11" s="152"/>
      <c r="FZ11" s="152"/>
      <c r="GA11" s="152"/>
      <c r="GB11" s="152"/>
      <c r="GC11" s="152"/>
      <c r="GD11" s="152"/>
      <c r="GE11" s="152"/>
      <c r="GF11" s="152"/>
      <c r="GG11" s="152"/>
      <c r="GH11" s="152"/>
      <c r="GI11" s="152"/>
      <c r="GJ11" s="152"/>
      <c r="GK11" s="152"/>
      <c r="GL11" s="152"/>
      <c r="GM11" s="152"/>
      <c r="GN11" s="152"/>
      <c r="GO11" s="152"/>
      <c r="GP11" s="152"/>
      <c r="GQ11" s="152"/>
      <c r="GR11" s="152"/>
      <c r="GS11" s="152"/>
      <c r="GT11" s="152"/>
      <c r="GU11" s="152"/>
      <c r="GV11" s="152"/>
      <c r="GW11" s="152"/>
      <c r="GX11" s="152"/>
      <c r="GY11" s="152"/>
      <c r="GZ11" s="152"/>
      <c r="HA11" s="152"/>
      <c r="HB11" s="152"/>
      <c r="HC11" s="152"/>
      <c r="HD11" s="152"/>
      <c r="HE11" s="152"/>
      <c r="HF11" s="152"/>
      <c r="HG11" s="152"/>
      <c r="HH11" s="152"/>
      <c r="HI11" s="152"/>
      <c r="HJ11" s="152"/>
      <c r="HK11" s="152"/>
      <c r="HL11" s="152"/>
      <c r="HM11" s="152"/>
      <c r="HN11" s="152"/>
      <c r="HO11" s="152"/>
      <c r="HP11" s="152"/>
      <c r="HQ11" s="152"/>
      <c r="HR11" s="152"/>
      <c r="HS11" s="152"/>
      <c r="HT11" s="152"/>
      <c r="HU11" s="152"/>
      <c r="HV11" s="152"/>
      <c r="HW11" s="152"/>
      <c r="HX11" s="152"/>
      <c r="HY11" s="152"/>
      <c r="HZ11" s="152"/>
      <c r="IA11" s="152"/>
      <c r="IB11" s="152"/>
      <c r="IC11" s="152"/>
      <c r="ID11" s="152"/>
      <c r="IE11" s="152"/>
      <c r="IF11" s="152"/>
      <c r="IG11" s="152"/>
      <c r="IH11" s="152"/>
      <c r="II11" s="152"/>
      <c r="IJ11" s="152"/>
      <c r="IK11" s="152"/>
      <c r="IL11" s="152"/>
      <c r="IM11" s="152"/>
      <c r="IN11" s="152"/>
      <c r="IO11" s="152"/>
      <c r="IP11" s="152"/>
      <c r="IQ11" s="152"/>
      <c r="IR11" s="152"/>
      <c r="IS11" s="152"/>
      <c r="IT11" s="152"/>
      <c r="IU11" s="152"/>
      <c r="IV11" s="152"/>
    </row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2020-05-25T07:36:41Z</dcterms:created>
  <dcterms:modified xsi:type="dcterms:W3CDTF">2021-06-04T02:58:59Z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6292814</vt:r8>
  </property>
  <property fmtid="{D5CDD505-2E9C-101B-9397-08002B2CF9AE}" pid="4" name="KSOProductBuildV">
    <vt:lpwstr>2052-11.1.0.9662</vt:lpwstr>
  </property>
</Properties>
</file>