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2" firstSheet="3" activeTab="11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-1信访专项救助资金绩效目标表" sheetId="43" r:id="rId43"/>
    <sheet name="42-2候访、接访专项经费绩效目标表" sheetId="44" r:id="rId44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'20项目汇总'!$A$1:$AA$13</definedName>
    <definedName name="_xlnm.Print_Area" localSheetId="21">'21项目汇总（经济科目）'!$A$1:$Z$13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'28一般公共预算拨款支出分类汇总表'!$A$1:$X$9</definedName>
    <definedName name="_xlnm.Print_Area" localSheetId="29">'29一般预算拨款（政府科目）'!$A$1:$S$9</definedName>
    <definedName name="_xlnm.Print_Area" localSheetId="2">'2收入'!$A$1:$T$9</definedName>
    <definedName name="_xlnm.Print_Area" localSheetId="30">'30纳入预算'!$A$1:$W$8</definedName>
    <definedName name="_xlnm.Print_Area" localSheetId="31">'31纳入预算（政府科目）'!$A$1:$S$8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'36支出分类-一般公共预算'!$A$1:$W$10</definedName>
    <definedName name="_xlnm.Print_Area" localSheetId="37">'37政府支出分类-一般公共预算'!$A$1:$S$10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'3支出总表'!$A$1:$X$19</definedName>
    <definedName name="_xlnm.Print_Area" localSheetId="40">'40三公经费支出表'!$A$1:$P$7</definedName>
    <definedName name="_xlnm.Print_Area" localSheetId="4">'4支出分类'!$A$1:$W$10</definedName>
    <definedName name="_xlnm.Print_Area" localSheetId="5">'5政府支出分类'!$A$1:$S$10</definedName>
    <definedName name="_xlnm.Print_Area" localSheetId="7">'7一般公共预算基本支出情况表'!$A$1:$W$9</definedName>
    <definedName name="_xlnm.Print_Area" localSheetId="8">'8工资福利'!$A$1:$W$9</definedName>
    <definedName name="_xlnm.Print_Area" localSheetId="9">'9工资福利（政府科目）'!$A$1:$O$13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<sst xmlns="http://schemas.openxmlformats.org/spreadsheetml/2006/main" count="1966" uniqueCount="540">
  <si>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</si>
  <si>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</si>
  <si>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</si>
  <si>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</si>
  <si>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</si>
  <si>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</si>
  <si>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</si>
  <si>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单位名称：永兴县信访局本级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</si>
  <si>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</si>
  <si>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</si>
  <si>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</si>
  <si>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</si>
  <si>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</si>
  <si>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</si>
  <si>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</si>
  <si>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</si>
  <si>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</si>
  <si>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</si>
  <si>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</si>
  <si>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</si>
  <si>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</si>
  <si>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</si>
  <si>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</si>
  <si>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</si>
  <si>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</si>
  <si>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</si>
  <si>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</si>
  <si>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</si>
  <si>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</si>
  <si>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</si>
  <si>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</si>
  <si>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</si>
  <si>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</si>
  <si>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</si>
  <si>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</si>
  <si>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</si>
  <si>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</si>
  <si>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</si>
  <si>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</si>
  <si>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</si>
  <si>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</si>
  <si>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</si>
  <si>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</si>
  <si>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</si>
  <si>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</si>
  <si>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</si>
  <si>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</si>
  <si>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</si>
  <si>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</si>
  <si>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</si>
  <si>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</si>
  <si>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</si>
  <si>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</si>
  <si>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</si>
  <si>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</si>
  <si>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</si>
  <si>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</si>
  <si>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</si>
  <si>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</si>
  <si>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</si>
  <si>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</si>
  <si>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</si>
  <si>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</si>
  <si>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</si>
  <si>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</si>
  <si>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</si>
  <si>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</si>
  <si>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</si>
  <si>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</si>
  <si>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</si>
  <si>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</si>
  <si>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</si>
  <si>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</si>
  <si>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</si>
  <si>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</si>
  <si>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</si>
  <si>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</si>
  <si>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</si>
  <si>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</si>
  <si>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</si>
  <si>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</si>
  <si>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</si>
  <si>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</si>
  <si>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</si>
  <si>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</si>
  <si>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</si>
  <si>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</si>
  <si>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</si>
  <si>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</si>
  <si>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</si>
  <si>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</si>
  <si>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</si>
  <si>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</si>
  <si>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</si>
  <si>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</si>
  <si>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</si>
  <si>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</si>
  <si>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永兴县信访局本级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</si>
  <si>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</si>
  <si>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</si>
  <si>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</si>
  <si>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</si>
  <si>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</si>
  <si>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</si>
  <si>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</si>
  <si>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</si>
  <si>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</si>
  <si>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</si>
  <si>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</si>
  <si>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</si>
  <si>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</si>
  <si>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</si>
  <si>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</si>
  <si>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</si>
  <si>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</si>
  <si>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</si>
  <si>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</si>
  <si>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</si>
  <si>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</si>
  <si>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</si>
  <si>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118001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</si>
  <si>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</si>
  <si>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</si>
  <si>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</si>
  <si>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</si>
  <si>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</si>
  <si>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</si>
  <si>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</si>
  <si>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</si>
  <si>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</si>
  <si>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</si>
  <si>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</si>
  <si>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</si>
  <si>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08</t>
  </si>
  <si>
    <t>信访事务</t>
  </si>
  <si>
    <t xml:space="preserve">  118001</t>
  </si>
  <si>
    <t>01</t>
  </si>
  <si>
    <t>行政运行</t>
  </si>
  <si>
    <t>208</t>
  </si>
  <si>
    <t>05</t>
  </si>
  <si>
    <t>机关事业单位基本养老保险缴费支出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</si>
  <si>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</si>
  <si>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</si>
  <si>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</si>
  <si>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</si>
  <si>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</si>
  <si>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</si>
  <si>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</si>
  <si>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</si>
  <si>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</si>
  <si>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</si>
  <si>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</si>
  <si>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</si>
  <si>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</si>
  <si>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</si>
  <si>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</si>
  <si>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</si>
  <si>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</si>
  <si>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</si>
  <si>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</si>
  <si>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</si>
  <si>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</si>
  <si>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</si>
  <si>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</si>
  <si>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</si>
  <si>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</si>
  <si>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</si>
  <si>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</si>
  <si>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</si>
  <si>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</si>
  <si>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</si>
  <si>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</si>
  <si>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</si>
  <si>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</si>
  <si>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</si>
  <si>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</si>
  <si>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</si>
  <si>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</si>
  <si>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</si>
  <si>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</si>
  <si>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</si>
  <si>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</si>
  <si>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</si>
  <si>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</si>
  <si>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</si>
  <si>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</si>
  <si>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</si>
  <si>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</si>
  <si>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</si>
  <si>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</si>
  <si>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</si>
  <si>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</si>
  <si>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</si>
  <si>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</si>
  <si>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</si>
  <si>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</si>
  <si>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</si>
  <si>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</si>
  <si>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</si>
  <si>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</si>
  <si>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</si>
  <si>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</si>
  <si>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</si>
  <si>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</si>
  <si>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</si>
  <si>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</si>
  <si>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</si>
  <si>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</si>
  <si>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</si>
  <si>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</si>
  <si>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</si>
  <si>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</si>
  <si>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</si>
  <si>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</si>
  <si>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</si>
  <si>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</si>
  <si>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</si>
  <si>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</si>
  <si>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</si>
  <si>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</si>
  <si>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</si>
  <si>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</si>
  <si>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</si>
  <si>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</si>
  <si>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</si>
  <si>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</si>
  <si>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</si>
  <si>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</si>
  <si>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</si>
  <si>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</si>
  <si>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</si>
  <si>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</si>
  <si>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</si>
  <si>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</si>
  <si>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</si>
  <si>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</si>
  <si>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 xml:space="preserve">  208</t>
  </si>
  <si>
    <t xml:space="preserve">  05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</si>
  <si>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</si>
  <si>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</si>
  <si>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</si>
  <si>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</si>
  <si>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</si>
  <si>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</si>
  <si>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填报单位:永兴县信访局本级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</si>
  <si>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</si>
  <si>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</si>
  <si>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</si>
  <si>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</si>
  <si>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</si>
  <si>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</si>
  <si>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</si>
  <si>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</si>
  <si>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</si>
  <si>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</si>
  <si>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</si>
  <si>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</si>
  <si>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</si>
  <si>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</si>
  <si>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</si>
  <si>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</si>
  <si>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</si>
  <si>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</si>
  <si>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</si>
  <si>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</si>
  <si>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</si>
  <si>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</si>
  <si>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</si>
  <si>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</si>
  <si>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</si>
  <si>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</si>
  <si>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</si>
  <si>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</si>
  <si>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</si>
  <si>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</si>
  <si>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</si>
  <si>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</si>
  <si>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</si>
  <si>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</si>
  <si>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</si>
  <si>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</si>
  <si>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</si>
  <si>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</si>
  <si>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</si>
  <si>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</si>
  <si>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</si>
  <si>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</si>
  <si>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</si>
  <si>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</si>
  <si>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</si>
  <si>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</si>
  <si>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</si>
  <si>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</si>
  <si>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</si>
  <si>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</si>
  <si>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</si>
  <si>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</si>
  <si>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</si>
  <si>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</si>
  <si>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</si>
  <si>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</si>
  <si>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</si>
  <si>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</si>
  <si>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</si>
  <si>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</si>
  <si>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</si>
  <si>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</si>
  <si>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</si>
  <si>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</si>
  <si>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</si>
  <si>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</si>
  <si>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</si>
  <si>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</si>
  <si>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</si>
  <si>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</si>
  <si>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</si>
  <si>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</si>
  <si>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</si>
  <si>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</si>
  <si>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</si>
  <si>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</si>
  <si>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</si>
  <si>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信访协调经费</t>
  </si>
  <si>
    <t>2010308</t>
  </si>
  <si>
    <t>2020</t>
  </si>
  <si>
    <t>非税执收成本</t>
  </si>
  <si>
    <t>侯访、接访专项经费</t>
  </si>
  <si>
    <t>信访专项救助资金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</si>
  <si>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</si>
  <si>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</si>
  <si>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</si>
  <si>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</si>
  <si>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</si>
  <si>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</si>
  <si>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</si>
  <si>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</si>
  <si>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</si>
  <si>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</si>
  <si>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</si>
  <si>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</si>
  <si>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</si>
  <si>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</si>
  <si>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</si>
  <si>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</si>
  <si>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</si>
  <si>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</si>
  <si>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</si>
  <si>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</si>
  <si>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</si>
  <si>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</si>
  <si>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</si>
  <si>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</si>
  <si>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</si>
  <si>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</si>
  <si>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</si>
  <si>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</si>
  <si>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</si>
  <si>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</si>
  <si>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</si>
  <si>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</si>
  <si>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</si>
  <si>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</si>
  <si>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</si>
  <si>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</si>
  <si>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</si>
  <si>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</si>
  <si>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</si>
  <si>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</si>
  <si>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</si>
  <si>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</si>
  <si>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</si>
  <si>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</si>
  <si>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</si>
  <si>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</si>
  <si>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</si>
  <si>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</si>
  <si>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</si>
  <si>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</si>
  <si>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</si>
  <si>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</si>
  <si>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</si>
  <si>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</si>
  <si>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</si>
  <si>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</si>
  <si>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</si>
  <si>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</si>
  <si>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</si>
  <si>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</si>
  <si>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</si>
  <si>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</si>
  <si>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</si>
  <si>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</si>
  <si>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</si>
  <si>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</si>
  <si>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</si>
  <si>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</si>
  <si>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</si>
  <si>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</si>
  <si>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</si>
  <si>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</si>
  <si>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</si>
  <si>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</si>
  <si>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</si>
  <si>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</si>
  <si>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</si>
  <si>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</si>
  <si>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</si>
  <si>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</si>
  <si>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</si>
  <si>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</si>
  <si>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</si>
  <si>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</si>
  <si>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</si>
  <si>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</si>
  <si>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</si>
  <si>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</si>
  <si>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</si>
  <si>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</si>
  <si>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</si>
  <si>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</si>
  <si>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</si>
  <si>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</si>
  <si>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</si>
  <si>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</si>
  <si>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</si>
  <si>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</si>
  <si>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</si>
  <si>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</si>
  <si>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</si>
  <si>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</si>
  <si>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</si>
  <si>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</si>
  <si>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</si>
  <si>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</si>
  <si>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填报单位：永兴县信访局本级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</si>
  <si>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</si>
  <si>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</si>
  <si>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</si>
  <si>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</si>
  <si>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</si>
  <si>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</si>
  <si>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</si>
  <si>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填报单位:永兴县信访局                                                        单位：万元</t>
  </si>
  <si>
    <t>部门名称</t>
  </si>
  <si>
    <t>永兴县信访局</t>
  </si>
  <si>
    <t>年度预算申请</t>
  </si>
  <si>
    <t>资金总额：464.51</t>
  </si>
  <si>
    <t>按收入性质分：</t>
  </si>
  <si>
    <t>按支出性质分：</t>
  </si>
  <si>
    <t>其中：经费拨款：390.21</t>
  </si>
  <si>
    <t>其中： 基本支出：211.11</t>
  </si>
  <si>
    <t>纳入预算管理的非税收入拨款：4.30</t>
  </si>
  <si>
    <t xml:space="preserve">       项目支出：253.40</t>
  </si>
  <si>
    <t>政府性基金拨款：</t>
  </si>
  <si>
    <t>国有资产经营收入拨款：</t>
  </si>
  <si>
    <t xml:space="preserve">       </t>
  </si>
  <si>
    <t>财政专户管理的非税收入拨款：</t>
  </si>
  <si>
    <t>一般预算结转：70</t>
  </si>
  <si>
    <t>部门职能职责概述</t>
  </si>
  <si>
    <t>主要是接访、候访、信访救助和解决特殊疑难信访问题</t>
  </si>
  <si>
    <t>整体绩效目标</t>
  </si>
  <si>
    <t>目标1（党委政府下达的绩效考核个性指标任务）：维护全县社会大局和谐稳定，促成信访合理事项依法有序解决及时消除社会不稳定因素。到市赴省进京初访下降50%以上；不发生进京重复访、集体访、非正常访和极端事件；中央、省、市及县级交、转办件按时办结率100%；初信办结率100%，重复信比例下降10个百分占以上；不发生信访问题处置不当造成重大恶性事件。</t>
  </si>
  <si>
    <t>目标2（上级主管部门下达的主要考核任务）：到市赴省进京初访下降50%以上；不发生进京重复访、集体访、非正常访和极端事件；中央、省、市及县级交、转办件按时办结率100%；初信办结率100%，重复信比例下降10个百分占以上；不发生信访问题处置不当造成重大恶性事件。</t>
  </si>
  <si>
    <t>目标3（本部门发展规划）：维护全县社会大局和谐稳定，促成信访合理事项依法有序解决及时消除社会不稳定因素。</t>
  </si>
  <si>
    <t>部门整体支出年度绩效指标</t>
  </si>
  <si>
    <t>产出指标</t>
  </si>
  <si>
    <t>部门重点支出占部门整体支出的比例：54.22%</t>
  </si>
  <si>
    <t>三公经费增减率：-30%</t>
  </si>
  <si>
    <t>部门整体支出支付进度：按月度计划支付</t>
  </si>
  <si>
    <t>结转结余资金增减率：与上年持平</t>
  </si>
  <si>
    <t>部门预决算和三公经费预决算公开：在部门预算和三公经费预算下达单位20天内公开</t>
  </si>
  <si>
    <t>政府采购执行率：100%</t>
  </si>
  <si>
    <t>重点工作办结率：100%</t>
  </si>
  <si>
    <t>效益指标</t>
  </si>
  <si>
    <t>指标1（经济效益）：无</t>
  </si>
  <si>
    <t>指标2（社会效益）：接访、候访、信访救助和解决特殊疑难信访问题</t>
  </si>
  <si>
    <t>指标3（社会公众或服务对象满意度）：100%</t>
  </si>
  <si>
    <t>表42-1</t>
  </si>
  <si>
    <t>2020年专项资金绩效目标表</t>
  </si>
  <si>
    <t xml:space="preserve">填报单位：县信访局                     </t>
  </si>
  <si>
    <t>专项资金名称</t>
  </si>
  <si>
    <t>专项资金实施期</t>
  </si>
  <si>
    <t>2020年</t>
  </si>
  <si>
    <t>主管部门</t>
  </si>
  <si>
    <t>实施单位</t>
  </si>
  <si>
    <t>资金总额</t>
  </si>
  <si>
    <t>专项立项依据</t>
  </si>
  <si>
    <t>永办[2012]98号；2013年六次县委会，根据永办[2012]98号文件,县财政每年年初安排信访专项资金不低于200万元。</t>
  </si>
  <si>
    <t>实施期绩效目标</t>
  </si>
  <si>
    <t>解决特殊疑难信访问题，对一些生活严重困难且同意息访罢诉的信访对像给予救助。</t>
  </si>
  <si>
    <t>本年度绩效目标</t>
  </si>
  <si>
    <t>本年度绩效指标</t>
  </si>
  <si>
    <t>一级指标</t>
  </si>
  <si>
    <t>二级指标</t>
  </si>
  <si>
    <t>三级指标</t>
  </si>
  <si>
    <t>指标值及单位</t>
  </si>
  <si>
    <t>数量指标</t>
  </si>
  <si>
    <t>信访救助人次</t>
  </si>
  <si>
    <t>≥ 35人次　</t>
  </si>
  <si>
    <t>质量指标</t>
  </si>
  <si>
    <t>到市赴省进京初访下降率</t>
  </si>
  <si>
    <t>≥45%　</t>
  </si>
  <si>
    <t>不发生进京重复访、集体访、非正常访和极端事件</t>
  </si>
  <si>
    <t>零发生率　</t>
  </si>
  <si>
    <t>中央、省、市及县级交、转办件按时办结率</t>
  </si>
  <si>
    <t>初信办结率</t>
  </si>
  <si>
    <t>重复信比例下降率</t>
  </si>
  <si>
    <t>≥10%</t>
  </si>
  <si>
    <t>时效指标</t>
  </si>
  <si>
    <t>救助初审时限</t>
  </si>
  <si>
    <t>5个工作日内</t>
  </si>
  <si>
    <t>成本指标</t>
  </si>
  <si>
    <t>信访对象救助标准</t>
  </si>
  <si>
    <t>≤3万元/人</t>
  </si>
  <si>
    <t>经济效益指标</t>
  </si>
  <si>
    <t>社会效益指标</t>
  </si>
  <si>
    <t>不发生信访问题处置不当造成重大恶性事件，维护社会稳定　</t>
  </si>
  <si>
    <t>效果显著</t>
  </si>
  <si>
    <t>生态效益指标</t>
  </si>
  <si>
    <t>可持续影响指标</t>
  </si>
  <si>
    <t>及时处理矛盾纠纷，进京赴省到市上访率持续下降</t>
  </si>
  <si>
    <t>社会公众或服务对象满意度指标</t>
  </si>
  <si>
    <t>群众满意度</t>
  </si>
  <si>
    <t>≥98%</t>
  </si>
  <si>
    <t>专项实施
保障措施</t>
  </si>
  <si>
    <t>为确保专项实施而制定的制度和措施，如成立的专门管理机构、资金管理办法、项目管理办法、工作措施（方案、规划）等。</t>
  </si>
  <si>
    <t>表42-2</t>
  </si>
  <si>
    <t>候访、接访专项经费</t>
  </si>
  <si>
    <t>中央、省、市接访，领导大接访、大下访；全国两会候访，省两会候访经费，市两会候访，中央全会候访，重大活动北京、长沙、郴州侯访。</t>
  </si>
  <si>
    <t>把问题解决在当地、将人员稳控在本地，特别防护期间零非访</t>
  </si>
  <si>
    <t>把问题解决在当地、将人员稳控在本县，特别防护期间零非访</t>
  </si>
  <si>
    <t>零非访</t>
  </si>
  <si>
    <t>减少越级上级</t>
  </si>
  <si>
    <t>下降10%</t>
  </si>
  <si>
    <t>主要是中央、省、市“两会”期间</t>
  </si>
  <si>
    <t>全年</t>
  </si>
  <si>
    <t>解决信访问题</t>
  </si>
  <si>
    <t>50个</t>
  </si>
  <si>
    <t>社会公众或服务
对象满意度指标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</si>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</sst>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;;"/>
  </numFmts>
  <fonts count="5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9" fontId="5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9" xfId="0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horizontal="righ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34" borderId="13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34" borderId="13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34" borderId="1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34" borderId="13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ht="26.25" customHeight="1"/>
    <row r="3" ht="26.25" customHeight="1"/>
    <row r="4" spans="2:15" ht="78.75" customHeight="1">
      <c r="B4" s="180"/>
      <c r="D4" s="180"/>
      <c r="E4" s="180" t="s">
        <v>0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82"/>
      <c r="L13" s="182"/>
      <c r="M13" s="182"/>
      <c r="N13" s="179"/>
      <c r="O13" s="179"/>
    </row>
    <row r="14" spans="1:15" ht="12.7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82"/>
      <c r="K14" s="182"/>
      <c r="L14" s="179"/>
      <c r="M14" s="179"/>
      <c r="N14" s="179"/>
      <c r="O14" s="179"/>
    </row>
    <row r="15" spans="1:15" ht="28.5" customHeight="1">
      <c r="A15" s="179"/>
      <c r="B15" s="179"/>
      <c r="C15" s="179"/>
      <c r="D15" s="179"/>
      <c r="G15" s="181" t="s">
        <v>1</v>
      </c>
      <c r="H15" s="179"/>
      <c r="I15" s="184"/>
      <c r="J15" s="184"/>
      <c r="K15" s="184"/>
      <c r="L15" s="182"/>
      <c r="M15" s="182"/>
      <c r="N15" s="179"/>
      <c r="O15" s="179"/>
    </row>
    <row r="16" spans="1:15" ht="28.5" customHeight="1">
      <c r="A16" s="179"/>
      <c r="B16" s="179"/>
      <c r="C16" s="179"/>
      <c r="D16" s="179"/>
      <c r="G16" s="181" t="s">
        <v>2</v>
      </c>
      <c r="H16" s="179"/>
      <c r="I16" s="184"/>
      <c r="J16" s="184"/>
      <c r="K16" s="184"/>
      <c r="L16" s="179"/>
      <c r="M16" s="179"/>
      <c r="N16" s="179"/>
      <c r="O16" s="179"/>
    </row>
    <row r="17" spans="1:15" ht="28.5" customHeight="1">
      <c r="A17" s="179"/>
      <c r="B17" s="179"/>
      <c r="C17" s="179"/>
      <c r="D17" s="179"/>
      <c r="G17" s="181" t="s">
        <v>3</v>
      </c>
      <c r="H17" s="179"/>
      <c r="I17" s="179"/>
      <c r="J17" s="183" t="s">
        <v>4</v>
      </c>
      <c r="K17" s="179"/>
      <c r="L17" s="179"/>
      <c r="M17" s="179"/>
      <c r="N17" s="179"/>
      <c r="O17" s="179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zoomScalePageLayoutView="0" workbookViewId="0" topLeftCell="A1">
      <selection activeCell="Q29" sqref="Q29"/>
    </sheetView>
  </sheetViews>
  <sheetFormatPr defaultColWidth="9.16015625" defaultRowHeight="12.75" customHeight="1"/>
  <cols>
    <col min="1" max="1" width="9.33203125" style="18" customWidth="1"/>
    <col min="2" max="2" width="9.5" style="18" customWidth="1"/>
    <col min="3" max="3" width="9.16015625" style="18" customWidth="1"/>
    <col min="4" max="5" width="11.83203125" style="18" customWidth="1"/>
    <col min="6" max="6" width="15.5" style="18" customWidth="1"/>
    <col min="7" max="7" width="15.33203125" style="18" customWidth="1"/>
    <col min="8" max="8" width="17.5" style="18" customWidth="1"/>
    <col min="9" max="15" width="11.83203125" style="18" customWidth="1"/>
    <col min="16" max="16384" width="9.16015625" style="18" customWidth="1"/>
  </cols>
  <sheetData>
    <row r="1" ht="12.75" customHeight="1">
      <c r="A1" s="18" t="s">
        <v>228</v>
      </c>
    </row>
    <row r="2" spans="1:15" ht="24" customHeight="1">
      <c r="A2" s="187" t="s">
        <v>229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3" ht="27" customHeight="1">
      <c r="A3" s="106" t="s">
        <v>1</v>
      </c>
      <c r="B3" s="201" t="s">
        <v>97</v>
      </c>
      <c r="C3" s="202"/>
      <c r="D3" s="79"/>
      <c r="M3" s="243" t="s">
        <v>539</v>
      </c>
    </row>
    <row r="4" spans="1:15" ht="30.75" customHeight="1">
      <c r="A4" s="190" t="s">
        <v>123</v>
      </c>
      <c r="B4" s="203"/>
      <c r="C4" s="203"/>
      <c r="D4" s="190"/>
      <c r="E4" s="190" t="s">
        <v>99</v>
      </c>
      <c r="F4" s="190" t="s">
        <v>100</v>
      </c>
      <c r="G4" s="190" t="s">
        <v>143</v>
      </c>
      <c r="H4" s="190" t="s">
        <v>164</v>
      </c>
      <c r="I4" s="190"/>
      <c r="J4" s="190"/>
      <c r="K4" s="190"/>
      <c r="L4" s="190"/>
      <c r="M4" s="190" t="s">
        <v>168</v>
      </c>
      <c r="N4" s="190"/>
      <c r="O4" s="190"/>
    </row>
    <row r="5" spans="1:15" ht="36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230</v>
      </c>
      <c r="J5" s="21" t="s">
        <v>231</v>
      </c>
      <c r="K5" s="21" t="s">
        <v>217</v>
      </c>
      <c r="L5" s="21" t="s">
        <v>232</v>
      </c>
      <c r="M5" s="20" t="s">
        <v>113</v>
      </c>
      <c r="N5" s="20" t="s">
        <v>151</v>
      </c>
      <c r="O5" s="20" t="s">
        <v>233</v>
      </c>
    </row>
    <row r="6" spans="1:15" ht="21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63">
        <v>7</v>
      </c>
      <c r="N6" s="63">
        <v>8</v>
      </c>
      <c r="O6" s="63">
        <v>9</v>
      </c>
    </row>
    <row r="7" spans="1:15" s="33" customFormat="1" ht="45" customHeight="1">
      <c r="A7" s="46" t="s">
        <v>131</v>
      </c>
      <c r="B7" s="46"/>
      <c r="C7" s="46"/>
      <c r="D7" s="73"/>
      <c r="E7" s="46"/>
      <c r="F7" s="46"/>
      <c r="G7" s="57">
        <v>130.47</v>
      </c>
      <c r="H7" s="57">
        <v>130.47</v>
      </c>
      <c r="I7" s="57">
        <v>93.08</v>
      </c>
      <c r="J7" s="57">
        <v>0</v>
      </c>
      <c r="K7" s="57">
        <v>13.59</v>
      </c>
      <c r="L7" s="57">
        <v>23.8</v>
      </c>
      <c r="M7" s="57">
        <v>0</v>
      </c>
      <c r="N7" s="58">
        <v>0</v>
      </c>
      <c r="O7" s="58">
        <v>0</v>
      </c>
    </row>
    <row r="8" spans="1:15" ht="45" customHeight="1">
      <c r="A8" s="46"/>
      <c r="B8" s="46" t="s">
        <v>132</v>
      </c>
      <c r="C8" s="46"/>
      <c r="D8" s="73"/>
      <c r="E8" s="46"/>
      <c r="F8" s="46"/>
      <c r="G8" s="57">
        <v>130.47</v>
      </c>
      <c r="H8" s="57">
        <v>130.47</v>
      </c>
      <c r="I8" s="57">
        <v>93.08</v>
      </c>
      <c r="J8" s="57">
        <v>0</v>
      </c>
      <c r="K8" s="57">
        <v>13.59</v>
      </c>
      <c r="L8" s="57">
        <v>23.8</v>
      </c>
      <c r="M8" s="57">
        <v>0</v>
      </c>
      <c r="N8" s="58">
        <v>0</v>
      </c>
      <c r="O8" s="58">
        <v>0</v>
      </c>
    </row>
    <row r="9" spans="1:15" ht="45" customHeight="1">
      <c r="A9" s="46" t="s">
        <v>234</v>
      </c>
      <c r="B9" s="46" t="s">
        <v>235</v>
      </c>
      <c r="C9" s="46" t="s">
        <v>136</v>
      </c>
      <c r="D9" s="73" t="s">
        <v>137</v>
      </c>
      <c r="E9" s="46" t="s">
        <v>120</v>
      </c>
      <c r="F9" s="46" t="s">
        <v>97</v>
      </c>
      <c r="G9" s="57">
        <v>93.08</v>
      </c>
      <c r="H9" s="57">
        <v>93.08</v>
      </c>
      <c r="I9" s="57">
        <v>93.08</v>
      </c>
      <c r="J9" s="57">
        <v>0</v>
      </c>
      <c r="K9" s="57">
        <v>0</v>
      </c>
      <c r="L9" s="57">
        <v>0</v>
      </c>
      <c r="M9" s="57">
        <v>0</v>
      </c>
      <c r="N9" s="58">
        <v>0</v>
      </c>
      <c r="O9" s="58">
        <v>0</v>
      </c>
    </row>
    <row r="10" spans="1:15" ht="45" customHeight="1">
      <c r="A10" s="46" t="s">
        <v>234</v>
      </c>
      <c r="B10" s="46" t="s">
        <v>235</v>
      </c>
      <c r="C10" s="46" t="s">
        <v>133</v>
      </c>
      <c r="D10" s="73" t="s">
        <v>134</v>
      </c>
      <c r="E10" s="46" t="s">
        <v>120</v>
      </c>
      <c r="F10" s="46" t="s">
        <v>97</v>
      </c>
      <c r="G10" s="57">
        <v>37.39</v>
      </c>
      <c r="H10" s="57">
        <v>37.39</v>
      </c>
      <c r="I10" s="57">
        <v>0</v>
      </c>
      <c r="J10" s="57">
        <v>0</v>
      </c>
      <c r="K10" s="57">
        <v>13.59</v>
      </c>
      <c r="L10" s="57">
        <v>23.8</v>
      </c>
      <c r="M10" s="57">
        <v>0</v>
      </c>
      <c r="N10" s="58">
        <v>0</v>
      </c>
      <c r="O10" s="58">
        <v>0</v>
      </c>
    </row>
    <row r="11" spans="1:15" ht="45" customHeight="1">
      <c r="A11" s="46" t="s">
        <v>138</v>
      </c>
      <c r="B11" s="46"/>
      <c r="C11" s="46"/>
      <c r="D11" s="73"/>
      <c r="E11" s="46"/>
      <c r="F11" s="46"/>
      <c r="G11" s="57">
        <v>25.94</v>
      </c>
      <c r="H11" s="57">
        <v>25.94</v>
      </c>
      <c r="I11" s="57">
        <v>0</v>
      </c>
      <c r="J11" s="57">
        <v>25.94</v>
      </c>
      <c r="K11" s="57">
        <v>0</v>
      </c>
      <c r="L11" s="57">
        <v>0</v>
      </c>
      <c r="M11" s="57">
        <v>0</v>
      </c>
      <c r="N11" s="58">
        <v>0</v>
      </c>
      <c r="O11" s="58">
        <v>0</v>
      </c>
    </row>
    <row r="12" spans="1:15" ht="45" customHeight="1">
      <c r="A12" s="46"/>
      <c r="B12" s="46" t="s">
        <v>139</v>
      </c>
      <c r="C12" s="46"/>
      <c r="D12" s="73"/>
      <c r="E12" s="46"/>
      <c r="F12" s="46"/>
      <c r="G12" s="57">
        <v>25.94</v>
      </c>
      <c r="H12" s="57">
        <v>25.94</v>
      </c>
      <c r="I12" s="57">
        <v>0</v>
      </c>
      <c r="J12" s="57">
        <v>25.94</v>
      </c>
      <c r="K12" s="57">
        <v>0</v>
      </c>
      <c r="L12" s="57">
        <v>0</v>
      </c>
      <c r="M12" s="57">
        <v>0</v>
      </c>
      <c r="N12" s="58">
        <v>0</v>
      </c>
      <c r="O12" s="58">
        <v>0</v>
      </c>
    </row>
    <row r="13" spans="1:15" ht="45" customHeight="1">
      <c r="A13" s="46" t="s">
        <v>236</v>
      </c>
      <c r="B13" s="46" t="s">
        <v>237</v>
      </c>
      <c r="C13" s="46" t="s">
        <v>139</v>
      </c>
      <c r="D13" s="73" t="s">
        <v>140</v>
      </c>
      <c r="E13" s="46" t="s">
        <v>120</v>
      </c>
      <c r="F13" s="46" t="s">
        <v>97</v>
      </c>
      <c r="G13" s="57">
        <v>25.94</v>
      </c>
      <c r="H13" s="57">
        <v>25.94</v>
      </c>
      <c r="I13" s="57">
        <v>0</v>
      </c>
      <c r="J13" s="57">
        <v>25.94</v>
      </c>
      <c r="K13" s="57">
        <v>0</v>
      </c>
      <c r="L13" s="57">
        <v>0</v>
      </c>
      <c r="M13" s="57">
        <v>0</v>
      </c>
      <c r="N13" s="58">
        <v>0</v>
      </c>
      <c r="O13" s="58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33203125" style="18" customWidth="1"/>
    <col min="2" max="2" width="7.5" style="18" customWidth="1"/>
    <col min="3" max="3" width="9.5" style="18" customWidth="1"/>
    <col min="4" max="4" width="14.33203125" style="18" customWidth="1"/>
    <col min="5" max="5" width="16.33203125" style="18" customWidth="1"/>
    <col min="6" max="6" width="20.33203125" style="18" customWidth="1"/>
    <col min="7" max="7" width="15.66015625" style="18" customWidth="1"/>
    <col min="8" max="8" width="15" style="18" customWidth="1"/>
    <col min="9" max="13" width="10.33203125" style="18" customWidth="1"/>
    <col min="14" max="14" width="13.5" style="18" customWidth="1"/>
    <col min="15" max="19" width="10.33203125" style="18" customWidth="1"/>
    <col min="20" max="20" width="14.5" style="18" customWidth="1"/>
    <col min="21" max="21" width="11.66015625" style="18" customWidth="1"/>
    <col min="22" max="22" width="10.33203125" style="18" customWidth="1"/>
    <col min="23" max="16384" width="9.16015625" style="18" customWidth="1"/>
  </cols>
  <sheetData>
    <row r="1" spans="1:23" ht="12.75" customHeight="1">
      <c r="A1" s="18" t="s">
        <v>238</v>
      </c>
      <c r="V1" s="28"/>
      <c r="W1" s="28"/>
    </row>
    <row r="2" spans="1:23" ht="24.75" customHeight="1">
      <c r="A2" s="185" t="s">
        <v>239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24" customHeight="1">
      <c r="A3" s="206" t="s">
        <v>1</v>
      </c>
      <c r="B3" s="206"/>
      <c r="C3" s="207" t="s">
        <v>97</v>
      </c>
      <c r="D3" s="208"/>
      <c r="V3" s="28"/>
      <c r="W3" s="28" t="s">
        <v>98</v>
      </c>
    </row>
    <row r="4" spans="1:23" ht="25.5" customHeight="1">
      <c r="A4" s="190" t="s">
        <v>123</v>
      </c>
      <c r="B4" s="190"/>
      <c r="C4" s="203"/>
      <c r="D4" s="203"/>
      <c r="E4" s="190" t="s">
        <v>99</v>
      </c>
      <c r="F4" s="190" t="s">
        <v>100</v>
      </c>
      <c r="G4" s="190" t="s">
        <v>143</v>
      </c>
      <c r="H4" s="190" t="s">
        <v>212</v>
      </c>
      <c r="I4" s="190"/>
      <c r="J4" s="190"/>
      <c r="K4" s="190"/>
      <c r="L4" s="190"/>
      <c r="M4" s="193"/>
      <c r="N4" s="190" t="s">
        <v>213</v>
      </c>
      <c r="O4" s="190"/>
      <c r="P4" s="190"/>
      <c r="Q4" s="190"/>
      <c r="R4" s="190"/>
      <c r="S4" s="193"/>
      <c r="T4" s="209" t="s">
        <v>214</v>
      </c>
      <c r="U4" s="210" t="s">
        <v>215</v>
      </c>
      <c r="V4" s="193" t="s">
        <v>216</v>
      </c>
      <c r="W4" s="209" t="s">
        <v>217</v>
      </c>
    </row>
    <row r="5" spans="1:23" ht="25.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218</v>
      </c>
      <c r="J5" s="21" t="s">
        <v>219</v>
      </c>
      <c r="K5" s="21" t="s">
        <v>220</v>
      </c>
      <c r="L5" s="21" t="s">
        <v>221</v>
      </c>
      <c r="M5" s="21" t="s">
        <v>222</v>
      </c>
      <c r="N5" s="20" t="s">
        <v>113</v>
      </c>
      <c r="O5" s="20" t="s">
        <v>223</v>
      </c>
      <c r="P5" s="20" t="s">
        <v>224</v>
      </c>
      <c r="Q5" s="20" t="s">
        <v>225</v>
      </c>
      <c r="R5" s="20" t="s">
        <v>226</v>
      </c>
      <c r="S5" s="41" t="s">
        <v>227</v>
      </c>
      <c r="T5" s="209"/>
      <c r="U5" s="210"/>
      <c r="V5" s="193"/>
      <c r="W5" s="211"/>
    </row>
    <row r="6" spans="1:23" ht="25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43">
        <v>13</v>
      </c>
      <c r="T6" s="109">
        <v>14</v>
      </c>
      <c r="U6" s="109">
        <v>15</v>
      </c>
      <c r="V6" s="43">
        <v>16</v>
      </c>
      <c r="W6" s="88">
        <v>17</v>
      </c>
    </row>
    <row r="7" spans="1:24" s="33" customFormat="1" ht="48" customHeight="1">
      <c r="A7" s="26"/>
      <c r="B7" s="26"/>
      <c r="C7" s="26"/>
      <c r="D7" s="24"/>
      <c r="E7" s="26"/>
      <c r="F7" s="26" t="s">
        <v>113</v>
      </c>
      <c r="G7" s="57">
        <v>170.68</v>
      </c>
      <c r="H7" s="58">
        <v>131.15</v>
      </c>
      <c r="I7" s="69">
        <v>57.86</v>
      </c>
      <c r="J7" s="70">
        <v>26.98</v>
      </c>
      <c r="K7" s="57">
        <v>14.27</v>
      </c>
      <c r="L7" s="69">
        <v>8.24</v>
      </c>
      <c r="M7" s="70">
        <v>23.8</v>
      </c>
      <c r="N7" s="57">
        <v>10</v>
      </c>
      <c r="O7" s="58">
        <v>8.42</v>
      </c>
      <c r="P7" s="69">
        <v>0.69</v>
      </c>
      <c r="Q7" s="57">
        <v>0</v>
      </c>
      <c r="R7" s="69">
        <v>0.89</v>
      </c>
      <c r="S7" s="70">
        <v>0</v>
      </c>
      <c r="T7" s="92">
        <v>15.86</v>
      </c>
      <c r="U7" s="75">
        <v>0.08</v>
      </c>
      <c r="V7" s="58">
        <v>0</v>
      </c>
      <c r="W7" s="110">
        <v>13.59</v>
      </c>
      <c r="X7" s="66"/>
    </row>
    <row r="8" spans="1:23" ht="48" customHeight="1">
      <c r="A8" s="26" t="s">
        <v>138</v>
      </c>
      <c r="B8" s="26" t="s">
        <v>139</v>
      </c>
      <c r="C8" s="26" t="s">
        <v>139</v>
      </c>
      <c r="D8" s="24" t="s">
        <v>140</v>
      </c>
      <c r="E8" s="26" t="s">
        <v>120</v>
      </c>
      <c r="F8" s="26" t="s">
        <v>97</v>
      </c>
      <c r="G8" s="57">
        <v>25.94</v>
      </c>
      <c r="H8" s="58">
        <v>0</v>
      </c>
      <c r="I8" s="69">
        <v>0</v>
      </c>
      <c r="J8" s="70">
        <v>0</v>
      </c>
      <c r="K8" s="57">
        <v>0</v>
      </c>
      <c r="L8" s="69">
        <v>0</v>
      </c>
      <c r="M8" s="70">
        <v>0</v>
      </c>
      <c r="N8" s="57">
        <v>10</v>
      </c>
      <c r="O8" s="58">
        <v>8.42</v>
      </c>
      <c r="P8" s="69">
        <v>0.69</v>
      </c>
      <c r="Q8" s="57">
        <v>0</v>
      </c>
      <c r="R8" s="69">
        <v>0.89</v>
      </c>
      <c r="S8" s="70">
        <v>0</v>
      </c>
      <c r="T8" s="92">
        <v>15.86</v>
      </c>
      <c r="U8" s="75">
        <v>0.08</v>
      </c>
      <c r="V8" s="58">
        <v>0</v>
      </c>
      <c r="W8" s="110">
        <v>0</v>
      </c>
    </row>
    <row r="9" spans="1:23" ht="48" customHeight="1">
      <c r="A9" s="26" t="s">
        <v>131</v>
      </c>
      <c r="B9" s="26" t="s">
        <v>132</v>
      </c>
      <c r="C9" s="26" t="s">
        <v>136</v>
      </c>
      <c r="D9" s="24" t="s">
        <v>137</v>
      </c>
      <c r="E9" s="26" t="s">
        <v>120</v>
      </c>
      <c r="F9" s="26" t="s">
        <v>97</v>
      </c>
      <c r="G9" s="57">
        <v>107.35</v>
      </c>
      <c r="H9" s="58">
        <v>107.35</v>
      </c>
      <c r="I9" s="69">
        <v>57.86</v>
      </c>
      <c r="J9" s="70">
        <v>26.98</v>
      </c>
      <c r="K9" s="57">
        <v>14.27</v>
      </c>
      <c r="L9" s="69">
        <v>8.24</v>
      </c>
      <c r="M9" s="70">
        <v>0</v>
      </c>
      <c r="N9" s="57">
        <v>0</v>
      </c>
      <c r="O9" s="58">
        <v>0</v>
      </c>
      <c r="P9" s="69">
        <v>0</v>
      </c>
      <c r="Q9" s="57">
        <v>0</v>
      </c>
      <c r="R9" s="69">
        <v>0</v>
      </c>
      <c r="S9" s="70">
        <v>0</v>
      </c>
      <c r="T9" s="92">
        <v>0</v>
      </c>
      <c r="U9" s="75">
        <v>0</v>
      </c>
      <c r="V9" s="58">
        <v>0</v>
      </c>
      <c r="W9" s="110">
        <v>0</v>
      </c>
    </row>
    <row r="10" spans="1:23" ht="48" customHeight="1">
      <c r="A10" s="26" t="s">
        <v>131</v>
      </c>
      <c r="B10" s="26" t="s">
        <v>132</v>
      </c>
      <c r="C10" s="26" t="s">
        <v>133</v>
      </c>
      <c r="D10" s="24" t="s">
        <v>134</v>
      </c>
      <c r="E10" s="26" t="s">
        <v>120</v>
      </c>
      <c r="F10" s="26" t="s">
        <v>97</v>
      </c>
      <c r="G10" s="57">
        <v>37.39</v>
      </c>
      <c r="H10" s="58">
        <v>23.8</v>
      </c>
      <c r="I10" s="69">
        <v>0</v>
      </c>
      <c r="J10" s="70">
        <v>0</v>
      </c>
      <c r="K10" s="57">
        <v>0</v>
      </c>
      <c r="L10" s="69">
        <v>0</v>
      </c>
      <c r="M10" s="70">
        <v>23.8</v>
      </c>
      <c r="N10" s="57">
        <v>0</v>
      </c>
      <c r="O10" s="58">
        <v>0</v>
      </c>
      <c r="P10" s="69">
        <v>0</v>
      </c>
      <c r="Q10" s="57">
        <v>0</v>
      </c>
      <c r="R10" s="69">
        <v>0</v>
      </c>
      <c r="S10" s="70">
        <v>0</v>
      </c>
      <c r="T10" s="92">
        <v>0</v>
      </c>
      <c r="U10" s="75">
        <v>0</v>
      </c>
      <c r="V10" s="58">
        <v>0</v>
      </c>
      <c r="W10" s="110">
        <v>13.59</v>
      </c>
    </row>
    <row r="11" spans="23:256" ht="12.75" customHeight="1">
      <c r="W11" s="1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tabSelected="1" zoomScalePageLayoutView="0" workbookViewId="0" topLeftCell="A1">
      <selection activeCell="N3" sqref="N3"/>
    </sheetView>
  </sheetViews>
  <sheetFormatPr defaultColWidth="9.16015625" defaultRowHeight="12.75" customHeight="1"/>
  <cols>
    <col min="1" max="1" width="9.83203125" style="18" customWidth="1"/>
    <col min="2" max="3" width="9.33203125" style="18" customWidth="1"/>
    <col min="4" max="5" width="11.83203125" style="18" customWidth="1"/>
    <col min="6" max="6" width="18.16015625" style="18" customWidth="1"/>
    <col min="7" max="15" width="11.83203125" style="18" customWidth="1"/>
    <col min="16" max="16384" width="9.16015625" style="18" customWidth="1"/>
  </cols>
  <sheetData>
    <row r="1" ht="12.75" customHeight="1">
      <c r="A1" s="18" t="s">
        <v>240</v>
      </c>
    </row>
    <row r="2" spans="1:15" ht="24" customHeight="1">
      <c r="A2" s="187" t="s">
        <v>241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4" ht="27" customHeight="1">
      <c r="A3" s="106" t="s">
        <v>1</v>
      </c>
      <c r="B3" s="201" t="s">
        <v>97</v>
      </c>
      <c r="C3" s="202"/>
      <c r="D3" s="79"/>
      <c r="N3" s="243" t="s">
        <v>539</v>
      </c>
    </row>
    <row r="4" spans="1:15" ht="30.75" customHeight="1">
      <c r="A4" s="190" t="s">
        <v>123</v>
      </c>
      <c r="B4" s="203"/>
      <c r="C4" s="203"/>
      <c r="D4" s="190"/>
      <c r="E4" s="190" t="s">
        <v>99</v>
      </c>
      <c r="F4" s="190" t="s">
        <v>100</v>
      </c>
      <c r="G4" s="190" t="s">
        <v>143</v>
      </c>
      <c r="H4" s="190" t="s">
        <v>164</v>
      </c>
      <c r="I4" s="190"/>
      <c r="J4" s="190"/>
      <c r="K4" s="190"/>
      <c r="L4" s="190"/>
      <c r="M4" s="190" t="s">
        <v>168</v>
      </c>
      <c r="N4" s="190"/>
      <c r="O4" s="190"/>
    </row>
    <row r="5" spans="1:15" ht="36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230</v>
      </c>
      <c r="J5" s="21" t="s">
        <v>231</v>
      </c>
      <c r="K5" s="21" t="s">
        <v>217</v>
      </c>
      <c r="L5" s="21" t="s">
        <v>232</v>
      </c>
      <c r="M5" s="20" t="s">
        <v>113</v>
      </c>
      <c r="N5" s="20" t="s">
        <v>151</v>
      </c>
      <c r="O5" s="20" t="s">
        <v>233</v>
      </c>
    </row>
    <row r="6" spans="1:15" ht="21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63">
        <v>7</v>
      </c>
      <c r="N6" s="63">
        <v>8</v>
      </c>
      <c r="O6" s="63">
        <v>9</v>
      </c>
    </row>
    <row r="7" spans="1:15" s="33" customFormat="1" ht="48.75" customHeight="1">
      <c r="A7" s="26"/>
      <c r="B7" s="26"/>
      <c r="C7" s="26"/>
      <c r="D7" s="64"/>
      <c r="E7" s="26"/>
      <c r="F7" s="26" t="s">
        <v>113</v>
      </c>
      <c r="G7" s="57">
        <v>0</v>
      </c>
      <c r="H7" s="58">
        <v>156.41</v>
      </c>
      <c r="I7" s="69">
        <v>93.08</v>
      </c>
      <c r="J7" s="70">
        <v>25.94</v>
      </c>
      <c r="K7" s="70">
        <v>13.59</v>
      </c>
      <c r="L7" s="70">
        <v>23.8</v>
      </c>
      <c r="M7" s="70">
        <v>0</v>
      </c>
      <c r="N7" s="57">
        <v>0</v>
      </c>
      <c r="O7" s="58">
        <v>0</v>
      </c>
    </row>
    <row r="8" spans="1:15" ht="48.75" customHeight="1">
      <c r="A8" s="26" t="s">
        <v>138</v>
      </c>
      <c r="B8" s="26" t="s">
        <v>139</v>
      </c>
      <c r="C8" s="26" t="s">
        <v>139</v>
      </c>
      <c r="D8" s="64" t="s">
        <v>140</v>
      </c>
      <c r="E8" s="26" t="s">
        <v>120</v>
      </c>
      <c r="F8" s="26" t="s">
        <v>97</v>
      </c>
      <c r="G8" s="57">
        <v>0</v>
      </c>
      <c r="H8" s="58">
        <v>25.94</v>
      </c>
      <c r="I8" s="69">
        <v>0</v>
      </c>
      <c r="J8" s="70">
        <v>25.94</v>
      </c>
      <c r="K8" s="70">
        <v>0</v>
      </c>
      <c r="L8" s="70">
        <v>0</v>
      </c>
      <c r="M8" s="70">
        <v>0</v>
      </c>
      <c r="N8" s="57">
        <v>0</v>
      </c>
      <c r="O8" s="58">
        <v>0</v>
      </c>
    </row>
    <row r="9" spans="1:15" ht="48.75" customHeight="1">
      <c r="A9" s="26" t="s">
        <v>131</v>
      </c>
      <c r="B9" s="26" t="s">
        <v>132</v>
      </c>
      <c r="C9" s="26" t="s">
        <v>136</v>
      </c>
      <c r="D9" s="64" t="s">
        <v>137</v>
      </c>
      <c r="E9" s="26" t="s">
        <v>120</v>
      </c>
      <c r="F9" s="26" t="s">
        <v>97</v>
      </c>
      <c r="G9" s="57">
        <v>0</v>
      </c>
      <c r="H9" s="58">
        <v>93.08</v>
      </c>
      <c r="I9" s="69">
        <v>93.08</v>
      </c>
      <c r="J9" s="70">
        <v>0</v>
      </c>
      <c r="K9" s="70">
        <v>0</v>
      </c>
      <c r="L9" s="70">
        <v>0</v>
      </c>
      <c r="M9" s="70">
        <v>0</v>
      </c>
      <c r="N9" s="57">
        <v>0</v>
      </c>
      <c r="O9" s="58">
        <v>0</v>
      </c>
    </row>
    <row r="10" spans="1:15" ht="48.75" customHeight="1">
      <c r="A10" s="26" t="s">
        <v>131</v>
      </c>
      <c r="B10" s="26" t="s">
        <v>132</v>
      </c>
      <c r="C10" s="26" t="s">
        <v>133</v>
      </c>
      <c r="D10" s="64" t="s">
        <v>134</v>
      </c>
      <c r="E10" s="26" t="s">
        <v>120</v>
      </c>
      <c r="F10" s="26" t="s">
        <v>97</v>
      </c>
      <c r="G10" s="57">
        <v>0</v>
      </c>
      <c r="H10" s="58">
        <v>37.39</v>
      </c>
      <c r="I10" s="69">
        <v>0</v>
      </c>
      <c r="J10" s="70">
        <v>0</v>
      </c>
      <c r="K10" s="70">
        <v>13.59</v>
      </c>
      <c r="L10" s="70">
        <v>23.8</v>
      </c>
      <c r="M10" s="70">
        <v>0</v>
      </c>
      <c r="N10" s="57">
        <v>0</v>
      </c>
      <c r="O10" s="58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18" customWidth="1"/>
    <col min="4" max="4" width="16.83203125" style="18" customWidth="1"/>
    <col min="5" max="5" width="12.83203125" style="18" customWidth="1"/>
    <col min="6" max="6" width="19.66015625" style="18" customWidth="1"/>
    <col min="7" max="19" width="12.83203125" style="18" customWidth="1"/>
    <col min="20" max="20" width="12.66015625" style="18" customWidth="1"/>
    <col min="21" max="16384" width="9.16015625" style="18" customWidth="1"/>
  </cols>
  <sheetData>
    <row r="1" spans="1:34" ht="12.75" customHeight="1">
      <c r="A1" s="18" t="s">
        <v>242</v>
      </c>
      <c r="AH1" s="28"/>
    </row>
    <row r="2" spans="1:34" ht="21.75" customHeight="1">
      <c r="A2" s="187" t="s">
        <v>243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</row>
    <row r="3" spans="1:34" ht="18" customHeight="1">
      <c r="A3" s="201" t="s">
        <v>244</v>
      </c>
      <c r="B3" s="202"/>
      <c r="C3" s="202"/>
      <c r="D3" s="202"/>
      <c r="E3" s="6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AH3" s="28" t="s">
        <v>98</v>
      </c>
    </row>
    <row r="4" spans="1:34" ht="26.25" customHeight="1">
      <c r="A4" s="203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101</v>
      </c>
      <c r="H4" s="190" t="s">
        <v>245</v>
      </c>
      <c r="I4" s="190" t="s">
        <v>246</v>
      </c>
      <c r="J4" s="190"/>
      <c r="K4" s="190" t="s">
        <v>247</v>
      </c>
      <c r="L4" s="190" t="s">
        <v>248</v>
      </c>
      <c r="M4" s="190"/>
      <c r="N4" s="190"/>
      <c r="O4" s="190"/>
      <c r="P4" s="190"/>
      <c r="Q4" s="190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</row>
    <row r="5" spans="1:34" ht="26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21" t="s">
        <v>249</v>
      </c>
      <c r="J5" s="21" t="s">
        <v>250</v>
      </c>
      <c r="K5" s="190"/>
      <c r="L5" s="103" t="s">
        <v>251</v>
      </c>
      <c r="M5" s="103" t="s">
        <v>252</v>
      </c>
      <c r="N5" s="103" t="s">
        <v>253</v>
      </c>
      <c r="O5" s="103" t="s">
        <v>254</v>
      </c>
      <c r="P5" s="103" t="s">
        <v>255</v>
      </c>
      <c r="Q5" s="104" t="s">
        <v>256</v>
      </c>
      <c r="R5" s="21" t="s">
        <v>257</v>
      </c>
      <c r="S5" s="21" t="s">
        <v>258</v>
      </c>
      <c r="T5" s="22" t="s">
        <v>259</v>
      </c>
      <c r="U5" s="22" t="s">
        <v>260</v>
      </c>
      <c r="V5" s="22" t="s">
        <v>261</v>
      </c>
      <c r="W5" s="22" t="s">
        <v>262</v>
      </c>
      <c r="X5" s="22" t="s">
        <v>263</v>
      </c>
      <c r="Y5" s="22" t="s">
        <v>264</v>
      </c>
      <c r="Z5" s="22" t="s">
        <v>265</v>
      </c>
      <c r="AA5" s="22" t="s">
        <v>266</v>
      </c>
      <c r="AB5" s="22" t="s">
        <v>267</v>
      </c>
      <c r="AC5" s="22" t="s">
        <v>268</v>
      </c>
      <c r="AD5" s="22" t="s">
        <v>269</v>
      </c>
      <c r="AE5" s="22" t="s">
        <v>270</v>
      </c>
      <c r="AF5" s="22" t="s">
        <v>271</v>
      </c>
      <c r="AG5" s="105" t="s">
        <v>272</v>
      </c>
      <c r="AH5" s="22" t="s">
        <v>273</v>
      </c>
    </row>
    <row r="6" spans="1:34" ht="26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38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  <c r="AE6" s="21">
        <v>25</v>
      </c>
      <c r="AF6" s="21">
        <v>26</v>
      </c>
      <c r="AG6" s="23">
        <v>27</v>
      </c>
      <c r="AH6" s="21">
        <v>28</v>
      </c>
    </row>
    <row r="7" spans="1:35" s="32" customFormat="1" ht="42" customHeight="1">
      <c r="A7" s="46"/>
      <c r="B7" s="46"/>
      <c r="C7" s="46"/>
      <c r="D7" s="62"/>
      <c r="E7" s="46"/>
      <c r="F7" s="46" t="s">
        <v>113</v>
      </c>
      <c r="G7" s="30">
        <v>39.53</v>
      </c>
      <c r="H7" s="30">
        <v>3.21</v>
      </c>
      <c r="I7" s="30">
        <v>0</v>
      </c>
      <c r="J7" s="30">
        <v>7.08</v>
      </c>
      <c r="K7" s="30">
        <v>0</v>
      </c>
      <c r="L7" s="31">
        <v>10.33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0">
        <v>0</v>
      </c>
      <c r="S7" s="30">
        <v>0</v>
      </c>
      <c r="T7" s="75">
        <v>0</v>
      </c>
      <c r="U7" s="75">
        <v>0</v>
      </c>
      <c r="V7" s="75">
        <v>0</v>
      </c>
      <c r="W7" s="75">
        <v>0</v>
      </c>
      <c r="X7" s="75">
        <v>3.32</v>
      </c>
      <c r="Y7" s="75">
        <v>3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92">
        <v>0</v>
      </c>
      <c r="AG7" s="75">
        <v>0</v>
      </c>
      <c r="AH7" s="76">
        <v>12.59</v>
      </c>
      <c r="AI7" s="96"/>
    </row>
    <row r="8" spans="1:34" ht="42" customHeight="1">
      <c r="A8" s="46" t="s">
        <v>131</v>
      </c>
      <c r="B8" s="46"/>
      <c r="C8" s="46"/>
      <c r="D8" s="62"/>
      <c r="E8" s="46"/>
      <c r="F8" s="46"/>
      <c r="G8" s="30">
        <v>39.53</v>
      </c>
      <c r="H8" s="30">
        <v>3.21</v>
      </c>
      <c r="I8" s="30">
        <v>0</v>
      </c>
      <c r="J8" s="30">
        <v>7.08</v>
      </c>
      <c r="K8" s="30">
        <v>0</v>
      </c>
      <c r="L8" s="31">
        <v>10.33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30">
        <v>0</v>
      </c>
      <c r="S8" s="30">
        <v>0</v>
      </c>
      <c r="T8" s="75">
        <v>0</v>
      </c>
      <c r="U8" s="75">
        <v>0</v>
      </c>
      <c r="V8" s="75">
        <v>0</v>
      </c>
      <c r="W8" s="75">
        <v>0</v>
      </c>
      <c r="X8" s="75">
        <v>3.32</v>
      </c>
      <c r="Y8" s="75">
        <v>3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92">
        <v>0</v>
      </c>
      <c r="AG8" s="75">
        <v>0</v>
      </c>
      <c r="AH8" s="76">
        <v>12.59</v>
      </c>
    </row>
    <row r="9" spans="1:34" ht="42" customHeight="1">
      <c r="A9" s="46"/>
      <c r="B9" s="46" t="s">
        <v>132</v>
      </c>
      <c r="C9" s="46"/>
      <c r="D9" s="62"/>
      <c r="E9" s="46"/>
      <c r="F9" s="46"/>
      <c r="G9" s="30">
        <v>39.53</v>
      </c>
      <c r="H9" s="30">
        <v>3.21</v>
      </c>
      <c r="I9" s="30">
        <v>0</v>
      </c>
      <c r="J9" s="30">
        <v>7.08</v>
      </c>
      <c r="K9" s="30">
        <v>0</v>
      </c>
      <c r="L9" s="31">
        <v>10.33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30">
        <v>0</v>
      </c>
      <c r="S9" s="30">
        <v>0</v>
      </c>
      <c r="T9" s="75">
        <v>0</v>
      </c>
      <c r="U9" s="75">
        <v>0</v>
      </c>
      <c r="V9" s="75">
        <v>0</v>
      </c>
      <c r="W9" s="75">
        <v>0</v>
      </c>
      <c r="X9" s="75">
        <v>3.32</v>
      </c>
      <c r="Y9" s="75">
        <v>3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92">
        <v>0</v>
      </c>
      <c r="AG9" s="75">
        <v>0</v>
      </c>
      <c r="AH9" s="76">
        <v>12.59</v>
      </c>
    </row>
    <row r="10" spans="1:34" ht="42" customHeight="1">
      <c r="A10" s="46" t="s">
        <v>234</v>
      </c>
      <c r="B10" s="46" t="s">
        <v>235</v>
      </c>
      <c r="C10" s="46" t="s">
        <v>133</v>
      </c>
      <c r="D10" s="62" t="s">
        <v>134</v>
      </c>
      <c r="E10" s="46" t="s">
        <v>120</v>
      </c>
      <c r="F10" s="46" t="s">
        <v>97</v>
      </c>
      <c r="G10" s="30">
        <v>39.53</v>
      </c>
      <c r="H10" s="30">
        <v>3.21</v>
      </c>
      <c r="I10" s="30">
        <v>0</v>
      </c>
      <c r="J10" s="30">
        <v>7.08</v>
      </c>
      <c r="K10" s="30">
        <v>0</v>
      </c>
      <c r="L10" s="31">
        <v>10.33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30">
        <v>0</v>
      </c>
      <c r="S10" s="30">
        <v>0</v>
      </c>
      <c r="T10" s="75">
        <v>0</v>
      </c>
      <c r="U10" s="75">
        <v>0</v>
      </c>
      <c r="V10" s="75">
        <v>0</v>
      </c>
      <c r="W10" s="75">
        <v>0</v>
      </c>
      <c r="X10" s="75">
        <v>3.32</v>
      </c>
      <c r="Y10" s="75">
        <v>3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92">
        <v>0</v>
      </c>
      <c r="AG10" s="75">
        <v>0</v>
      </c>
      <c r="AH10" s="76">
        <v>12.59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2" width="10.16015625" style="18" customWidth="1"/>
    <col min="3" max="3" width="9.33203125" style="18" customWidth="1"/>
    <col min="4" max="5" width="9.16015625" style="18" customWidth="1"/>
    <col min="6" max="6" width="15.5" style="18" customWidth="1"/>
    <col min="7" max="7" width="11.5" style="18" customWidth="1"/>
    <col min="8" max="8" width="12.33203125" style="18" customWidth="1"/>
    <col min="9" max="16" width="9.16015625" style="18" customWidth="1"/>
    <col min="17" max="17" width="12.33203125" style="18" customWidth="1"/>
    <col min="18" max="18" width="14.16015625" style="18" customWidth="1"/>
    <col min="19" max="19" width="12" style="18" customWidth="1"/>
    <col min="20" max="16384" width="9.16015625" style="18" customWidth="1"/>
  </cols>
  <sheetData>
    <row r="1" spans="1:19" ht="12.75" customHeight="1">
      <c r="A1" s="18" t="s">
        <v>274</v>
      </c>
      <c r="S1" s="28"/>
    </row>
    <row r="2" spans="1:19" ht="25.5" customHeight="1">
      <c r="A2" s="187" t="s">
        <v>275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9.5" customHeight="1">
      <c r="A3" s="201" t="s">
        <v>244</v>
      </c>
      <c r="B3" s="202"/>
      <c r="C3" s="202"/>
      <c r="D3" s="202"/>
      <c r="E3" s="6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28" t="s">
        <v>98</v>
      </c>
    </row>
    <row r="4" spans="1:19" ht="33.75" customHeight="1">
      <c r="A4" s="203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101</v>
      </c>
      <c r="H4" s="190" t="s">
        <v>165</v>
      </c>
      <c r="I4" s="190"/>
      <c r="J4" s="190"/>
      <c r="K4" s="190"/>
      <c r="L4" s="190"/>
      <c r="M4" s="190"/>
      <c r="N4" s="190"/>
      <c r="O4" s="190"/>
      <c r="P4" s="190"/>
      <c r="Q4" s="192" t="s">
        <v>168</v>
      </c>
      <c r="R4" s="190"/>
      <c r="S4" s="190"/>
    </row>
    <row r="5" spans="1:19" ht="38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85" t="s">
        <v>113</v>
      </c>
      <c r="I5" s="85" t="s">
        <v>276</v>
      </c>
      <c r="J5" s="85" t="s">
        <v>263</v>
      </c>
      <c r="K5" s="85" t="s">
        <v>264</v>
      </c>
      <c r="L5" s="85" t="s">
        <v>269</v>
      </c>
      <c r="M5" s="85" t="s">
        <v>245</v>
      </c>
      <c r="N5" s="85" t="s">
        <v>249</v>
      </c>
      <c r="O5" s="85" t="s">
        <v>277</v>
      </c>
      <c r="P5" s="85" t="s">
        <v>273</v>
      </c>
      <c r="Q5" s="103" t="s">
        <v>113</v>
      </c>
      <c r="R5" s="103" t="s">
        <v>278</v>
      </c>
      <c r="S5" s="103" t="s">
        <v>279</v>
      </c>
    </row>
    <row r="6" spans="1:19" ht="15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63">
        <v>11</v>
      </c>
      <c r="R6" s="63">
        <v>12</v>
      </c>
      <c r="S6" s="63">
        <v>13</v>
      </c>
    </row>
    <row r="7" spans="1:19" s="33" customFormat="1" ht="49.5" customHeight="1">
      <c r="A7" s="46" t="s">
        <v>131</v>
      </c>
      <c r="B7" s="40" t="s">
        <v>132</v>
      </c>
      <c r="C7" s="40" t="s">
        <v>133</v>
      </c>
      <c r="D7" s="102" t="s">
        <v>134</v>
      </c>
      <c r="E7" s="40" t="s">
        <v>120</v>
      </c>
      <c r="F7" s="49" t="s">
        <v>97</v>
      </c>
      <c r="G7" s="70">
        <v>292.93</v>
      </c>
      <c r="H7" s="57">
        <v>292.93</v>
      </c>
      <c r="I7" s="69">
        <v>17.41</v>
      </c>
      <c r="J7" s="70">
        <v>3.32</v>
      </c>
      <c r="K7" s="70">
        <v>3</v>
      </c>
      <c r="L7" s="70">
        <v>0</v>
      </c>
      <c r="M7" s="70">
        <v>3.21</v>
      </c>
      <c r="N7" s="70">
        <v>0</v>
      </c>
      <c r="O7" s="70">
        <v>0</v>
      </c>
      <c r="P7" s="70">
        <v>265.99</v>
      </c>
      <c r="Q7" s="57">
        <v>0</v>
      </c>
      <c r="R7" s="58">
        <v>0</v>
      </c>
      <c r="S7" s="58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5" style="18" customWidth="1"/>
    <col min="4" max="4" width="16.83203125" style="18" customWidth="1"/>
    <col min="5" max="5" width="12.83203125" style="18" customWidth="1"/>
    <col min="6" max="6" width="16.66015625" style="18" customWidth="1"/>
    <col min="7" max="19" width="12.83203125" style="18" customWidth="1"/>
    <col min="20" max="20" width="12.66015625" style="18" customWidth="1"/>
    <col min="21" max="16384" width="9.16015625" style="18" customWidth="1"/>
  </cols>
  <sheetData>
    <row r="1" spans="1:34" ht="12.75" customHeight="1">
      <c r="A1" s="18" t="s">
        <v>280</v>
      </c>
      <c r="AH1" s="28"/>
    </row>
    <row r="2" spans="1:34" ht="21.75" customHeight="1">
      <c r="A2" s="187" t="s">
        <v>281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</row>
    <row r="3" spans="1:34" ht="18" customHeight="1">
      <c r="A3" s="201" t="s">
        <v>244</v>
      </c>
      <c r="B3" s="202"/>
      <c r="C3" s="202"/>
      <c r="D3" s="202"/>
      <c r="E3" s="6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AH3" s="28" t="s">
        <v>98</v>
      </c>
    </row>
    <row r="4" spans="1:34" ht="26.25" customHeight="1">
      <c r="A4" s="203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101</v>
      </c>
      <c r="H4" s="190" t="s">
        <v>245</v>
      </c>
      <c r="I4" s="190" t="s">
        <v>246</v>
      </c>
      <c r="J4" s="190"/>
      <c r="K4" s="190" t="s">
        <v>247</v>
      </c>
      <c r="L4" s="190" t="s">
        <v>248</v>
      </c>
      <c r="M4" s="190"/>
      <c r="N4" s="190"/>
      <c r="O4" s="190"/>
      <c r="P4" s="190"/>
      <c r="Q4" s="190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</row>
    <row r="5" spans="1:34" ht="26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21" t="s">
        <v>249</v>
      </c>
      <c r="J5" s="21" t="s">
        <v>250</v>
      </c>
      <c r="K5" s="190"/>
      <c r="L5" s="103" t="s">
        <v>251</v>
      </c>
      <c r="M5" s="103" t="s">
        <v>252</v>
      </c>
      <c r="N5" s="103" t="s">
        <v>253</v>
      </c>
      <c r="O5" s="103" t="s">
        <v>254</v>
      </c>
      <c r="P5" s="103" t="s">
        <v>255</v>
      </c>
      <c r="Q5" s="104" t="s">
        <v>256</v>
      </c>
      <c r="R5" s="21" t="s">
        <v>257</v>
      </c>
      <c r="S5" s="21" t="s">
        <v>258</v>
      </c>
      <c r="T5" s="22" t="s">
        <v>259</v>
      </c>
      <c r="U5" s="22" t="s">
        <v>260</v>
      </c>
      <c r="V5" s="22" t="s">
        <v>261</v>
      </c>
      <c r="W5" s="22" t="s">
        <v>262</v>
      </c>
      <c r="X5" s="22" t="s">
        <v>263</v>
      </c>
      <c r="Y5" s="22" t="s">
        <v>264</v>
      </c>
      <c r="Z5" s="22" t="s">
        <v>265</v>
      </c>
      <c r="AA5" s="22" t="s">
        <v>266</v>
      </c>
      <c r="AB5" s="22" t="s">
        <v>267</v>
      </c>
      <c r="AC5" s="22" t="s">
        <v>268</v>
      </c>
      <c r="AD5" s="22" t="s">
        <v>269</v>
      </c>
      <c r="AE5" s="22" t="s">
        <v>270</v>
      </c>
      <c r="AF5" s="22" t="s">
        <v>271</v>
      </c>
      <c r="AG5" s="105" t="s">
        <v>272</v>
      </c>
      <c r="AH5" s="22" t="s">
        <v>273</v>
      </c>
    </row>
    <row r="6" spans="1:34" ht="26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38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  <c r="AE6" s="21">
        <v>25</v>
      </c>
      <c r="AF6" s="21">
        <v>26</v>
      </c>
      <c r="AG6" s="23">
        <v>27</v>
      </c>
      <c r="AH6" s="21">
        <v>28</v>
      </c>
    </row>
    <row r="7" spans="1:36" s="33" customFormat="1" ht="42" customHeight="1">
      <c r="A7" s="46"/>
      <c r="B7" s="46"/>
      <c r="C7" s="46"/>
      <c r="D7" s="62"/>
      <c r="E7" s="46"/>
      <c r="F7" s="46" t="s">
        <v>113</v>
      </c>
      <c r="G7" s="30">
        <v>39.53</v>
      </c>
      <c r="H7" s="30">
        <v>3.21</v>
      </c>
      <c r="I7" s="30">
        <v>0</v>
      </c>
      <c r="J7" s="30">
        <v>7.08</v>
      </c>
      <c r="K7" s="30">
        <v>0</v>
      </c>
      <c r="L7" s="31">
        <v>10.33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0">
        <v>0</v>
      </c>
      <c r="S7" s="30">
        <v>0</v>
      </c>
      <c r="T7" s="75">
        <v>0</v>
      </c>
      <c r="U7" s="75">
        <v>0</v>
      </c>
      <c r="V7" s="75">
        <v>0</v>
      </c>
      <c r="W7" s="75">
        <v>0</v>
      </c>
      <c r="X7" s="75">
        <v>3.32</v>
      </c>
      <c r="Y7" s="75">
        <v>3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92">
        <v>0</v>
      </c>
      <c r="AG7" s="75">
        <v>0</v>
      </c>
      <c r="AH7" s="76">
        <v>12.59</v>
      </c>
      <c r="AI7" s="96"/>
      <c r="AJ7" s="32"/>
    </row>
    <row r="8" spans="1:34" ht="42" customHeight="1">
      <c r="A8" s="46" t="s">
        <v>131</v>
      </c>
      <c r="B8" s="46"/>
      <c r="C8" s="46"/>
      <c r="D8" s="62"/>
      <c r="E8" s="46"/>
      <c r="F8" s="46"/>
      <c r="G8" s="30">
        <v>39.53</v>
      </c>
      <c r="H8" s="30">
        <v>3.21</v>
      </c>
      <c r="I8" s="30">
        <v>0</v>
      </c>
      <c r="J8" s="30">
        <v>7.08</v>
      </c>
      <c r="K8" s="30">
        <v>0</v>
      </c>
      <c r="L8" s="31">
        <v>10.33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30">
        <v>0</v>
      </c>
      <c r="S8" s="30">
        <v>0</v>
      </c>
      <c r="T8" s="75">
        <v>0</v>
      </c>
      <c r="U8" s="75">
        <v>0</v>
      </c>
      <c r="V8" s="75">
        <v>0</v>
      </c>
      <c r="W8" s="75">
        <v>0</v>
      </c>
      <c r="X8" s="75">
        <v>3.32</v>
      </c>
      <c r="Y8" s="75">
        <v>3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92">
        <v>0</v>
      </c>
      <c r="AG8" s="75">
        <v>0</v>
      </c>
      <c r="AH8" s="76">
        <v>12.59</v>
      </c>
    </row>
    <row r="9" spans="1:34" ht="42" customHeight="1">
      <c r="A9" s="46"/>
      <c r="B9" s="46" t="s">
        <v>132</v>
      </c>
      <c r="C9" s="46"/>
      <c r="D9" s="62"/>
      <c r="E9" s="46"/>
      <c r="F9" s="46"/>
      <c r="G9" s="30">
        <v>39.53</v>
      </c>
      <c r="H9" s="30">
        <v>3.21</v>
      </c>
      <c r="I9" s="30">
        <v>0</v>
      </c>
      <c r="J9" s="30">
        <v>7.08</v>
      </c>
      <c r="K9" s="30">
        <v>0</v>
      </c>
      <c r="L9" s="31">
        <v>10.33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30">
        <v>0</v>
      </c>
      <c r="S9" s="30">
        <v>0</v>
      </c>
      <c r="T9" s="75">
        <v>0</v>
      </c>
      <c r="U9" s="75">
        <v>0</v>
      </c>
      <c r="V9" s="75">
        <v>0</v>
      </c>
      <c r="W9" s="75">
        <v>0</v>
      </c>
      <c r="X9" s="75">
        <v>3.32</v>
      </c>
      <c r="Y9" s="75">
        <v>3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92">
        <v>0</v>
      </c>
      <c r="AG9" s="75">
        <v>0</v>
      </c>
      <c r="AH9" s="76">
        <v>12.59</v>
      </c>
    </row>
    <row r="10" spans="1:34" ht="42" customHeight="1">
      <c r="A10" s="46" t="s">
        <v>234</v>
      </c>
      <c r="B10" s="46" t="s">
        <v>235</v>
      </c>
      <c r="C10" s="46" t="s">
        <v>133</v>
      </c>
      <c r="D10" s="62" t="s">
        <v>134</v>
      </c>
      <c r="E10" s="46" t="s">
        <v>120</v>
      </c>
      <c r="F10" s="46" t="s">
        <v>97</v>
      </c>
      <c r="G10" s="30">
        <v>39.53</v>
      </c>
      <c r="H10" s="30">
        <v>3.21</v>
      </c>
      <c r="I10" s="30">
        <v>0</v>
      </c>
      <c r="J10" s="30">
        <v>7.08</v>
      </c>
      <c r="K10" s="30">
        <v>0</v>
      </c>
      <c r="L10" s="31">
        <v>10.33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30">
        <v>0</v>
      </c>
      <c r="S10" s="30">
        <v>0</v>
      </c>
      <c r="T10" s="75">
        <v>0</v>
      </c>
      <c r="U10" s="75">
        <v>0</v>
      </c>
      <c r="V10" s="75">
        <v>0</v>
      </c>
      <c r="W10" s="75">
        <v>0</v>
      </c>
      <c r="X10" s="75">
        <v>3.32</v>
      </c>
      <c r="Y10" s="75">
        <v>3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92">
        <v>0</v>
      </c>
      <c r="AG10" s="75">
        <v>0</v>
      </c>
      <c r="AH10" s="76">
        <v>12.59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2" width="10.16015625" style="18" customWidth="1"/>
    <col min="3" max="3" width="9.33203125" style="18" customWidth="1"/>
    <col min="4" max="5" width="9.16015625" style="18" customWidth="1"/>
    <col min="6" max="6" width="17.83203125" style="18" customWidth="1"/>
    <col min="7" max="7" width="13.33203125" style="18" customWidth="1"/>
    <col min="8" max="8" width="12.83203125" style="18" customWidth="1"/>
    <col min="9" max="16" width="9.16015625" style="18" customWidth="1"/>
    <col min="17" max="17" width="12.33203125" style="18" customWidth="1"/>
    <col min="18" max="16384" width="9.16015625" style="18" customWidth="1"/>
  </cols>
  <sheetData>
    <row r="1" spans="1:19" ht="12.75" customHeight="1">
      <c r="A1" s="18" t="s">
        <v>282</v>
      </c>
      <c r="S1" s="28"/>
    </row>
    <row r="2" spans="1:19" ht="25.5" customHeight="1">
      <c r="A2" s="187" t="s">
        <v>283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9.5" customHeight="1">
      <c r="A3" s="201" t="s">
        <v>244</v>
      </c>
      <c r="B3" s="202"/>
      <c r="C3" s="202"/>
      <c r="D3" s="202"/>
      <c r="E3" s="6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28" t="s">
        <v>98</v>
      </c>
    </row>
    <row r="4" spans="1:19" ht="33.75" customHeight="1">
      <c r="A4" s="203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101</v>
      </c>
      <c r="H4" s="190" t="s">
        <v>165</v>
      </c>
      <c r="I4" s="190"/>
      <c r="J4" s="190"/>
      <c r="K4" s="190"/>
      <c r="L4" s="190"/>
      <c r="M4" s="190"/>
      <c r="N4" s="190"/>
      <c r="O4" s="190"/>
      <c r="P4" s="190"/>
      <c r="Q4" s="192" t="s">
        <v>168</v>
      </c>
      <c r="R4" s="190"/>
      <c r="S4" s="190"/>
    </row>
    <row r="5" spans="1:19" ht="38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85" t="s">
        <v>113</v>
      </c>
      <c r="I5" s="85" t="s">
        <v>276</v>
      </c>
      <c r="J5" s="85" t="s">
        <v>263</v>
      </c>
      <c r="K5" s="85" t="s">
        <v>264</v>
      </c>
      <c r="L5" s="85" t="s">
        <v>269</v>
      </c>
      <c r="M5" s="85" t="s">
        <v>245</v>
      </c>
      <c r="N5" s="85" t="s">
        <v>249</v>
      </c>
      <c r="O5" s="85" t="s">
        <v>277</v>
      </c>
      <c r="P5" s="85" t="s">
        <v>273</v>
      </c>
      <c r="Q5" s="103" t="s">
        <v>113</v>
      </c>
      <c r="R5" s="103" t="s">
        <v>278</v>
      </c>
      <c r="S5" s="103" t="s">
        <v>279</v>
      </c>
    </row>
    <row r="6" spans="1:19" ht="15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63">
        <v>11</v>
      </c>
      <c r="R6" s="63">
        <v>12</v>
      </c>
      <c r="S6" s="63">
        <v>13</v>
      </c>
    </row>
    <row r="7" spans="1:19" s="33" customFormat="1" ht="39.75" customHeight="1">
      <c r="A7" s="46" t="s">
        <v>131</v>
      </c>
      <c r="B7" s="40" t="s">
        <v>132</v>
      </c>
      <c r="C7" s="40" t="s">
        <v>133</v>
      </c>
      <c r="D7" s="102" t="s">
        <v>134</v>
      </c>
      <c r="E7" s="40" t="s">
        <v>120</v>
      </c>
      <c r="F7" s="49" t="s">
        <v>97</v>
      </c>
      <c r="G7" s="70">
        <v>292.93</v>
      </c>
      <c r="H7" s="57">
        <v>292.93</v>
      </c>
      <c r="I7" s="69">
        <v>17.41</v>
      </c>
      <c r="J7" s="70">
        <v>3.32</v>
      </c>
      <c r="K7" s="70">
        <v>3</v>
      </c>
      <c r="L7" s="70">
        <v>0</v>
      </c>
      <c r="M7" s="70">
        <v>3.21</v>
      </c>
      <c r="N7" s="70">
        <v>0</v>
      </c>
      <c r="O7" s="70">
        <v>0</v>
      </c>
      <c r="P7" s="70">
        <v>265.99</v>
      </c>
      <c r="Q7" s="57">
        <v>0</v>
      </c>
      <c r="R7" s="58">
        <v>0</v>
      </c>
      <c r="S7" s="58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18" customWidth="1"/>
    <col min="4" max="4" width="13.83203125" style="18" customWidth="1"/>
    <col min="5" max="5" width="11.33203125" style="18" customWidth="1"/>
    <col min="6" max="6" width="21.83203125" style="18" customWidth="1"/>
    <col min="7" max="18" width="11.33203125" style="18" customWidth="1"/>
    <col min="19" max="16384" width="9.16015625" style="18" customWidth="1"/>
  </cols>
  <sheetData>
    <row r="1" spans="1:18" ht="18.75" customHeight="1">
      <c r="A1" s="18" t="s">
        <v>284</v>
      </c>
      <c r="R1" s="28"/>
    </row>
    <row r="2" spans="1:18" ht="21" customHeight="1">
      <c r="A2" s="187" t="s">
        <v>285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6.5" customHeight="1">
      <c r="A3" s="201" t="s">
        <v>244</v>
      </c>
      <c r="B3" s="202"/>
      <c r="C3" s="202"/>
      <c r="D3" s="202"/>
      <c r="R3" s="28" t="s">
        <v>98</v>
      </c>
    </row>
    <row r="4" spans="1:18" ht="25.5" customHeight="1">
      <c r="A4" s="203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101</v>
      </c>
      <c r="H4" s="190" t="s">
        <v>286</v>
      </c>
      <c r="I4" s="190" t="s">
        <v>287</v>
      </c>
      <c r="J4" s="190" t="s">
        <v>288</v>
      </c>
      <c r="K4" s="190" t="s">
        <v>289</v>
      </c>
      <c r="L4" s="190" t="s">
        <v>290</v>
      </c>
      <c r="M4" s="190" t="s">
        <v>291</v>
      </c>
      <c r="N4" s="190" t="s">
        <v>292</v>
      </c>
      <c r="O4" s="190" t="s">
        <v>293</v>
      </c>
      <c r="P4" s="190" t="s">
        <v>294</v>
      </c>
      <c r="Q4" s="193" t="s">
        <v>295</v>
      </c>
      <c r="R4" s="192" t="s">
        <v>296</v>
      </c>
    </row>
    <row r="5" spans="1:18" ht="25.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3"/>
      <c r="R5" s="192"/>
    </row>
    <row r="6" spans="1:18" ht="18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</row>
    <row r="7" spans="1:18" s="33" customFormat="1" ht="42" customHeight="1">
      <c r="A7" s="46" t="s">
        <v>131</v>
      </c>
      <c r="B7" s="49" t="s">
        <v>132</v>
      </c>
      <c r="C7" s="26" t="s">
        <v>133</v>
      </c>
      <c r="D7" s="62" t="s">
        <v>134</v>
      </c>
      <c r="E7" s="49" t="s">
        <v>120</v>
      </c>
      <c r="F7" s="26" t="s">
        <v>97</v>
      </c>
      <c r="G7" s="70">
        <v>0.9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57">
        <v>0.9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18" customWidth="1"/>
    <col min="4" max="5" width="17.66015625" style="18" customWidth="1"/>
    <col min="6" max="6" width="22.33203125" style="18" customWidth="1"/>
    <col min="7" max="11" width="17.66015625" style="18" customWidth="1"/>
    <col min="12" max="16384" width="9.16015625" style="18" customWidth="1"/>
  </cols>
  <sheetData>
    <row r="1" spans="1:11" ht="12.75" customHeight="1">
      <c r="A1" s="18" t="s">
        <v>297</v>
      </c>
      <c r="K1" s="28"/>
    </row>
    <row r="2" spans="1:11" ht="37.5" customHeight="1">
      <c r="A2" s="187" t="s">
        <v>298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8.75" customHeight="1">
      <c r="A3" s="196" t="s">
        <v>244</v>
      </c>
      <c r="B3" s="197"/>
      <c r="C3" s="197"/>
      <c r="D3" s="100"/>
      <c r="E3" s="100"/>
      <c r="F3" s="100"/>
      <c r="G3" s="100"/>
      <c r="H3" s="100"/>
      <c r="I3" s="100"/>
      <c r="J3" s="100"/>
      <c r="K3" s="79" t="s">
        <v>98</v>
      </c>
    </row>
    <row r="4" spans="1:11" ht="27.75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101</v>
      </c>
      <c r="H4" s="190" t="s">
        <v>299</v>
      </c>
      <c r="I4" s="190" t="s">
        <v>293</v>
      </c>
      <c r="J4" s="190" t="s">
        <v>300</v>
      </c>
      <c r="K4" s="203" t="s">
        <v>301</v>
      </c>
    </row>
    <row r="5" spans="1:11" ht="30.7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190"/>
      <c r="K5" s="190"/>
    </row>
    <row r="6" spans="1:11" ht="12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3">
        <v>3</v>
      </c>
      <c r="J6" s="23">
        <v>4</v>
      </c>
      <c r="K6" s="23">
        <v>5</v>
      </c>
    </row>
    <row r="7" spans="1:12" s="17" customFormat="1" ht="36" customHeight="1">
      <c r="A7" s="73" t="s">
        <v>131</v>
      </c>
      <c r="B7" s="73" t="s">
        <v>132</v>
      </c>
      <c r="C7" s="73" t="s">
        <v>133</v>
      </c>
      <c r="D7" s="73" t="s">
        <v>134</v>
      </c>
      <c r="E7" s="73" t="s">
        <v>120</v>
      </c>
      <c r="F7" s="73" t="s">
        <v>97</v>
      </c>
      <c r="G7" s="75">
        <v>0.9</v>
      </c>
      <c r="H7" s="75">
        <v>0</v>
      </c>
      <c r="I7" s="76">
        <v>0</v>
      </c>
      <c r="J7" s="76">
        <v>0</v>
      </c>
      <c r="K7" s="76">
        <v>0.9</v>
      </c>
      <c r="L7" s="32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33203125" style="18" customWidth="1"/>
    <col min="4" max="4" width="13.83203125" style="18" customWidth="1"/>
    <col min="5" max="5" width="11.33203125" style="18" customWidth="1"/>
    <col min="6" max="6" width="24.33203125" style="18" customWidth="1"/>
    <col min="7" max="18" width="11.33203125" style="18" customWidth="1"/>
    <col min="19" max="16384" width="9.16015625" style="18" customWidth="1"/>
  </cols>
  <sheetData>
    <row r="1" spans="1:18" ht="18.75" customHeight="1">
      <c r="A1" s="18" t="s">
        <v>302</v>
      </c>
      <c r="R1" s="28"/>
    </row>
    <row r="2" spans="1:18" ht="21" customHeight="1">
      <c r="A2" s="187" t="s">
        <v>303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6.5" customHeight="1">
      <c r="A3" s="201" t="s">
        <v>244</v>
      </c>
      <c r="B3" s="202"/>
      <c r="C3" s="202"/>
      <c r="D3" s="202"/>
      <c r="R3" s="28" t="s">
        <v>98</v>
      </c>
    </row>
    <row r="4" spans="1:18" ht="25.5" customHeight="1">
      <c r="A4" s="203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101</v>
      </c>
      <c r="H4" s="190" t="s">
        <v>286</v>
      </c>
      <c r="I4" s="190" t="s">
        <v>287</v>
      </c>
      <c r="J4" s="190" t="s">
        <v>288</v>
      </c>
      <c r="K4" s="190" t="s">
        <v>289</v>
      </c>
      <c r="L4" s="190" t="s">
        <v>290</v>
      </c>
      <c r="M4" s="190" t="s">
        <v>291</v>
      </c>
      <c r="N4" s="190" t="s">
        <v>292</v>
      </c>
      <c r="O4" s="190" t="s">
        <v>293</v>
      </c>
      <c r="P4" s="190" t="s">
        <v>294</v>
      </c>
      <c r="Q4" s="193" t="s">
        <v>295</v>
      </c>
      <c r="R4" s="192" t="s">
        <v>296</v>
      </c>
    </row>
    <row r="5" spans="1:18" ht="25.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3"/>
      <c r="R5" s="192"/>
    </row>
    <row r="6" spans="1:18" ht="18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</row>
    <row r="7" spans="1:18" s="33" customFormat="1" ht="42" customHeight="1">
      <c r="A7" s="46" t="s">
        <v>131</v>
      </c>
      <c r="B7" s="49" t="s">
        <v>132</v>
      </c>
      <c r="C7" s="26" t="s">
        <v>133</v>
      </c>
      <c r="D7" s="62" t="s">
        <v>134</v>
      </c>
      <c r="E7" s="49" t="s">
        <v>120</v>
      </c>
      <c r="F7" s="26" t="s">
        <v>97</v>
      </c>
      <c r="G7" s="70">
        <v>0.9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57">
        <v>0.9</v>
      </c>
    </row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2.16015625" style="18" customWidth="1"/>
    <col min="2" max="2" width="14.83203125" style="18" customWidth="1"/>
    <col min="3" max="3" width="35" style="18" customWidth="1"/>
    <col min="4" max="4" width="15.5" style="18" customWidth="1"/>
    <col min="5" max="5" width="39.66015625" style="18" customWidth="1"/>
    <col min="6" max="6" width="15.5" style="18" customWidth="1"/>
    <col min="7" max="7" width="30.66015625" style="18" customWidth="1"/>
    <col min="8" max="8" width="19.66015625" style="18" customWidth="1"/>
    <col min="9" max="16384" width="9.16015625" style="18" customWidth="1"/>
  </cols>
  <sheetData>
    <row r="1" spans="1:6" ht="19.5" customHeight="1">
      <c r="A1" s="136" t="s">
        <v>5</v>
      </c>
      <c r="B1" s="136"/>
      <c r="C1" s="136"/>
      <c r="D1" s="136"/>
      <c r="E1" s="136"/>
      <c r="F1" s="71"/>
    </row>
    <row r="2" spans="1:8" ht="19.5" customHeight="1">
      <c r="A2" s="185" t="s">
        <v>6</v>
      </c>
      <c r="B2" s="185"/>
      <c r="C2" s="185"/>
      <c r="D2" s="185"/>
      <c r="E2" s="185"/>
      <c r="F2" s="185"/>
      <c r="G2" s="185"/>
      <c r="H2" s="185"/>
    </row>
    <row r="3" spans="1:12" ht="24.75" customHeight="1">
      <c r="A3" s="100" t="s">
        <v>7</v>
      </c>
      <c r="B3" s="107"/>
      <c r="C3" s="136"/>
      <c r="D3" s="136"/>
      <c r="E3" s="136"/>
      <c r="F3" s="71"/>
      <c r="G3" s="136"/>
      <c r="H3" s="71" t="s">
        <v>8</v>
      </c>
      <c r="I3" s="136"/>
      <c r="J3" s="136"/>
      <c r="K3" s="136"/>
      <c r="L3" s="136"/>
    </row>
    <row r="4" spans="1:12" ht="24.75" customHeight="1">
      <c r="A4" s="121" t="s">
        <v>9</v>
      </c>
      <c r="B4" s="140"/>
      <c r="C4" s="186" t="s">
        <v>10</v>
      </c>
      <c r="D4" s="186"/>
      <c r="E4" s="186"/>
      <c r="F4" s="186"/>
      <c r="G4" s="186"/>
      <c r="H4" s="186"/>
      <c r="I4" s="163"/>
      <c r="J4" s="163"/>
      <c r="K4" s="163"/>
      <c r="L4" s="163"/>
    </row>
    <row r="5" spans="1:12" ht="24.75" customHeight="1">
      <c r="A5" s="23" t="s">
        <v>11</v>
      </c>
      <c r="B5" s="23" t="s">
        <v>12</v>
      </c>
      <c r="C5" s="142" t="s">
        <v>13</v>
      </c>
      <c r="D5" s="63" t="s">
        <v>12</v>
      </c>
      <c r="E5" s="142" t="s">
        <v>14</v>
      </c>
      <c r="F5" s="99" t="s">
        <v>12</v>
      </c>
      <c r="G5" s="143" t="s">
        <v>15</v>
      </c>
      <c r="H5" s="144" t="s">
        <v>12</v>
      </c>
      <c r="I5" s="163"/>
      <c r="J5" s="163"/>
      <c r="K5" s="163"/>
      <c r="L5" s="163"/>
    </row>
    <row r="6" spans="1:12" s="33" customFormat="1" ht="24.75" customHeight="1">
      <c r="A6" s="145" t="s">
        <v>16</v>
      </c>
      <c r="B6" s="146">
        <v>394.51</v>
      </c>
      <c r="C6" s="147" t="s">
        <v>17</v>
      </c>
      <c r="D6" s="146">
        <v>438.57</v>
      </c>
      <c r="E6" s="147" t="s">
        <v>18</v>
      </c>
      <c r="F6" s="148">
        <v>211.11</v>
      </c>
      <c r="G6" s="149" t="s">
        <v>19</v>
      </c>
      <c r="H6" s="150">
        <v>156.41</v>
      </c>
      <c r="I6" s="36"/>
      <c r="J6" s="36"/>
      <c r="K6" s="36"/>
      <c r="L6" s="36"/>
    </row>
    <row r="7" spans="1:12" s="33" customFormat="1" ht="24.75" customHeight="1">
      <c r="A7" s="151" t="s">
        <v>20</v>
      </c>
      <c r="B7" s="146">
        <v>390.21</v>
      </c>
      <c r="C7" s="147" t="s">
        <v>21</v>
      </c>
      <c r="D7" s="146">
        <v>0</v>
      </c>
      <c r="E7" s="126" t="s">
        <v>22</v>
      </c>
      <c r="F7" s="148">
        <v>170.68</v>
      </c>
      <c r="G7" s="149" t="s">
        <v>23</v>
      </c>
      <c r="H7" s="150">
        <v>292.93</v>
      </c>
      <c r="I7" s="36"/>
      <c r="J7" s="36"/>
      <c r="K7" s="36"/>
      <c r="L7" s="36"/>
    </row>
    <row r="8" spans="1:12" s="33" customFormat="1" ht="24.75" customHeight="1">
      <c r="A8" s="151" t="s">
        <v>24</v>
      </c>
      <c r="B8" s="146">
        <v>4.3</v>
      </c>
      <c r="C8" s="147" t="s">
        <v>25</v>
      </c>
      <c r="D8" s="146">
        <v>0</v>
      </c>
      <c r="E8" s="151" t="s">
        <v>26</v>
      </c>
      <c r="F8" s="82">
        <v>39.53</v>
      </c>
      <c r="G8" s="149" t="s">
        <v>27</v>
      </c>
      <c r="H8" s="150">
        <v>0</v>
      </c>
      <c r="I8" s="36"/>
      <c r="J8" s="36"/>
      <c r="K8" s="36"/>
      <c r="L8" s="36"/>
    </row>
    <row r="9" spans="1:12" s="33" customFormat="1" ht="24.75" customHeight="1">
      <c r="A9" s="151" t="s">
        <v>28</v>
      </c>
      <c r="B9" s="146">
        <v>0</v>
      </c>
      <c r="C9" s="147" t="s">
        <v>29</v>
      </c>
      <c r="D9" s="146">
        <v>0</v>
      </c>
      <c r="E9" s="151" t="s">
        <v>30</v>
      </c>
      <c r="F9" s="152">
        <v>0.9</v>
      </c>
      <c r="G9" s="149" t="s">
        <v>31</v>
      </c>
      <c r="H9" s="150">
        <v>0</v>
      </c>
      <c r="I9" s="36"/>
      <c r="J9" s="36"/>
      <c r="K9" s="36"/>
      <c r="L9" s="36"/>
    </row>
    <row r="10" spans="1:12" s="33" customFormat="1" ht="24.75" customHeight="1">
      <c r="A10" s="151" t="s">
        <v>32</v>
      </c>
      <c r="B10" s="146">
        <v>0</v>
      </c>
      <c r="C10" s="147" t="s">
        <v>33</v>
      </c>
      <c r="D10" s="148">
        <v>0</v>
      </c>
      <c r="E10" s="151" t="s">
        <v>34</v>
      </c>
      <c r="F10" s="152">
        <v>253.4</v>
      </c>
      <c r="G10" s="149" t="s">
        <v>35</v>
      </c>
      <c r="H10" s="150">
        <v>0</v>
      </c>
      <c r="I10" s="36"/>
      <c r="J10" s="36"/>
      <c r="K10" s="36"/>
      <c r="L10" s="36"/>
    </row>
    <row r="11" spans="1:12" s="33" customFormat="1" ht="24.75" customHeight="1">
      <c r="A11" s="151" t="s">
        <v>36</v>
      </c>
      <c r="B11" s="146">
        <v>0</v>
      </c>
      <c r="C11" s="147" t="s">
        <v>37</v>
      </c>
      <c r="D11" s="146">
        <v>0</v>
      </c>
      <c r="E11" s="151" t="s">
        <v>38</v>
      </c>
      <c r="F11" s="152">
        <v>253.4</v>
      </c>
      <c r="G11" s="149" t="s">
        <v>39</v>
      </c>
      <c r="H11" s="150">
        <v>0</v>
      </c>
      <c r="I11" s="36"/>
      <c r="J11" s="36"/>
      <c r="K11" s="36"/>
      <c r="L11" s="36"/>
    </row>
    <row r="12" spans="1:12" s="33" customFormat="1" ht="24.75" customHeight="1">
      <c r="A12" s="151" t="s">
        <v>40</v>
      </c>
      <c r="B12" s="146">
        <v>4.3</v>
      </c>
      <c r="C12" s="147" t="s">
        <v>41</v>
      </c>
      <c r="D12" s="146">
        <v>25.94</v>
      </c>
      <c r="E12" s="151" t="s">
        <v>42</v>
      </c>
      <c r="F12" s="152">
        <v>0</v>
      </c>
      <c r="G12" s="149" t="s">
        <v>43</v>
      </c>
      <c r="H12" s="150">
        <v>0</v>
      </c>
      <c r="I12" s="36"/>
      <c r="J12" s="36"/>
      <c r="K12" s="36"/>
      <c r="L12" s="36"/>
    </row>
    <row r="13" spans="1:12" s="33" customFormat="1" ht="24.75" customHeight="1">
      <c r="A13" s="151" t="s">
        <v>44</v>
      </c>
      <c r="B13" s="146">
        <v>0</v>
      </c>
      <c r="C13" s="147" t="s">
        <v>45</v>
      </c>
      <c r="D13" s="146">
        <v>0</v>
      </c>
      <c r="E13" s="151" t="s">
        <v>46</v>
      </c>
      <c r="F13" s="152">
        <v>0</v>
      </c>
      <c r="G13" s="149" t="s">
        <v>47</v>
      </c>
      <c r="H13" s="150">
        <v>0</v>
      </c>
      <c r="I13" s="36"/>
      <c r="J13" s="36"/>
      <c r="K13" s="36"/>
      <c r="L13" s="36"/>
    </row>
    <row r="14" spans="1:12" s="33" customFormat="1" ht="24.75" customHeight="1">
      <c r="A14" s="151" t="s">
        <v>48</v>
      </c>
      <c r="B14" s="146">
        <v>0</v>
      </c>
      <c r="C14" s="147" t="s">
        <v>49</v>
      </c>
      <c r="D14" s="146">
        <v>0</v>
      </c>
      <c r="E14" s="151" t="s">
        <v>50</v>
      </c>
      <c r="F14" s="152">
        <v>0</v>
      </c>
      <c r="G14" s="149" t="s">
        <v>51</v>
      </c>
      <c r="H14" s="150">
        <v>0.9</v>
      </c>
      <c r="I14" s="36"/>
      <c r="J14" s="36"/>
      <c r="K14" s="36"/>
      <c r="L14" s="36"/>
    </row>
    <row r="15" spans="1:12" s="33" customFormat="1" ht="24.75" customHeight="1">
      <c r="A15" s="151" t="s">
        <v>52</v>
      </c>
      <c r="B15" s="146">
        <v>0</v>
      </c>
      <c r="C15" s="147" t="s">
        <v>53</v>
      </c>
      <c r="D15" s="146">
        <v>0</v>
      </c>
      <c r="E15" s="151" t="s">
        <v>54</v>
      </c>
      <c r="F15" s="152">
        <v>0</v>
      </c>
      <c r="G15" s="149" t="s">
        <v>55</v>
      </c>
      <c r="H15" s="150">
        <v>0</v>
      </c>
      <c r="I15" s="36"/>
      <c r="J15" s="36"/>
      <c r="K15" s="36"/>
      <c r="L15" s="36"/>
    </row>
    <row r="16" spans="1:12" s="33" customFormat="1" ht="24.75" customHeight="1">
      <c r="A16" s="151" t="s">
        <v>56</v>
      </c>
      <c r="B16" s="146">
        <v>0</v>
      </c>
      <c r="C16" s="147" t="s">
        <v>57</v>
      </c>
      <c r="D16" s="146">
        <v>0</v>
      </c>
      <c r="E16" s="147" t="s">
        <v>58</v>
      </c>
      <c r="F16" s="152">
        <v>0</v>
      </c>
      <c r="G16" s="149" t="s">
        <v>59</v>
      </c>
      <c r="H16" s="150">
        <v>0</v>
      </c>
      <c r="I16" s="36"/>
      <c r="J16" s="36"/>
      <c r="K16" s="36"/>
      <c r="L16" s="36"/>
    </row>
    <row r="17" spans="1:12" s="33" customFormat="1" ht="24.75" customHeight="1">
      <c r="A17" s="151" t="s">
        <v>60</v>
      </c>
      <c r="B17" s="146">
        <v>0</v>
      </c>
      <c r="C17" s="153" t="s">
        <v>61</v>
      </c>
      <c r="D17" s="146">
        <v>0</v>
      </c>
      <c r="E17" s="147" t="s">
        <v>62</v>
      </c>
      <c r="F17" s="152">
        <v>0</v>
      </c>
      <c r="G17" s="149" t="s">
        <v>63</v>
      </c>
      <c r="H17" s="154">
        <v>0</v>
      </c>
      <c r="I17" s="36"/>
      <c r="J17" s="36"/>
      <c r="K17" s="36"/>
      <c r="L17" s="163"/>
    </row>
    <row r="18" spans="1:12" s="33" customFormat="1" ht="24.75" customHeight="1">
      <c r="A18" s="151" t="s">
        <v>64</v>
      </c>
      <c r="B18" s="146">
        <v>0</v>
      </c>
      <c r="C18" s="153" t="s">
        <v>65</v>
      </c>
      <c r="D18" s="146">
        <v>0</v>
      </c>
      <c r="E18" s="147" t="s">
        <v>66</v>
      </c>
      <c r="F18" s="152">
        <v>0</v>
      </c>
      <c r="G18" s="155"/>
      <c r="H18" s="156"/>
      <c r="I18" s="36"/>
      <c r="J18" s="36"/>
      <c r="K18" s="36"/>
      <c r="L18" s="36"/>
    </row>
    <row r="19" spans="1:12" s="33" customFormat="1" ht="24.75" customHeight="1">
      <c r="A19" s="151" t="s">
        <v>67</v>
      </c>
      <c r="B19" s="80">
        <v>0</v>
      </c>
      <c r="C19" s="153" t="s">
        <v>68</v>
      </c>
      <c r="D19" s="146">
        <v>0</v>
      </c>
      <c r="E19" s="147" t="s">
        <v>69</v>
      </c>
      <c r="F19" s="152">
        <v>0</v>
      </c>
      <c r="G19" s="155"/>
      <c r="H19" s="157"/>
      <c r="I19" s="36"/>
      <c r="J19" s="36"/>
      <c r="K19" s="36"/>
      <c r="L19" s="36"/>
    </row>
    <row r="20" spans="1:12" s="33" customFormat="1" ht="24.75" customHeight="1">
      <c r="A20" s="151" t="s">
        <v>70</v>
      </c>
      <c r="B20" s="158">
        <v>0</v>
      </c>
      <c r="C20" s="159" t="s">
        <v>71</v>
      </c>
      <c r="D20" s="146">
        <v>0</v>
      </c>
      <c r="E20" s="147" t="s">
        <v>72</v>
      </c>
      <c r="F20" s="152">
        <v>0</v>
      </c>
      <c r="G20" s="155"/>
      <c r="H20" s="157"/>
      <c r="I20" s="36"/>
      <c r="J20" s="36"/>
      <c r="K20" s="36"/>
      <c r="L20" s="36"/>
    </row>
    <row r="21" spans="1:12" s="33" customFormat="1" ht="24.75" customHeight="1">
      <c r="A21" s="151" t="s">
        <v>73</v>
      </c>
      <c r="B21" s="146">
        <v>0</v>
      </c>
      <c r="C21" s="153" t="s">
        <v>74</v>
      </c>
      <c r="D21" s="146">
        <v>0</v>
      </c>
      <c r="E21" s="147" t="s">
        <v>75</v>
      </c>
      <c r="F21" s="152">
        <v>0</v>
      </c>
      <c r="G21" s="155"/>
      <c r="H21" s="157"/>
      <c r="I21" s="36"/>
      <c r="J21" s="36"/>
      <c r="K21" s="36"/>
      <c r="L21" s="36"/>
    </row>
    <row r="22" spans="1:12" s="33" customFormat="1" ht="24.75" customHeight="1">
      <c r="A22" s="151" t="s">
        <v>76</v>
      </c>
      <c r="B22" s="80">
        <v>0</v>
      </c>
      <c r="C22" s="153" t="s">
        <v>77</v>
      </c>
      <c r="D22" s="146">
        <v>0</v>
      </c>
      <c r="E22" s="147" t="s">
        <v>78</v>
      </c>
      <c r="F22" s="152">
        <v>0</v>
      </c>
      <c r="G22" s="155"/>
      <c r="H22" s="157"/>
      <c r="I22" s="36"/>
      <c r="J22" s="36"/>
      <c r="K22" s="36"/>
      <c r="L22" s="36"/>
    </row>
    <row r="23" spans="1:12" s="33" customFormat="1" ht="24.75" customHeight="1">
      <c r="A23" s="127"/>
      <c r="B23" s="80"/>
      <c r="C23" s="128" t="s">
        <v>79</v>
      </c>
      <c r="D23" s="80">
        <v>0</v>
      </c>
      <c r="E23" s="127"/>
      <c r="F23" s="80"/>
      <c r="G23" s="160"/>
      <c r="H23" s="127"/>
      <c r="I23" s="36"/>
      <c r="J23" s="36"/>
      <c r="K23" s="36"/>
      <c r="L23" s="36"/>
    </row>
    <row r="24" spans="1:12" s="33" customFormat="1" ht="27" customHeight="1">
      <c r="A24" s="127"/>
      <c r="B24" s="80"/>
      <c r="C24" s="128" t="s">
        <v>80</v>
      </c>
      <c r="D24" s="80">
        <v>0</v>
      </c>
      <c r="E24" s="127"/>
      <c r="F24" s="80"/>
      <c r="G24" s="160"/>
      <c r="H24" s="127"/>
      <c r="I24" s="36"/>
      <c r="J24" s="36"/>
      <c r="K24" s="36"/>
      <c r="L24" s="36"/>
    </row>
    <row r="25" spans="1:12" s="33" customFormat="1" ht="24.75" customHeight="1">
      <c r="A25" s="161"/>
      <c r="B25" s="162"/>
      <c r="C25" s="163" t="s">
        <v>81</v>
      </c>
      <c r="D25" s="158">
        <v>0</v>
      </c>
      <c r="E25" s="127"/>
      <c r="F25" s="162"/>
      <c r="G25" s="127"/>
      <c r="H25" s="127"/>
      <c r="I25" s="36"/>
      <c r="J25" s="36"/>
      <c r="K25" s="36"/>
      <c r="L25" s="36"/>
    </row>
    <row r="26" spans="1:12" s="33" customFormat="1" ht="24.75" customHeight="1">
      <c r="A26" s="124"/>
      <c r="B26" s="80"/>
      <c r="C26" s="164" t="s">
        <v>82</v>
      </c>
      <c r="D26" s="146">
        <v>0</v>
      </c>
      <c r="E26" s="165"/>
      <c r="F26" s="162"/>
      <c r="G26" s="127"/>
      <c r="H26" s="127"/>
      <c r="I26" s="36"/>
      <c r="J26" s="36"/>
      <c r="K26" s="36"/>
      <c r="L26" s="36"/>
    </row>
    <row r="27" spans="1:12" s="33" customFormat="1" ht="24.75" customHeight="1">
      <c r="A27" s="124"/>
      <c r="B27" s="80"/>
      <c r="C27" s="164" t="s">
        <v>83</v>
      </c>
      <c r="D27" s="80">
        <v>0</v>
      </c>
      <c r="E27" s="165"/>
      <c r="F27" s="80"/>
      <c r="G27" s="127"/>
      <c r="H27" s="127"/>
      <c r="I27" s="36"/>
      <c r="J27" s="36"/>
      <c r="K27" s="36"/>
      <c r="L27" s="36"/>
    </row>
    <row r="28" spans="1:8" ht="24.75" customHeight="1">
      <c r="A28" s="141" t="s">
        <v>84</v>
      </c>
      <c r="B28" s="166">
        <f>SUM(B22,B19,B18,B17,B16,B15,B8,B7)</f>
        <v>394.51</v>
      </c>
      <c r="C28" s="141" t="s">
        <v>85</v>
      </c>
      <c r="D28" s="167">
        <f>SUM(D6:D27)</f>
        <v>464.51</v>
      </c>
      <c r="E28" s="141" t="s">
        <v>85</v>
      </c>
      <c r="F28" s="168">
        <f>SUM(F22+F21+F20+F19+F10+F6)</f>
        <v>464.51</v>
      </c>
      <c r="G28" s="169"/>
      <c r="H28" s="169"/>
    </row>
    <row r="29" spans="1:12" s="33" customFormat="1" ht="24" customHeight="1">
      <c r="A29" s="126" t="s">
        <v>86</v>
      </c>
      <c r="B29" s="146">
        <f>B30+B31+B32</f>
        <v>70</v>
      </c>
      <c r="C29" s="126" t="s">
        <v>87</v>
      </c>
      <c r="D29" s="80">
        <f>F29</f>
        <v>0</v>
      </c>
      <c r="E29" s="151" t="s">
        <v>88</v>
      </c>
      <c r="F29" s="170">
        <v>0</v>
      </c>
      <c r="G29" s="171"/>
      <c r="H29" s="127"/>
      <c r="I29" s="36"/>
      <c r="J29" s="36"/>
      <c r="K29" s="36"/>
      <c r="L29" s="36"/>
    </row>
    <row r="30" spans="1:12" s="33" customFormat="1" ht="24" customHeight="1">
      <c r="A30" s="151" t="s">
        <v>89</v>
      </c>
      <c r="B30" s="146">
        <v>70</v>
      </c>
      <c r="C30" s="172"/>
      <c r="D30" s="80"/>
      <c r="E30" s="126"/>
      <c r="F30" s="162"/>
      <c r="G30" s="173"/>
      <c r="H30" s="127"/>
      <c r="I30" s="36"/>
      <c r="J30" s="36"/>
      <c r="K30" s="36"/>
      <c r="L30" s="36"/>
    </row>
    <row r="31" spans="1:12" s="33" customFormat="1" ht="24" customHeight="1">
      <c r="A31" s="151" t="s">
        <v>90</v>
      </c>
      <c r="B31" s="146">
        <v>0</v>
      </c>
      <c r="C31" s="172"/>
      <c r="D31" s="80"/>
      <c r="E31" s="126"/>
      <c r="F31" s="80"/>
      <c r="G31" s="173"/>
      <c r="H31" s="127"/>
      <c r="I31" s="36"/>
      <c r="J31" s="36"/>
      <c r="K31" s="36"/>
      <c r="L31" s="36"/>
    </row>
    <row r="32" spans="1:12" s="33" customFormat="1" ht="21.75" customHeight="1">
      <c r="A32" s="151" t="s">
        <v>91</v>
      </c>
      <c r="B32" s="80">
        <v>0</v>
      </c>
      <c r="C32" s="172"/>
      <c r="D32" s="80"/>
      <c r="E32" s="174"/>
      <c r="F32" s="80"/>
      <c r="G32" s="173"/>
      <c r="H32" s="175"/>
      <c r="I32" s="36"/>
      <c r="J32" s="36"/>
      <c r="K32" s="36"/>
      <c r="L32" s="36"/>
    </row>
    <row r="33" spans="1:8" s="33" customFormat="1" ht="24.75" customHeight="1">
      <c r="A33" s="124" t="s">
        <v>92</v>
      </c>
      <c r="B33" s="162">
        <f>B28+B29</f>
        <v>464.51</v>
      </c>
      <c r="C33" s="124" t="s">
        <v>93</v>
      </c>
      <c r="D33" s="80">
        <f>D28+D29</f>
        <v>464.51</v>
      </c>
      <c r="E33" s="124" t="s">
        <v>93</v>
      </c>
      <c r="F33" s="80">
        <f>F28+F29</f>
        <v>464.51</v>
      </c>
      <c r="G33" s="176" t="s">
        <v>94</v>
      </c>
      <c r="H33" s="177">
        <v>450.24</v>
      </c>
    </row>
    <row r="34" spans="1:2" ht="24.75" customHeight="1">
      <c r="A34" s="119"/>
      <c r="B34" s="100"/>
    </row>
    <row r="35" spans="1:2" ht="24.75" customHeight="1">
      <c r="A35" s="119"/>
      <c r="B35" s="100"/>
    </row>
    <row r="36" ht="24.75" customHeight="1">
      <c r="A36" s="119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18" customWidth="1"/>
    <col min="4" max="5" width="17.66015625" style="18" customWidth="1"/>
    <col min="6" max="6" width="22.33203125" style="18" customWidth="1"/>
    <col min="7" max="11" width="17.66015625" style="18" customWidth="1"/>
    <col min="12" max="16384" width="9.16015625" style="18" customWidth="1"/>
  </cols>
  <sheetData>
    <row r="1" spans="1:11" ht="12.75" customHeight="1">
      <c r="A1" s="18" t="s">
        <v>304</v>
      </c>
      <c r="K1" s="28"/>
    </row>
    <row r="2" spans="1:11" ht="37.5" customHeight="1">
      <c r="A2" s="187" t="s">
        <v>305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8.75" customHeight="1">
      <c r="A3" s="196" t="s">
        <v>244</v>
      </c>
      <c r="B3" s="197"/>
      <c r="C3" s="197"/>
      <c r="D3" s="100"/>
      <c r="E3" s="100"/>
      <c r="F3" s="100"/>
      <c r="G3" s="100"/>
      <c r="H3" s="100"/>
      <c r="I3" s="100"/>
      <c r="J3" s="100"/>
      <c r="K3" s="79" t="s">
        <v>98</v>
      </c>
    </row>
    <row r="4" spans="1:11" ht="27.75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101</v>
      </c>
      <c r="H4" s="190" t="s">
        <v>299</v>
      </c>
      <c r="I4" s="190" t="s">
        <v>293</v>
      </c>
      <c r="J4" s="190" t="s">
        <v>300</v>
      </c>
      <c r="K4" s="203" t="s">
        <v>301</v>
      </c>
    </row>
    <row r="5" spans="1:11" ht="30.7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190"/>
      <c r="K5" s="190"/>
    </row>
    <row r="6" spans="1:11" ht="12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3">
        <v>3</v>
      </c>
      <c r="J6" s="23">
        <v>4</v>
      </c>
      <c r="K6" s="23">
        <v>5</v>
      </c>
    </row>
    <row r="7" spans="1:12" s="17" customFormat="1" ht="48" customHeight="1">
      <c r="A7" s="73" t="s">
        <v>131</v>
      </c>
      <c r="B7" s="73" t="s">
        <v>132</v>
      </c>
      <c r="C7" s="73" t="s">
        <v>133</v>
      </c>
      <c r="D7" s="73" t="s">
        <v>134</v>
      </c>
      <c r="E7" s="73" t="s">
        <v>120</v>
      </c>
      <c r="F7" s="73" t="s">
        <v>97</v>
      </c>
      <c r="G7" s="75">
        <v>0.9</v>
      </c>
      <c r="H7" s="75">
        <v>0</v>
      </c>
      <c r="I7" s="76">
        <v>0</v>
      </c>
      <c r="J7" s="76">
        <v>0</v>
      </c>
      <c r="K7" s="76">
        <v>0.9</v>
      </c>
      <c r="L7" s="32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18" customWidth="1"/>
    <col min="2" max="3" width="17.16015625" style="18" customWidth="1"/>
    <col min="4" max="4" width="14.66015625" style="18" customWidth="1"/>
    <col min="5" max="5" width="16" style="18" customWidth="1"/>
    <col min="6" max="6" width="14.33203125" style="18" customWidth="1"/>
    <col min="7" max="7" width="9.83203125" style="18" customWidth="1"/>
    <col min="8" max="8" width="10.66015625" style="18" customWidth="1"/>
    <col min="9" max="9" width="15" style="18" customWidth="1"/>
    <col min="10" max="10" width="11.66015625" style="18" customWidth="1"/>
    <col min="11" max="12" width="14" style="18" customWidth="1"/>
    <col min="13" max="27" width="8.33203125" style="18" customWidth="1"/>
    <col min="28" max="16384" width="9.16015625" style="18" customWidth="1"/>
  </cols>
  <sheetData>
    <row r="1" spans="1:27" ht="12.75" customHeight="1">
      <c r="A1" s="18" t="s">
        <v>306</v>
      </c>
      <c r="AA1" s="28"/>
    </row>
    <row r="2" spans="1:27" ht="22.5" customHeight="1">
      <c r="A2" s="187" t="s">
        <v>307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27" ht="18.75" customHeight="1">
      <c r="A3" s="78" t="s">
        <v>1</v>
      </c>
      <c r="B3" s="100" t="s">
        <v>97</v>
      </c>
      <c r="AA3" s="28" t="s">
        <v>98</v>
      </c>
    </row>
    <row r="4" spans="1:27" ht="24.75" customHeight="1">
      <c r="A4" s="193" t="s">
        <v>99</v>
      </c>
      <c r="B4" s="193" t="s">
        <v>100</v>
      </c>
      <c r="C4" s="193" t="s">
        <v>308</v>
      </c>
      <c r="D4" s="193" t="s">
        <v>309</v>
      </c>
      <c r="E4" s="193" t="s">
        <v>310</v>
      </c>
      <c r="F4" s="190" t="s">
        <v>311</v>
      </c>
      <c r="G4" s="199" t="s">
        <v>312</v>
      </c>
      <c r="H4" s="194"/>
      <c r="I4" s="194" t="s">
        <v>145</v>
      </c>
      <c r="J4" s="193"/>
      <c r="K4" s="198" t="s">
        <v>313</v>
      </c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1:27" ht="19.5" customHeight="1">
      <c r="A5" s="193"/>
      <c r="B5" s="193"/>
      <c r="C5" s="193"/>
      <c r="D5" s="193"/>
      <c r="E5" s="193"/>
      <c r="F5" s="190"/>
      <c r="G5" s="193" t="s">
        <v>314</v>
      </c>
      <c r="H5" s="193" t="s">
        <v>315</v>
      </c>
      <c r="I5" s="190" t="s">
        <v>101</v>
      </c>
      <c r="J5" s="101" t="s">
        <v>316</v>
      </c>
      <c r="K5" s="212" t="s">
        <v>102</v>
      </c>
      <c r="L5" s="212"/>
      <c r="M5" s="213"/>
      <c r="N5" s="213"/>
      <c r="O5" s="213"/>
      <c r="P5" s="213"/>
      <c r="Q5" s="213"/>
      <c r="R5" s="213"/>
      <c r="S5" s="214"/>
      <c r="T5" s="215" t="s">
        <v>317</v>
      </c>
      <c r="U5" s="215" t="s">
        <v>104</v>
      </c>
      <c r="V5" s="215" t="s">
        <v>105</v>
      </c>
      <c r="W5" s="203" t="s">
        <v>106</v>
      </c>
      <c r="X5" s="203" t="s">
        <v>107</v>
      </c>
      <c r="Y5" s="203"/>
      <c r="Z5" s="203" t="s">
        <v>108</v>
      </c>
      <c r="AA5" s="203" t="s">
        <v>109</v>
      </c>
    </row>
    <row r="6" spans="1:27" ht="21.75" customHeight="1">
      <c r="A6" s="193"/>
      <c r="B6" s="193"/>
      <c r="C6" s="193"/>
      <c r="D6" s="193"/>
      <c r="E6" s="193"/>
      <c r="F6" s="190"/>
      <c r="G6" s="193"/>
      <c r="H6" s="193"/>
      <c r="I6" s="190"/>
      <c r="J6" s="193" t="s">
        <v>318</v>
      </c>
      <c r="K6" s="210" t="s">
        <v>110</v>
      </c>
      <c r="L6" s="190" t="s">
        <v>319</v>
      </c>
      <c r="M6" s="192" t="s">
        <v>130</v>
      </c>
      <c r="N6" s="190"/>
      <c r="O6" s="190"/>
      <c r="P6" s="190"/>
      <c r="Q6" s="190"/>
      <c r="R6" s="190"/>
      <c r="S6" s="193"/>
      <c r="T6" s="193"/>
      <c r="U6" s="193"/>
      <c r="V6" s="193"/>
      <c r="W6" s="193"/>
      <c r="X6" s="190"/>
      <c r="Y6" s="190"/>
      <c r="Z6" s="190"/>
      <c r="AA6" s="190"/>
    </row>
    <row r="7" spans="1:27" ht="49.5" customHeight="1">
      <c r="A7" s="193"/>
      <c r="B7" s="193"/>
      <c r="C7" s="193"/>
      <c r="D7" s="193"/>
      <c r="E7" s="193"/>
      <c r="F7" s="190"/>
      <c r="G7" s="193"/>
      <c r="H7" s="193"/>
      <c r="I7" s="190"/>
      <c r="J7" s="193"/>
      <c r="K7" s="210"/>
      <c r="L7" s="190"/>
      <c r="M7" s="42" t="s">
        <v>113</v>
      </c>
      <c r="N7" s="20" t="s">
        <v>114</v>
      </c>
      <c r="O7" s="20" t="s">
        <v>320</v>
      </c>
      <c r="P7" s="20" t="s">
        <v>116</v>
      </c>
      <c r="Q7" s="20" t="s">
        <v>117</v>
      </c>
      <c r="R7" s="20" t="s">
        <v>321</v>
      </c>
      <c r="S7" s="41" t="s">
        <v>106</v>
      </c>
      <c r="T7" s="193"/>
      <c r="U7" s="193"/>
      <c r="V7" s="193"/>
      <c r="W7" s="193"/>
      <c r="X7" s="85" t="s">
        <v>111</v>
      </c>
      <c r="Y7" s="85" t="s">
        <v>112</v>
      </c>
      <c r="Z7" s="190"/>
      <c r="AA7" s="194"/>
    </row>
    <row r="8" spans="1:27" ht="24.75" customHeight="1">
      <c r="A8" s="63" t="s">
        <v>119</v>
      </c>
      <c r="B8" s="63" t="s">
        <v>119</v>
      </c>
      <c r="C8" s="63" t="s">
        <v>119</v>
      </c>
      <c r="D8" s="63" t="s">
        <v>119</v>
      </c>
      <c r="E8" s="63" t="s">
        <v>119</v>
      </c>
      <c r="F8" s="63" t="s">
        <v>119</v>
      </c>
      <c r="G8" s="63" t="s">
        <v>119</v>
      </c>
      <c r="H8" s="63" t="s">
        <v>119</v>
      </c>
      <c r="I8" s="63">
        <v>1</v>
      </c>
      <c r="J8" s="63">
        <v>2</v>
      </c>
      <c r="K8" s="63">
        <v>3</v>
      </c>
      <c r="L8" s="23">
        <v>4</v>
      </c>
      <c r="M8" s="23">
        <v>5</v>
      </c>
      <c r="N8" s="23">
        <v>6</v>
      </c>
      <c r="O8" s="23">
        <v>7</v>
      </c>
      <c r="P8" s="23">
        <v>8</v>
      </c>
      <c r="Q8" s="23">
        <v>9</v>
      </c>
      <c r="R8" s="23">
        <v>10</v>
      </c>
      <c r="S8" s="63">
        <v>11</v>
      </c>
      <c r="T8" s="63">
        <v>12</v>
      </c>
      <c r="U8" s="63">
        <v>13</v>
      </c>
      <c r="V8" s="63">
        <v>14</v>
      </c>
      <c r="W8" s="63">
        <v>15</v>
      </c>
      <c r="X8" s="63">
        <v>16</v>
      </c>
      <c r="Y8" s="63">
        <v>17</v>
      </c>
      <c r="Z8" s="63">
        <v>18</v>
      </c>
      <c r="AA8" s="88">
        <v>20</v>
      </c>
    </row>
    <row r="9" spans="1:30" s="17" customFormat="1" ht="57.75" customHeight="1">
      <c r="A9" s="24"/>
      <c r="B9" s="24"/>
      <c r="C9" s="73"/>
      <c r="D9" s="77"/>
      <c r="E9" s="64"/>
      <c r="F9" s="62" t="s">
        <v>113</v>
      </c>
      <c r="G9" s="77"/>
      <c r="H9" s="24"/>
      <c r="I9" s="75">
        <v>253.4</v>
      </c>
      <c r="J9" s="76">
        <v>0</v>
      </c>
      <c r="K9" s="89">
        <v>183.4</v>
      </c>
      <c r="L9" s="75">
        <v>179.1</v>
      </c>
      <c r="M9" s="76">
        <v>4.3</v>
      </c>
      <c r="N9" s="76">
        <v>0</v>
      </c>
      <c r="O9" s="76">
        <v>0</v>
      </c>
      <c r="P9" s="76">
        <v>0</v>
      </c>
      <c r="Q9" s="76">
        <v>4.3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70</v>
      </c>
      <c r="AB9" s="32"/>
      <c r="AC9" s="32"/>
      <c r="AD9" s="32"/>
    </row>
    <row r="10" spans="1:27" ht="57.75" customHeight="1">
      <c r="A10" s="24" t="s">
        <v>120</v>
      </c>
      <c r="B10" s="24" t="s">
        <v>97</v>
      </c>
      <c r="C10" s="73" t="s">
        <v>322</v>
      </c>
      <c r="D10" s="77" t="s">
        <v>323</v>
      </c>
      <c r="E10" s="64" t="s">
        <v>134</v>
      </c>
      <c r="F10" s="62" t="s">
        <v>154</v>
      </c>
      <c r="G10" s="77" t="s">
        <v>324</v>
      </c>
      <c r="H10" s="24" t="s">
        <v>324</v>
      </c>
      <c r="I10" s="75">
        <v>5.4</v>
      </c>
      <c r="J10" s="76">
        <v>0</v>
      </c>
      <c r="K10" s="89">
        <v>5.4</v>
      </c>
      <c r="L10" s="75">
        <v>5.4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</row>
    <row r="11" spans="1:27" ht="57.75" customHeight="1">
      <c r="A11" s="24" t="s">
        <v>120</v>
      </c>
      <c r="B11" s="24" t="s">
        <v>97</v>
      </c>
      <c r="C11" s="73" t="s">
        <v>325</v>
      </c>
      <c r="D11" s="77" t="s">
        <v>323</v>
      </c>
      <c r="E11" s="64" t="s">
        <v>134</v>
      </c>
      <c r="F11" s="62" t="s">
        <v>154</v>
      </c>
      <c r="G11" s="77" t="s">
        <v>324</v>
      </c>
      <c r="H11" s="24" t="s">
        <v>324</v>
      </c>
      <c r="I11" s="75">
        <v>1</v>
      </c>
      <c r="J11" s="76">
        <v>0</v>
      </c>
      <c r="K11" s="89">
        <v>1</v>
      </c>
      <c r="L11" s="75">
        <v>0</v>
      </c>
      <c r="M11" s="76">
        <v>1</v>
      </c>
      <c r="N11" s="76">
        <v>0</v>
      </c>
      <c r="O11" s="76">
        <v>0</v>
      </c>
      <c r="P11" s="76">
        <v>0</v>
      </c>
      <c r="Q11" s="76">
        <v>1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</row>
    <row r="12" spans="1:27" ht="57.75" customHeight="1">
      <c r="A12" s="24" t="s">
        <v>120</v>
      </c>
      <c r="B12" s="24" t="s">
        <v>97</v>
      </c>
      <c r="C12" s="73" t="s">
        <v>326</v>
      </c>
      <c r="D12" s="77" t="s">
        <v>323</v>
      </c>
      <c r="E12" s="64" t="s">
        <v>134</v>
      </c>
      <c r="F12" s="62" t="s">
        <v>154</v>
      </c>
      <c r="G12" s="77" t="s">
        <v>324</v>
      </c>
      <c r="H12" s="24" t="s">
        <v>324</v>
      </c>
      <c r="I12" s="75">
        <v>47</v>
      </c>
      <c r="J12" s="76">
        <v>0</v>
      </c>
      <c r="K12" s="89">
        <v>47</v>
      </c>
      <c r="L12" s="75">
        <v>43.7</v>
      </c>
      <c r="M12" s="76">
        <v>3.3</v>
      </c>
      <c r="N12" s="76">
        <v>0</v>
      </c>
      <c r="O12" s="76">
        <v>0</v>
      </c>
      <c r="P12" s="76">
        <v>0</v>
      </c>
      <c r="Q12" s="76">
        <v>3.3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</row>
    <row r="13" spans="1:27" ht="57.75" customHeight="1">
      <c r="A13" s="24" t="s">
        <v>120</v>
      </c>
      <c r="B13" s="24" t="s">
        <v>97</v>
      </c>
      <c r="C13" s="73" t="s">
        <v>327</v>
      </c>
      <c r="D13" s="77" t="s">
        <v>323</v>
      </c>
      <c r="E13" s="64" t="s">
        <v>134</v>
      </c>
      <c r="F13" s="62" t="s">
        <v>154</v>
      </c>
      <c r="G13" s="77" t="s">
        <v>324</v>
      </c>
      <c r="H13" s="24" t="s">
        <v>324</v>
      </c>
      <c r="I13" s="75">
        <v>200</v>
      </c>
      <c r="J13" s="76">
        <v>0</v>
      </c>
      <c r="K13" s="89">
        <v>130</v>
      </c>
      <c r="L13" s="75">
        <v>130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70</v>
      </c>
    </row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Z5:Z7"/>
    <mergeCell ref="AA5:AA7"/>
    <mergeCell ref="X5:Y6"/>
    <mergeCell ref="K6:K7"/>
    <mergeCell ref="L6:L7"/>
    <mergeCell ref="T5:T7"/>
    <mergeCell ref="U5:U7"/>
    <mergeCell ref="V5:V7"/>
    <mergeCell ref="W5:W7"/>
    <mergeCell ref="E4:E7"/>
    <mergeCell ref="F4:F7"/>
    <mergeCell ref="G5:G7"/>
    <mergeCell ref="H5:H7"/>
    <mergeCell ref="I5:I7"/>
    <mergeCell ref="J6:J7"/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18" customWidth="1"/>
    <col min="2" max="2" width="19.33203125" style="18" customWidth="1"/>
    <col min="3" max="3" width="11.66015625" style="18" customWidth="1"/>
    <col min="4" max="5" width="12.66015625" style="18" customWidth="1"/>
    <col min="6" max="6" width="17.5" style="18" customWidth="1"/>
    <col min="7" max="7" width="11.5" style="18" customWidth="1"/>
    <col min="8" max="8" width="12.66015625" style="18" customWidth="1"/>
    <col min="9" max="9" width="16.33203125" style="18" customWidth="1"/>
    <col min="10" max="10" width="13.16015625" style="18" customWidth="1"/>
    <col min="11" max="11" width="13.5" style="18" customWidth="1"/>
    <col min="12" max="25" width="8.66015625" style="18" customWidth="1"/>
    <col min="26" max="16384" width="9.16015625" style="18" customWidth="1"/>
  </cols>
  <sheetData>
    <row r="1" spans="1:25" ht="12.75" customHeight="1">
      <c r="A1" s="18" t="s">
        <v>328</v>
      </c>
      <c r="Y1" s="28"/>
    </row>
    <row r="2" spans="1:25" ht="26.25" customHeight="1">
      <c r="A2" s="187" t="s">
        <v>329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25" ht="12.75" customHeight="1">
      <c r="A3" s="78" t="s">
        <v>1</v>
      </c>
      <c r="B3" s="60" t="s">
        <v>97</v>
      </c>
      <c r="Y3" s="28" t="s">
        <v>98</v>
      </c>
    </row>
    <row r="4" spans="1:25" ht="12.75" customHeight="1">
      <c r="A4" s="193" t="s">
        <v>99</v>
      </c>
      <c r="B4" s="193" t="s">
        <v>100</v>
      </c>
      <c r="C4" s="193" t="s">
        <v>309</v>
      </c>
      <c r="D4" s="193" t="s">
        <v>310</v>
      </c>
      <c r="E4" s="193" t="s">
        <v>311</v>
      </c>
      <c r="F4" s="193" t="s">
        <v>308</v>
      </c>
      <c r="G4" s="193" t="s">
        <v>330</v>
      </c>
      <c r="H4" s="193" t="s">
        <v>331</v>
      </c>
      <c r="I4" s="193" t="s">
        <v>101</v>
      </c>
      <c r="J4" s="190" t="s">
        <v>332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12.75" customHeight="1">
      <c r="A5" s="193"/>
      <c r="B5" s="193"/>
      <c r="C5" s="193"/>
      <c r="D5" s="193"/>
      <c r="E5" s="193"/>
      <c r="F5" s="193"/>
      <c r="G5" s="193"/>
      <c r="H5" s="193"/>
      <c r="I5" s="190"/>
      <c r="J5" s="191" t="s">
        <v>102</v>
      </c>
      <c r="K5" s="203"/>
      <c r="L5" s="203"/>
      <c r="M5" s="203"/>
      <c r="N5" s="203"/>
      <c r="O5" s="203"/>
      <c r="P5" s="203"/>
      <c r="Q5" s="203"/>
      <c r="R5" s="215"/>
      <c r="S5" s="215" t="s">
        <v>317</v>
      </c>
      <c r="T5" s="215" t="s">
        <v>104</v>
      </c>
      <c r="U5" s="215" t="s">
        <v>105</v>
      </c>
      <c r="V5" s="215" t="s">
        <v>106</v>
      </c>
      <c r="W5" s="215" t="s">
        <v>107</v>
      </c>
      <c r="X5" s="215" t="s">
        <v>108</v>
      </c>
      <c r="Y5" s="203" t="s">
        <v>109</v>
      </c>
    </row>
    <row r="6" spans="1:25" ht="28.5" customHeight="1">
      <c r="A6" s="193"/>
      <c r="B6" s="193"/>
      <c r="C6" s="193"/>
      <c r="D6" s="193"/>
      <c r="E6" s="193"/>
      <c r="F6" s="193"/>
      <c r="G6" s="193"/>
      <c r="H6" s="193"/>
      <c r="I6" s="190"/>
      <c r="J6" s="192" t="s">
        <v>110</v>
      </c>
      <c r="K6" s="190" t="s">
        <v>319</v>
      </c>
      <c r="L6" s="190" t="s">
        <v>130</v>
      </c>
      <c r="M6" s="190"/>
      <c r="N6" s="190"/>
      <c r="O6" s="190"/>
      <c r="P6" s="190"/>
      <c r="Q6" s="190"/>
      <c r="R6" s="193"/>
      <c r="S6" s="193"/>
      <c r="T6" s="193"/>
      <c r="U6" s="193"/>
      <c r="V6" s="193"/>
      <c r="W6" s="193"/>
      <c r="X6" s="193"/>
      <c r="Y6" s="190"/>
    </row>
    <row r="7" spans="1:25" ht="52.5" customHeight="1">
      <c r="A7" s="193"/>
      <c r="B7" s="193"/>
      <c r="C7" s="193"/>
      <c r="D7" s="193"/>
      <c r="E7" s="193"/>
      <c r="F7" s="193"/>
      <c r="G7" s="193"/>
      <c r="H7" s="193"/>
      <c r="I7" s="190"/>
      <c r="J7" s="192"/>
      <c r="K7" s="190"/>
      <c r="L7" s="21" t="s">
        <v>113</v>
      </c>
      <c r="M7" s="21" t="s">
        <v>114</v>
      </c>
      <c r="N7" s="21" t="s">
        <v>320</v>
      </c>
      <c r="O7" s="21" t="s">
        <v>116</v>
      </c>
      <c r="P7" s="21" t="s">
        <v>117</v>
      </c>
      <c r="Q7" s="21" t="s">
        <v>321</v>
      </c>
      <c r="R7" s="38" t="s">
        <v>106</v>
      </c>
      <c r="S7" s="193"/>
      <c r="T7" s="193"/>
      <c r="U7" s="193"/>
      <c r="V7" s="193"/>
      <c r="W7" s="193"/>
      <c r="X7" s="193"/>
      <c r="Y7" s="194"/>
    </row>
    <row r="8" spans="1:25" ht="12.75" customHeight="1">
      <c r="A8" s="63" t="s">
        <v>119</v>
      </c>
      <c r="B8" s="63" t="s">
        <v>119</v>
      </c>
      <c r="C8" s="63" t="s">
        <v>119</v>
      </c>
      <c r="D8" s="63" t="s">
        <v>119</v>
      </c>
      <c r="E8" s="63" t="s">
        <v>119</v>
      </c>
      <c r="F8" s="63" t="s">
        <v>119</v>
      </c>
      <c r="G8" s="63" t="s">
        <v>119</v>
      </c>
      <c r="H8" s="63" t="s">
        <v>119</v>
      </c>
      <c r="I8" s="99">
        <v>1</v>
      </c>
      <c r="J8" s="84">
        <v>2</v>
      </c>
      <c r="K8" s="23">
        <v>3</v>
      </c>
      <c r="L8" s="23">
        <v>4</v>
      </c>
      <c r="M8" s="23">
        <v>5</v>
      </c>
      <c r="N8" s="23">
        <v>6</v>
      </c>
      <c r="O8" s="23">
        <v>7</v>
      </c>
      <c r="P8" s="23">
        <v>8</v>
      </c>
      <c r="Q8" s="23">
        <v>9</v>
      </c>
      <c r="R8" s="63">
        <v>10</v>
      </c>
      <c r="S8" s="63">
        <v>11</v>
      </c>
      <c r="T8" s="63">
        <v>12</v>
      </c>
      <c r="U8" s="63">
        <v>13</v>
      </c>
      <c r="V8" s="63">
        <v>14</v>
      </c>
      <c r="W8" s="63">
        <v>15</v>
      </c>
      <c r="X8" s="63">
        <v>16</v>
      </c>
      <c r="Y8" s="88">
        <v>18</v>
      </c>
    </row>
    <row r="9" spans="1:25" s="33" customFormat="1" ht="46.5" customHeight="1">
      <c r="A9" s="46" t="s">
        <v>120</v>
      </c>
      <c r="B9" s="40"/>
      <c r="C9" s="40"/>
      <c r="D9" s="97"/>
      <c r="E9" s="49"/>
      <c r="F9" s="46"/>
      <c r="G9" s="49"/>
      <c r="H9" s="98"/>
      <c r="I9" s="69">
        <v>253.4</v>
      </c>
      <c r="J9" s="57">
        <v>183.4</v>
      </c>
      <c r="K9" s="58">
        <v>179.1</v>
      </c>
      <c r="L9" s="58">
        <v>4.3</v>
      </c>
      <c r="M9" s="58">
        <v>0</v>
      </c>
      <c r="N9" s="58">
        <v>0</v>
      </c>
      <c r="O9" s="58">
        <v>0</v>
      </c>
      <c r="P9" s="58">
        <v>4.3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69">
        <v>0</v>
      </c>
      <c r="W9" s="57">
        <v>0</v>
      </c>
      <c r="X9" s="58">
        <v>0</v>
      </c>
      <c r="Y9" s="57">
        <v>70</v>
      </c>
    </row>
    <row r="10" spans="1:25" ht="46.5" customHeight="1">
      <c r="A10" s="46" t="s">
        <v>135</v>
      </c>
      <c r="B10" s="40" t="s">
        <v>97</v>
      </c>
      <c r="C10" s="40" t="s">
        <v>323</v>
      </c>
      <c r="D10" s="97" t="s">
        <v>134</v>
      </c>
      <c r="E10" s="49" t="s">
        <v>333</v>
      </c>
      <c r="F10" s="46" t="s">
        <v>325</v>
      </c>
      <c r="G10" s="49"/>
      <c r="H10" s="98" t="s">
        <v>154</v>
      </c>
      <c r="I10" s="69">
        <v>1</v>
      </c>
      <c r="J10" s="57">
        <v>1</v>
      </c>
      <c r="K10" s="58">
        <v>0</v>
      </c>
      <c r="L10" s="58">
        <v>1</v>
      </c>
      <c r="M10" s="58">
        <v>0</v>
      </c>
      <c r="N10" s="58">
        <v>0</v>
      </c>
      <c r="O10" s="58">
        <v>0</v>
      </c>
      <c r="P10" s="58">
        <v>1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69">
        <v>0</v>
      </c>
      <c r="W10" s="57">
        <v>0</v>
      </c>
      <c r="X10" s="58">
        <v>0</v>
      </c>
      <c r="Y10" s="57">
        <v>0</v>
      </c>
    </row>
    <row r="11" spans="1:25" ht="46.5" customHeight="1">
      <c r="A11" s="46" t="s">
        <v>135</v>
      </c>
      <c r="B11" s="40" t="s">
        <v>97</v>
      </c>
      <c r="C11" s="40" t="s">
        <v>323</v>
      </c>
      <c r="D11" s="97" t="s">
        <v>134</v>
      </c>
      <c r="E11" s="49" t="s">
        <v>333</v>
      </c>
      <c r="F11" s="46" t="s">
        <v>322</v>
      </c>
      <c r="G11" s="49"/>
      <c r="H11" s="98" t="s">
        <v>154</v>
      </c>
      <c r="I11" s="69">
        <v>5.4</v>
      </c>
      <c r="J11" s="57">
        <v>5.4</v>
      </c>
      <c r="K11" s="58">
        <v>5.4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69">
        <v>0</v>
      </c>
      <c r="W11" s="57">
        <v>0</v>
      </c>
      <c r="X11" s="58">
        <v>0</v>
      </c>
      <c r="Y11" s="57">
        <v>0</v>
      </c>
    </row>
    <row r="12" spans="1:25" ht="46.5" customHeight="1">
      <c r="A12" s="46" t="s">
        <v>135</v>
      </c>
      <c r="B12" s="40" t="s">
        <v>97</v>
      </c>
      <c r="C12" s="40" t="s">
        <v>323</v>
      </c>
      <c r="D12" s="97" t="s">
        <v>134</v>
      </c>
      <c r="E12" s="49" t="s">
        <v>333</v>
      </c>
      <c r="F12" s="46" t="s">
        <v>326</v>
      </c>
      <c r="G12" s="49"/>
      <c r="H12" s="98" t="s">
        <v>154</v>
      </c>
      <c r="I12" s="69">
        <v>47</v>
      </c>
      <c r="J12" s="57">
        <v>47</v>
      </c>
      <c r="K12" s="58">
        <v>43.7</v>
      </c>
      <c r="L12" s="58">
        <v>3.3</v>
      </c>
      <c r="M12" s="58">
        <v>0</v>
      </c>
      <c r="N12" s="58">
        <v>0</v>
      </c>
      <c r="O12" s="58">
        <v>0</v>
      </c>
      <c r="P12" s="58">
        <v>3.3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69">
        <v>0</v>
      </c>
      <c r="W12" s="57">
        <v>0</v>
      </c>
      <c r="X12" s="58">
        <v>0</v>
      </c>
      <c r="Y12" s="57">
        <v>0</v>
      </c>
    </row>
    <row r="13" spans="1:25" ht="46.5" customHeight="1">
      <c r="A13" s="46" t="s">
        <v>135</v>
      </c>
      <c r="B13" s="40" t="s">
        <v>97</v>
      </c>
      <c r="C13" s="40" t="s">
        <v>323</v>
      </c>
      <c r="D13" s="97" t="s">
        <v>134</v>
      </c>
      <c r="E13" s="49" t="s">
        <v>333</v>
      </c>
      <c r="F13" s="46" t="s">
        <v>327</v>
      </c>
      <c r="G13" s="49"/>
      <c r="H13" s="98" t="s">
        <v>154</v>
      </c>
      <c r="I13" s="69">
        <v>200</v>
      </c>
      <c r="J13" s="57">
        <v>130</v>
      </c>
      <c r="K13" s="58">
        <v>130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69">
        <v>0</v>
      </c>
      <c r="W13" s="57">
        <v>0</v>
      </c>
      <c r="X13" s="58">
        <v>0</v>
      </c>
      <c r="Y13" s="57">
        <v>70</v>
      </c>
    </row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T5:T7"/>
    <mergeCell ref="U5:U7"/>
    <mergeCell ref="V5:V7"/>
    <mergeCell ref="W5:W7"/>
    <mergeCell ref="X5:X7"/>
    <mergeCell ref="Y5:Y7"/>
    <mergeCell ref="G4:G7"/>
    <mergeCell ref="H4:H7"/>
    <mergeCell ref="I4:I7"/>
    <mergeCell ref="J6:J7"/>
    <mergeCell ref="K6:K7"/>
    <mergeCell ref="S5:S7"/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18" customWidth="1"/>
    <col min="4" max="4" width="14.16015625" style="18" customWidth="1"/>
    <col min="5" max="5" width="15.83203125" style="18" customWidth="1"/>
    <col min="6" max="6" width="27.5" style="18" customWidth="1"/>
    <col min="7" max="7" width="16.83203125" style="18" customWidth="1"/>
    <col min="8" max="8" width="13.33203125" style="18" customWidth="1"/>
    <col min="9" max="29" width="9.16015625" style="18" customWidth="1"/>
    <col min="30" max="30" width="9.66015625" style="18" customWidth="1"/>
    <col min="31" max="16384" width="9.16015625" style="18" customWidth="1"/>
  </cols>
  <sheetData>
    <row r="1" spans="1:30" ht="18.75" customHeight="1">
      <c r="A1" s="18" t="s">
        <v>334</v>
      </c>
      <c r="AD1" s="28"/>
    </row>
    <row r="2" spans="1:30" ht="27.75" customHeight="1">
      <c r="A2" s="187" t="s">
        <v>335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spans="1:30" ht="22.5" customHeight="1">
      <c r="A3" s="201" t="s">
        <v>244</v>
      </c>
      <c r="B3" s="202"/>
      <c r="C3" s="202"/>
      <c r="D3" s="202"/>
      <c r="E3" s="61"/>
      <c r="AD3" s="28" t="s">
        <v>98</v>
      </c>
    </row>
    <row r="4" spans="1:30" ht="30.75" customHeight="1">
      <c r="A4" s="203" t="s">
        <v>123</v>
      </c>
      <c r="B4" s="203"/>
      <c r="C4" s="203"/>
      <c r="D4" s="216"/>
      <c r="E4" s="191" t="s">
        <v>99</v>
      </c>
      <c r="F4" s="190" t="s">
        <v>100</v>
      </c>
      <c r="G4" s="190" t="s">
        <v>113</v>
      </c>
      <c r="H4" s="190" t="s">
        <v>336</v>
      </c>
      <c r="I4" s="190"/>
      <c r="J4" s="190"/>
      <c r="K4" s="190"/>
      <c r="L4" s="190"/>
      <c r="M4" s="190"/>
      <c r="N4" s="190"/>
      <c r="O4" s="190"/>
      <c r="P4" s="190"/>
      <c r="Q4" s="190"/>
      <c r="R4" s="193"/>
      <c r="S4" s="190" t="s">
        <v>337</v>
      </c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</row>
    <row r="5" spans="1:30" ht="36.75" customHeight="1">
      <c r="A5" s="20" t="s">
        <v>126</v>
      </c>
      <c r="B5" s="20" t="s">
        <v>127</v>
      </c>
      <c r="C5" s="41" t="s">
        <v>128</v>
      </c>
      <c r="D5" s="37" t="s">
        <v>150</v>
      </c>
      <c r="E5" s="192"/>
      <c r="F5" s="190"/>
      <c r="G5" s="190"/>
      <c r="H5" s="21" t="s">
        <v>113</v>
      </c>
      <c r="I5" s="21" t="s">
        <v>251</v>
      </c>
      <c r="J5" s="21" t="s">
        <v>252</v>
      </c>
      <c r="K5" s="21" t="s">
        <v>277</v>
      </c>
      <c r="L5" s="21" t="s">
        <v>263</v>
      </c>
      <c r="M5" s="21" t="s">
        <v>264</v>
      </c>
      <c r="N5" s="21" t="s">
        <v>245</v>
      </c>
      <c r="O5" s="21" t="s">
        <v>265</v>
      </c>
      <c r="P5" s="21" t="s">
        <v>267</v>
      </c>
      <c r="Q5" s="21" t="s">
        <v>268</v>
      </c>
      <c r="R5" s="21" t="s">
        <v>296</v>
      </c>
      <c r="S5" s="20" t="s">
        <v>113</v>
      </c>
      <c r="T5" s="20" t="s">
        <v>286</v>
      </c>
      <c r="U5" s="20" t="s">
        <v>287</v>
      </c>
      <c r="V5" s="20" t="s">
        <v>288</v>
      </c>
      <c r="W5" s="20" t="s">
        <v>289</v>
      </c>
      <c r="X5" s="20" t="s">
        <v>290</v>
      </c>
      <c r="Y5" s="20" t="s">
        <v>338</v>
      </c>
      <c r="Z5" s="20" t="s">
        <v>292</v>
      </c>
      <c r="AA5" s="20" t="s">
        <v>293</v>
      </c>
      <c r="AB5" s="20" t="s">
        <v>294</v>
      </c>
      <c r="AC5" s="20" t="s">
        <v>295</v>
      </c>
      <c r="AD5" s="20" t="s">
        <v>339</v>
      </c>
    </row>
    <row r="6" spans="1:30" ht="20.25" customHeight="1">
      <c r="A6" s="23" t="s">
        <v>119</v>
      </c>
      <c r="B6" s="23" t="s">
        <v>119</v>
      </c>
      <c r="C6" s="23" t="s">
        <v>119</v>
      </c>
      <c r="D6" s="6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>
        <v>23</v>
      </c>
      <c r="AD6" s="23">
        <v>25</v>
      </c>
    </row>
    <row r="7" spans="1:31" s="17" customFormat="1" ht="42.75" customHeight="1">
      <c r="A7" s="46"/>
      <c r="B7" s="49"/>
      <c r="C7" s="26"/>
      <c r="D7" s="62"/>
      <c r="E7" s="49"/>
      <c r="F7" s="26"/>
      <c r="G7" s="27">
        <v>253.4</v>
      </c>
      <c r="H7" s="27">
        <v>253.4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253.4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30">
        <v>0</v>
      </c>
      <c r="AE7" s="96"/>
    </row>
    <row r="8" spans="1:30" ht="42.75" customHeight="1">
      <c r="A8" s="46" t="s">
        <v>131</v>
      </c>
      <c r="B8" s="49" t="s">
        <v>132</v>
      </c>
      <c r="C8" s="26" t="s">
        <v>133</v>
      </c>
      <c r="D8" s="62" t="s">
        <v>134</v>
      </c>
      <c r="E8" s="49" t="s">
        <v>120</v>
      </c>
      <c r="F8" s="26" t="s">
        <v>97</v>
      </c>
      <c r="G8" s="27">
        <v>253.4</v>
      </c>
      <c r="H8" s="27">
        <v>253.4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253.4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30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18" customWidth="1"/>
    <col min="4" max="4" width="12.66015625" style="18" customWidth="1"/>
    <col min="5" max="5" width="12.16015625" style="18" customWidth="1"/>
    <col min="6" max="6" width="24.16015625" style="18" customWidth="1"/>
    <col min="7" max="7" width="13.5" style="18" customWidth="1"/>
    <col min="8" max="8" width="12.5" style="18" customWidth="1"/>
    <col min="9" max="13" width="9.16015625" style="18" customWidth="1"/>
    <col min="14" max="14" width="13.33203125" style="18" customWidth="1"/>
    <col min="15" max="16384" width="9.16015625" style="18" customWidth="1"/>
  </cols>
  <sheetData>
    <row r="1" spans="1:256" ht="18" customHeight="1">
      <c r="A1" s="18" t="s">
        <v>340</v>
      </c>
      <c r="X1" s="2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7" t="s">
        <v>341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3" customFormat="1" ht="17.25" customHeight="1">
      <c r="A3" s="217" t="s">
        <v>97</v>
      </c>
      <c r="B3" s="217"/>
      <c r="C3" s="217"/>
      <c r="D3" s="21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83" t="s">
        <v>98</v>
      </c>
    </row>
    <row r="4" spans="1:256" ht="22.5" customHeight="1">
      <c r="A4" s="190" t="s">
        <v>342</v>
      </c>
      <c r="B4" s="190"/>
      <c r="C4" s="190"/>
      <c r="D4" s="190"/>
      <c r="E4" s="190" t="s">
        <v>99</v>
      </c>
      <c r="F4" s="190" t="s">
        <v>100</v>
      </c>
      <c r="G4" s="190" t="s">
        <v>101</v>
      </c>
      <c r="H4" s="190" t="s">
        <v>155</v>
      </c>
      <c r="I4" s="190"/>
      <c r="J4" s="190"/>
      <c r="K4" s="190"/>
      <c r="L4" s="190"/>
      <c r="M4" s="190"/>
      <c r="N4" s="190" t="s">
        <v>156</v>
      </c>
      <c r="O4" s="190"/>
      <c r="P4" s="190"/>
      <c r="Q4" s="190"/>
      <c r="R4" s="190"/>
      <c r="S4" s="190"/>
      <c r="T4" s="190"/>
      <c r="U4" s="190"/>
      <c r="V4" s="190"/>
      <c r="W4" s="190"/>
      <c r="X4" s="19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343</v>
      </c>
      <c r="J5" s="21" t="s">
        <v>344</v>
      </c>
      <c r="K5" s="21" t="s">
        <v>345</v>
      </c>
      <c r="L5" s="21" t="s">
        <v>346</v>
      </c>
      <c r="M5" s="21" t="s">
        <v>296</v>
      </c>
      <c r="N5" s="23" t="s">
        <v>113</v>
      </c>
      <c r="O5" s="23" t="s">
        <v>347</v>
      </c>
      <c r="P5" s="23" t="s">
        <v>348</v>
      </c>
      <c r="Q5" s="23" t="s">
        <v>349</v>
      </c>
      <c r="R5" s="23" t="s">
        <v>350</v>
      </c>
      <c r="S5" s="23" t="s">
        <v>351</v>
      </c>
      <c r="T5" s="23" t="s">
        <v>352</v>
      </c>
      <c r="U5" s="23" t="s">
        <v>353</v>
      </c>
      <c r="V5" s="23" t="s">
        <v>354</v>
      </c>
      <c r="W5" s="23" t="s">
        <v>355</v>
      </c>
      <c r="X5" s="23" t="s">
        <v>356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88">
        <v>8</v>
      </c>
      <c r="O6" s="88">
        <v>9</v>
      </c>
      <c r="P6" s="88">
        <v>10</v>
      </c>
      <c r="Q6" s="88">
        <v>11</v>
      </c>
      <c r="R6" s="88">
        <v>12</v>
      </c>
      <c r="S6" s="88">
        <v>13</v>
      </c>
      <c r="T6" s="88">
        <v>14</v>
      </c>
      <c r="U6" s="88">
        <v>15</v>
      </c>
      <c r="V6" s="88">
        <v>16</v>
      </c>
      <c r="W6" s="88">
        <v>17</v>
      </c>
      <c r="X6" s="88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3" customFormat="1" ht="44.25" customHeight="1">
      <c r="A7" s="46"/>
      <c r="B7" s="46"/>
      <c r="C7" s="46"/>
      <c r="D7" s="62"/>
      <c r="E7" s="46"/>
      <c r="F7" s="46"/>
      <c r="G7" s="93"/>
      <c r="H7" s="93"/>
      <c r="I7" s="93"/>
      <c r="J7" s="93"/>
      <c r="K7" s="93"/>
      <c r="L7" s="93"/>
      <c r="M7" s="93"/>
      <c r="N7" s="94"/>
      <c r="O7" s="95"/>
      <c r="P7" s="95"/>
      <c r="Q7" s="95"/>
      <c r="R7" s="95"/>
      <c r="S7" s="95"/>
      <c r="T7" s="95"/>
      <c r="U7" s="95"/>
      <c r="V7" s="95"/>
      <c r="W7" s="95"/>
      <c r="X7" s="93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18" customWidth="1"/>
    <col min="4" max="4" width="12.33203125" style="18" customWidth="1"/>
    <col min="5" max="5" width="12.83203125" style="18" customWidth="1"/>
    <col min="6" max="6" width="20.66015625" style="18" customWidth="1"/>
    <col min="7" max="30" width="8.16015625" style="18" customWidth="1"/>
    <col min="31" max="16384" width="9.16015625" style="18" customWidth="1"/>
  </cols>
  <sheetData>
    <row r="1" spans="1:256" ht="12.75" customHeight="1">
      <c r="A1" s="28" t="s">
        <v>357</v>
      </c>
      <c r="B1" s="28"/>
      <c r="C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7" t="s">
        <v>358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33" customFormat="1" ht="17.25" customHeight="1">
      <c r="A3" s="218" t="s">
        <v>244</v>
      </c>
      <c r="B3" s="218"/>
      <c r="C3" s="218"/>
      <c r="D3" s="218"/>
      <c r="E3" s="36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 t="s">
        <v>98</v>
      </c>
    </row>
    <row r="4" spans="1:256" ht="27" customHeight="1">
      <c r="A4" s="203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101</v>
      </c>
      <c r="H4" s="190" t="s">
        <v>359</v>
      </c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 t="s">
        <v>360</v>
      </c>
      <c r="X4" s="190"/>
      <c r="Y4" s="190"/>
      <c r="Z4" s="190" t="s">
        <v>160</v>
      </c>
      <c r="AA4" s="190"/>
      <c r="AB4" s="190"/>
      <c r="AC4" s="190"/>
      <c r="AD4" s="19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347</v>
      </c>
      <c r="J5" s="21" t="s">
        <v>348</v>
      </c>
      <c r="K5" s="21" t="s">
        <v>349</v>
      </c>
      <c r="L5" s="21" t="s">
        <v>350</v>
      </c>
      <c r="M5" s="21" t="s">
        <v>351</v>
      </c>
      <c r="N5" s="21" t="s">
        <v>352</v>
      </c>
      <c r="O5" s="21" t="s">
        <v>353</v>
      </c>
      <c r="P5" s="21" t="s">
        <v>361</v>
      </c>
      <c r="Q5" s="21" t="s">
        <v>362</v>
      </c>
      <c r="R5" s="21" t="s">
        <v>363</v>
      </c>
      <c r="S5" s="21" t="s">
        <v>364</v>
      </c>
      <c r="T5" s="21" t="s">
        <v>354</v>
      </c>
      <c r="U5" s="21" t="s">
        <v>355</v>
      </c>
      <c r="V5" s="21" t="s">
        <v>157</v>
      </c>
      <c r="W5" s="21" t="s">
        <v>113</v>
      </c>
      <c r="X5" s="21" t="s">
        <v>158</v>
      </c>
      <c r="Y5" s="21" t="s">
        <v>159</v>
      </c>
      <c r="Z5" s="21" t="s">
        <v>113</v>
      </c>
      <c r="AA5" s="21" t="s">
        <v>365</v>
      </c>
      <c r="AB5" s="21" t="s">
        <v>366</v>
      </c>
      <c r="AC5" s="21" t="s">
        <v>367</v>
      </c>
      <c r="AD5" s="21" t="s">
        <v>160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>
        <v>23</v>
      </c>
      <c r="AD6" s="23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33" customFormat="1" ht="40.5" customHeight="1">
      <c r="A7" s="46"/>
      <c r="B7" s="49"/>
      <c r="C7" s="26"/>
      <c r="D7" s="62"/>
      <c r="E7" s="49"/>
      <c r="F7" s="26"/>
      <c r="G7" s="57"/>
      <c r="H7" s="58"/>
      <c r="I7" s="69"/>
      <c r="J7" s="70"/>
      <c r="K7" s="70"/>
      <c r="L7" s="70"/>
      <c r="M7" s="70"/>
      <c r="N7" s="70"/>
      <c r="O7" s="70"/>
      <c r="P7" s="57"/>
      <c r="Q7" s="69"/>
      <c r="R7" s="70"/>
      <c r="S7" s="70"/>
      <c r="T7" s="70"/>
      <c r="U7" s="70"/>
      <c r="V7" s="70"/>
      <c r="W7" s="57"/>
      <c r="X7" s="69"/>
      <c r="Y7" s="70"/>
      <c r="Z7" s="57"/>
      <c r="AA7" s="69"/>
      <c r="AB7" s="70"/>
      <c r="AC7" s="70"/>
      <c r="AD7" s="57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10" style="18" customWidth="1"/>
    <col min="5" max="5" width="23.16015625" style="18" customWidth="1"/>
    <col min="6" max="6" width="15.83203125" style="18" customWidth="1"/>
    <col min="7" max="7" width="14.5" style="18" customWidth="1"/>
    <col min="8" max="16" width="10" style="18" customWidth="1"/>
    <col min="17" max="17" width="14.33203125" style="18" customWidth="1"/>
    <col min="18" max="24" width="10" style="18" customWidth="1"/>
    <col min="25" max="255" width="9.16015625" style="18" customWidth="1"/>
  </cols>
  <sheetData>
    <row r="1" spans="1:255" ht="12.75" customHeight="1">
      <c r="A1" s="18" t="s">
        <v>368</v>
      </c>
      <c r="X1" s="2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87" t="s">
        <v>369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33" customFormat="1" ht="20.25" customHeight="1">
      <c r="A3" s="217" t="s">
        <v>244</v>
      </c>
      <c r="B3" s="217"/>
      <c r="C3" s="217"/>
      <c r="D3" s="21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83" t="s">
        <v>98</v>
      </c>
    </row>
    <row r="4" spans="1:255" ht="30.75" customHeight="1">
      <c r="A4" s="190" t="s">
        <v>123</v>
      </c>
      <c r="B4" s="190"/>
      <c r="C4" s="190"/>
      <c r="D4" s="190"/>
      <c r="E4" s="192" t="s">
        <v>100</v>
      </c>
      <c r="F4" s="190" t="s">
        <v>101</v>
      </c>
      <c r="G4" s="190" t="s">
        <v>165</v>
      </c>
      <c r="H4" s="190"/>
      <c r="I4" s="190"/>
      <c r="J4" s="190"/>
      <c r="K4" s="190"/>
      <c r="L4" s="190"/>
      <c r="M4" s="190"/>
      <c r="N4" s="190"/>
      <c r="O4" s="190"/>
      <c r="P4" s="190"/>
      <c r="Q4" s="190" t="s">
        <v>168</v>
      </c>
      <c r="R4" s="190"/>
      <c r="S4" s="193"/>
      <c r="T4" s="198" t="s">
        <v>153</v>
      </c>
      <c r="U4" s="198"/>
      <c r="V4" s="198"/>
      <c r="W4" s="198"/>
      <c r="X4" s="19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20" t="s">
        <v>126</v>
      </c>
      <c r="B5" s="20" t="s">
        <v>127</v>
      </c>
      <c r="C5" s="41" t="s">
        <v>128</v>
      </c>
      <c r="D5" s="20" t="s">
        <v>150</v>
      </c>
      <c r="E5" s="190"/>
      <c r="F5" s="190"/>
      <c r="G5" s="85" t="s">
        <v>113</v>
      </c>
      <c r="H5" s="85" t="s">
        <v>251</v>
      </c>
      <c r="I5" s="85" t="s">
        <v>263</v>
      </c>
      <c r="J5" s="85" t="s">
        <v>264</v>
      </c>
      <c r="K5" s="85" t="s">
        <v>370</v>
      </c>
      <c r="L5" s="85" t="s">
        <v>269</v>
      </c>
      <c r="M5" s="85" t="s">
        <v>245</v>
      </c>
      <c r="N5" s="85" t="s">
        <v>371</v>
      </c>
      <c r="O5" s="85" t="s">
        <v>249</v>
      </c>
      <c r="P5" s="85" t="s">
        <v>296</v>
      </c>
      <c r="Q5" s="85" t="s">
        <v>113</v>
      </c>
      <c r="R5" s="85" t="s">
        <v>278</v>
      </c>
      <c r="S5" s="86" t="s">
        <v>279</v>
      </c>
      <c r="T5" s="87" t="s">
        <v>113</v>
      </c>
      <c r="U5" s="87" t="s">
        <v>372</v>
      </c>
      <c r="V5" s="87" t="s">
        <v>293</v>
      </c>
      <c r="W5" s="87" t="s">
        <v>300</v>
      </c>
      <c r="X5" s="87" t="s">
        <v>296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1" t="s">
        <v>119</v>
      </c>
      <c r="B6" s="21" t="s">
        <v>119</v>
      </c>
      <c r="C6" s="38" t="s">
        <v>119</v>
      </c>
      <c r="D6" s="21" t="s">
        <v>119</v>
      </c>
      <c r="E6" s="21" t="s">
        <v>119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3">
        <v>12</v>
      </c>
      <c r="R6" s="23">
        <v>13</v>
      </c>
      <c r="S6" s="43">
        <v>14</v>
      </c>
      <c r="T6" s="88">
        <v>15</v>
      </c>
      <c r="U6" s="88">
        <v>16</v>
      </c>
      <c r="V6" s="88">
        <v>17</v>
      </c>
      <c r="W6" s="88">
        <v>18</v>
      </c>
      <c r="X6" s="88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2" customFormat="1" ht="54.75" customHeight="1">
      <c r="A7" s="73"/>
      <c r="B7" s="73"/>
      <c r="C7" s="24"/>
      <c r="D7" s="62"/>
      <c r="E7" s="73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89"/>
      <c r="T7" s="90"/>
      <c r="U7" s="91"/>
      <c r="V7" s="89"/>
      <c r="W7" s="92"/>
      <c r="X7" s="91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12.83203125" style="18" customWidth="1"/>
    <col min="5" max="5" width="24.16015625" style="18" customWidth="1"/>
    <col min="6" max="6" width="12.83203125" style="18" customWidth="1"/>
    <col min="7" max="7" width="17.33203125" style="18" customWidth="1"/>
    <col min="8" max="14" width="12.83203125" style="18" customWidth="1"/>
    <col min="15" max="16384" width="9.16015625" style="18" customWidth="1"/>
  </cols>
  <sheetData>
    <row r="1" spans="1:256" ht="12.75" customHeight="1">
      <c r="A1" s="18" t="s">
        <v>373</v>
      </c>
      <c r="N1" s="2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187" t="s">
        <v>374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33" customFormat="1" ht="27" customHeight="1">
      <c r="A3" s="218" t="s">
        <v>244</v>
      </c>
      <c r="B3" s="218"/>
      <c r="C3" s="218"/>
      <c r="D3" s="34"/>
      <c r="E3" s="36"/>
      <c r="F3" s="36"/>
      <c r="G3" s="36"/>
      <c r="H3" s="36"/>
      <c r="I3" s="36"/>
      <c r="J3" s="36"/>
      <c r="K3" s="36"/>
      <c r="L3" s="36"/>
      <c r="M3" s="36"/>
      <c r="N3" s="83" t="s">
        <v>98</v>
      </c>
    </row>
    <row r="4" spans="1:256" ht="33" customHeight="1">
      <c r="A4" s="190" t="s">
        <v>342</v>
      </c>
      <c r="B4" s="190"/>
      <c r="C4" s="190"/>
      <c r="D4" s="190"/>
      <c r="E4" s="190" t="s">
        <v>99</v>
      </c>
      <c r="F4" s="190" t="s">
        <v>100</v>
      </c>
      <c r="G4" s="190" t="s">
        <v>166</v>
      </c>
      <c r="H4" s="190"/>
      <c r="I4" s="190"/>
      <c r="J4" s="190"/>
      <c r="K4" s="190"/>
      <c r="L4" s="190"/>
      <c r="M4" s="190"/>
      <c r="N4" s="19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21" t="s">
        <v>113</v>
      </c>
      <c r="H5" s="21" t="s">
        <v>347</v>
      </c>
      <c r="I5" s="21" t="s">
        <v>350</v>
      </c>
      <c r="J5" s="21" t="s">
        <v>354</v>
      </c>
      <c r="K5" s="21" t="s">
        <v>375</v>
      </c>
      <c r="L5" s="21" t="s">
        <v>376</v>
      </c>
      <c r="M5" s="21" t="s">
        <v>351</v>
      </c>
      <c r="N5" s="21" t="s">
        <v>157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33" customFormat="1" ht="42.75" customHeight="1">
      <c r="A7" s="73"/>
      <c r="B7" s="74"/>
      <c r="C7" s="74"/>
      <c r="D7" s="68"/>
      <c r="E7" s="24"/>
      <c r="F7" s="24"/>
      <c r="G7" s="75"/>
      <c r="H7" s="76"/>
      <c r="I7" s="76"/>
      <c r="J7" s="76"/>
      <c r="K7" s="76"/>
      <c r="L7" s="76"/>
      <c r="M7" s="76"/>
      <c r="N7" s="7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10.33203125" style="18" customWidth="1"/>
    <col min="7" max="7" width="17.66015625" style="18" customWidth="1"/>
    <col min="8" max="8" width="15" style="18" customWidth="1"/>
    <col min="9" max="20" width="10.33203125" style="18" customWidth="1"/>
    <col min="21" max="21" width="12.5" style="18" customWidth="1"/>
    <col min="22" max="23" width="10.33203125" style="18" customWidth="1"/>
    <col min="24" max="16384" width="9.16015625" style="18" customWidth="1"/>
  </cols>
  <sheetData>
    <row r="1" spans="1:256" ht="12.75" customHeight="1">
      <c r="A1" s="28" t="s">
        <v>377</v>
      </c>
      <c r="B1" s="28"/>
      <c r="C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87" t="s">
        <v>378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33" customFormat="1" ht="21" customHeight="1">
      <c r="A3" s="218" t="s">
        <v>244</v>
      </c>
      <c r="B3" s="218"/>
      <c r="C3" s="218"/>
      <c r="D3" s="36"/>
      <c r="E3" s="36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 t="s">
        <v>98</v>
      </c>
    </row>
    <row r="4" spans="1:256" ht="28.5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101</v>
      </c>
      <c r="H4" s="190" t="s">
        <v>167</v>
      </c>
      <c r="I4" s="190"/>
      <c r="J4" s="190"/>
      <c r="K4" s="190"/>
      <c r="L4" s="190"/>
      <c r="M4" s="190"/>
      <c r="N4" s="190"/>
      <c r="O4" s="190" t="s">
        <v>173</v>
      </c>
      <c r="P4" s="190"/>
      <c r="Q4" s="190"/>
      <c r="R4" s="190"/>
      <c r="S4" s="190" t="s">
        <v>160</v>
      </c>
      <c r="T4" s="190"/>
      <c r="U4" s="190"/>
      <c r="V4" s="19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347</v>
      </c>
      <c r="J5" s="21" t="s">
        <v>350</v>
      </c>
      <c r="K5" s="21" t="s">
        <v>354</v>
      </c>
      <c r="L5" s="21" t="s">
        <v>376</v>
      </c>
      <c r="M5" s="21" t="s">
        <v>351</v>
      </c>
      <c r="N5" s="21" t="s">
        <v>157</v>
      </c>
      <c r="O5" s="21" t="s">
        <v>379</v>
      </c>
      <c r="P5" s="21" t="s">
        <v>380</v>
      </c>
      <c r="Q5" s="21" t="s">
        <v>381</v>
      </c>
      <c r="R5" s="23" t="s">
        <v>382</v>
      </c>
      <c r="S5" s="21" t="s">
        <v>383</v>
      </c>
      <c r="T5" s="21" t="s">
        <v>384</v>
      </c>
      <c r="U5" s="21" t="s">
        <v>385</v>
      </c>
      <c r="V5" s="21" t="s">
        <v>160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3">
        <v>9</v>
      </c>
      <c r="P6" s="23">
        <v>10</v>
      </c>
      <c r="Q6" s="43">
        <v>11</v>
      </c>
      <c r="R6" s="84">
        <v>12</v>
      </c>
      <c r="S6" s="44">
        <v>13</v>
      </c>
      <c r="T6" s="23">
        <v>14</v>
      </c>
      <c r="U6" s="23">
        <v>15</v>
      </c>
      <c r="V6" s="23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33" customFormat="1" ht="49.5" customHeight="1">
      <c r="A7" s="73"/>
      <c r="B7" s="73"/>
      <c r="C7" s="73"/>
      <c r="D7" s="62"/>
      <c r="E7" s="73"/>
      <c r="F7" s="73"/>
      <c r="G7" s="75"/>
      <c r="H7" s="75"/>
      <c r="I7" s="75"/>
      <c r="J7" s="75"/>
      <c r="K7" s="75"/>
      <c r="L7" s="75"/>
      <c r="M7" s="75"/>
      <c r="N7" s="75"/>
      <c r="O7" s="76"/>
      <c r="P7" s="76"/>
      <c r="Q7" s="76"/>
      <c r="R7" s="76"/>
      <c r="S7" s="76"/>
      <c r="T7" s="76"/>
      <c r="U7" s="76"/>
      <c r="V7" s="7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18" customWidth="1"/>
    <col min="2" max="2" width="4.5" style="18" customWidth="1"/>
    <col min="3" max="3" width="5.5" style="18" customWidth="1"/>
    <col min="4" max="5" width="11.66015625" style="18" customWidth="1"/>
    <col min="6" max="6" width="23.33203125" style="18" customWidth="1"/>
    <col min="7" max="7" width="17.33203125" style="18" customWidth="1"/>
    <col min="8" max="8" width="13.66015625" style="18" customWidth="1"/>
    <col min="9" max="11" width="9.16015625" style="18" customWidth="1"/>
    <col min="12" max="12" width="16.83203125" style="18" customWidth="1"/>
    <col min="13" max="19" width="9.16015625" style="18" customWidth="1"/>
    <col min="20" max="20" width="10.83203125" style="18" customWidth="1"/>
    <col min="21" max="16384" width="9.16015625" style="18" customWidth="1"/>
  </cols>
  <sheetData>
    <row r="1" spans="1:24" ht="12.75" customHeight="1">
      <c r="A1" s="18" t="s">
        <v>386</v>
      </c>
      <c r="X1" s="28"/>
    </row>
    <row r="2" spans="1:24" ht="24.75" customHeight="1">
      <c r="A2" s="219" t="s">
        <v>387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4" ht="24.75" customHeight="1">
      <c r="A3" s="196" t="s">
        <v>244</v>
      </c>
      <c r="B3" s="197"/>
      <c r="C3" s="197"/>
      <c r="D3" s="197"/>
      <c r="X3" s="18" t="s">
        <v>98</v>
      </c>
    </row>
    <row r="4" spans="1:24" ht="21" customHeight="1">
      <c r="A4" s="209" t="s">
        <v>123</v>
      </c>
      <c r="B4" s="209"/>
      <c r="C4" s="209"/>
      <c r="D4" s="209"/>
      <c r="E4" s="209" t="s">
        <v>99</v>
      </c>
      <c r="F4" s="209" t="s">
        <v>100</v>
      </c>
      <c r="G4" s="209" t="s">
        <v>101</v>
      </c>
      <c r="H4" s="209" t="s">
        <v>144</v>
      </c>
      <c r="I4" s="209"/>
      <c r="J4" s="209"/>
      <c r="K4" s="209"/>
      <c r="L4" s="209" t="s">
        <v>145</v>
      </c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52.5" customHeight="1">
      <c r="A5" s="22" t="s">
        <v>126</v>
      </c>
      <c r="B5" s="22" t="s">
        <v>127</v>
      </c>
      <c r="C5" s="22" t="s">
        <v>128</v>
      </c>
      <c r="D5" s="22" t="s">
        <v>150</v>
      </c>
      <c r="E5" s="209"/>
      <c r="F5" s="209"/>
      <c r="G5" s="209"/>
      <c r="H5" s="22" t="s">
        <v>113</v>
      </c>
      <c r="I5" s="22" t="s">
        <v>151</v>
      </c>
      <c r="J5" s="22" t="s">
        <v>152</v>
      </c>
      <c r="K5" s="22" t="s">
        <v>153</v>
      </c>
      <c r="L5" s="22" t="s">
        <v>113</v>
      </c>
      <c r="M5" s="22" t="s">
        <v>154</v>
      </c>
      <c r="N5" s="22" t="s">
        <v>337</v>
      </c>
      <c r="O5" s="22" t="s">
        <v>156</v>
      </c>
      <c r="P5" s="22" t="s">
        <v>157</v>
      </c>
      <c r="Q5" s="22" t="s">
        <v>155</v>
      </c>
      <c r="R5" s="22" t="s">
        <v>158</v>
      </c>
      <c r="S5" s="22" t="s">
        <v>159</v>
      </c>
      <c r="T5" s="22" t="s">
        <v>160</v>
      </c>
      <c r="U5" s="22" t="s">
        <v>146</v>
      </c>
      <c r="V5" s="22" t="s">
        <v>147</v>
      </c>
      <c r="W5" s="22" t="s">
        <v>148</v>
      </c>
      <c r="X5" s="22" t="s">
        <v>149</v>
      </c>
    </row>
    <row r="6" spans="1:24" ht="21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2">
        <v>15</v>
      </c>
      <c r="V6" s="22">
        <v>16</v>
      </c>
      <c r="W6" s="22">
        <v>17</v>
      </c>
      <c r="X6" s="22">
        <v>18</v>
      </c>
    </row>
    <row r="7" spans="1:24" s="33" customFormat="1" ht="49.5" customHeight="1">
      <c r="A7" s="73" t="s">
        <v>131</v>
      </c>
      <c r="B7" s="74" t="s">
        <v>132</v>
      </c>
      <c r="C7" s="77" t="s">
        <v>136</v>
      </c>
      <c r="D7" s="62" t="s">
        <v>137</v>
      </c>
      <c r="E7" s="77" t="s">
        <v>120</v>
      </c>
      <c r="F7" s="24" t="s">
        <v>97</v>
      </c>
      <c r="G7" s="80">
        <v>107.35</v>
      </c>
      <c r="H7" s="81">
        <v>107.35</v>
      </c>
      <c r="I7" s="82">
        <v>107.35</v>
      </c>
      <c r="J7" s="82">
        <v>0</v>
      </c>
      <c r="K7" s="82">
        <v>0</v>
      </c>
      <c r="L7" s="82">
        <v>0</v>
      </c>
      <c r="M7" s="82">
        <v>0</v>
      </c>
      <c r="N7" s="80">
        <v>0</v>
      </c>
      <c r="O7" s="81">
        <v>0</v>
      </c>
      <c r="P7" s="80">
        <v>0</v>
      </c>
      <c r="Q7" s="81">
        <v>0</v>
      </c>
      <c r="R7" s="82">
        <v>0</v>
      </c>
      <c r="S7" s="82">
        <v>0</v>
      </c>
      <c r="T7" s="82">
        <v>0</v>
      </c>
      <c r="U7" s="75">
        <v>0</v>
      </c>
      <c r="V7" s="76">
        <v>0</v>
      </c>
      <c r="W7" s="76">
        <v>0</v>
      </c>
      <c r="X7" s="76">
        <v>0</v>
      </c>
    </row>
    <row r="8" spans="1:24" ht="49.5" customHeight="1">
      <c r="A8" s="73" t="s">
        <v>138</v>
      </c>
      <c r="B8" s="74" t="s">
        <v>139</v>
      </c>
      <c r="C8" s="77" t="s">
        <v>139</v>
      </c>
      <c r="D8" s="62" t="s">
        <v>140</v>
      </c>
      <c r="E8" s="77" t="s">
        <v>120</v>
      </c>
      <c r="F8" s="24" t="s">
        <v>97</v>
      </c>
      <c r="G8" s="80">
        <v>25.94</v>
      </c>
      <c r="H8" s="81">
        <v>25.94</v>
      </c>
      <c r="I8" s="82">
        <v>25.94</v>
      </c>
      <c r="J8" s="82">
        <v>0</v>
      </c>
      <c r="K8" s="82">
        <v>0</v>
      </c>
      <c r="L8" s="82">
        <v>0</v>
      </c>
      <c r="M8" s="82">
        <v>0</v>
      </c>
      <c r="N8" s="80">
        <v>0</v>
      </c>
      <c r="O8" s="81">
        <v>0</v>
      </c>
      <c r="P8" s="80">
        <v>0</v>
      </c>
      <c r="Q8" s="81">
        <v>0</v>
      </c>
      <c r="R8" s="82">
        <v>0</v>
      </c>
      <c r="S8" s="82">
        <v>0</v>
      </c>
      <c r="T8" s="82">
        <v>0</v>
      </c>
      <c r="U8" s="75">
        <v>0</v>
      </c>
      <c r="V8" s="76">
        <v>0</v>
      </c>
      <c r="W8" s="76">
        <v>0</v>
      </c>
      <c r="X8" s="76">
        <v>0</v>
      </c>
    </row>
    <row r="9" spans="1:24" ht="49.5" customHeight="1">
      <c r="A9" s="73" t="s">
        <v>131</v>
      </c>
      <c r="B9" s="74" t="s">
        <v>132</v>
      </c>
      <c r="C9" s="77" t="s">
        <v>133</v>
      </c>
      <c r="D9" s="62" t="s">
        <v>134</v>
      </c>
      <c r="E9" s="77" t="s">
        <v>120</v>
      </c>
      <c r="F9" s="24" t="s">
        <v>97</v>
      </c>
      <c r="G9" s="80">
        <v>256.92</v>
      </c>
      <c r="H9" s="81">
        <v>77.82</v>
      </c>
      <c r="I9" s="82">
        <v>37.39</v>
      </c>
      <c r="J9" s="82">
        <v>39.53</v>
      </c>
      <c r="K9" s="82">
        <v>0.9</v>
      </c>
      <c r="L9" s="82">
        <v>179.1</v>
      </c>
      <c r="M9" s="82">
        <v>179.1</v>
      </c>
      <c r="N9" s="80">
        <v>0</v>
      </c>
      <c r="O9" s="81">
        <v>0</v>
      </c>
      <c r="P9" s="80">
        <v>0</v>
      </c>
      <c r="Q9" s="81">
        <v>0</v>
      </c>
      <c r="R9" s="82">
        <v>0</v>
      </c>
      <c r="S9" s="82">
        <v>0</v>
      </c>
      <c r="T9" s="82">
        <v>0</v>
      </c>
      <c r="U9" s="75">
        <v>0</v>
      </c>
      <c r="V9" s="76">
        <v>0</v>
      </c>
      <c r="W9" s="76">
        <v>0</v>
      </c>
      <c r="X9" s="76">
        <v>0</v>
      </c>
    </row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18" customWidth="1"/>
    <col min="2" max="3" width="13" style="18" customWidth="1"/>
    <col min="4" max="4" width="14.83203125" style="18" customWidth="1"/>
    <col min="5" max="5" width="13.5" style="18" customWidth="1"/>
    <col min="6" max="6" width="15" style="18" customWidth="1"/>
    <col min="7" max="7" width="10" style="18" customWidth="1"/>
    <col min="8" max="8" width="10.5" style="18" customWidth="1"/>
    <col min="9" max="9" width="11.33203125" style="18" customWidth="1"/>
    <col min="10" max="10" width="10.5" style="18" customWidth="1"/>
    <col min="11" max="11" width="9.66015625" style="18" customWidth="1"/>
    <col min="12" max="15" width="8.16015625" style="18" customWidth="1"/>
    <col min="16" max="16" width="10.16015625" style="18" customWidth="1"/>
    <col min="17" max="17" width="14.83203125" style="18" customWidth="1"/>
    <col min="18" max="19" width="8.16015625" style="18" customWidth="1"/>
    <col min="20" max="20" width="10.16015625" style="18" customWidth="1"/>
    <col min="21" max="16384" width="9.16015625" style="18" customWidth="1"/>
  </cols>
  <sheetData>
    <row r="1" spans="1:20" ht="12.75" customHeight="1">
      <c r="A1" s="18" t="s">
        <v>95</v>
      </c>
      <c r="N1" s="139"/>
      <c r="T1" s="28"/>
    </row>
    <row r="2" spans="1:20" ht="24.75" customHeight="1">
      <c r="A2" s="187" t="s">
        <v>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18.75" customHeight="1">
      <c r="A3" s="136" t="s">
        <v>1</v>
      </c>
      <c r="B3" s="188" t="s">
        <v>97</v>
      </c>
      <c r="C3" s="189"/>
      <c r="D3" s="18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71" t="s">
        <v>98</v>
      </c>
    </row>
    <row r="4" spans="1:20" ht="26.25" customHeight="1">
      <c r="A4" s="190" t="s">
        <v>99</v>
      </c>
      <c r="B4" s="191" t="s">
        <v>100</v>
      </c>
      <c r="C4" s="193" t="s">
        <v>101</v>
      </c>
      <c r="D4" s="190" t="s">
        <v>102</v>
      </c>
      <c r="E4" s="190"/>
      <c r="F4" s="190"/>
      <c r="G4" s="190"/>
      <c r="H4" s="190"/>
      <c r="I4" s="190"/>
      <c r="J4" s="190"/>
      <c r="K4" s="190"/>
      <c r="L4" s="190"/>
      <c r="M4" s="190" t="s">
        <v>103</v>
      </c>
      <c r="N4" s="190" t="s">
        <v>104</v>
      </c>
      <c r="O4" s="190" t="s">
        <v>105</v>
      </c>
      <c r="P4" s="190" t="s">
        <v>106</v>
      </c>
      <c r="Q4" s="190" t="s">
        <v>107</v>
      </c>
      <c r="R4" s="190"/>
      <c r="S4" s="190" t="s">
        <v>108</v>
      </c>
      <c r="T4" s="190" t="s">
        <v>109</v>
      </c>
    </row>
    <row r="5" spans="1:20" ht="28.5" customHeight="1">
      <c r="A5" s="190"/>
      <c r="B5" s="192"/>
      <c r="C5" s="193"/>
      <c r="D5" s="190" t="s">
        <v>110</v>
      </c>
      <c r="E5" s="190" t="s">
        <v>20</v>
      </c>
      <c r="F5" s="190" t="s">
        <v>24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 t="s">
        <v>111</v>
      </c>
      <c r="R5" s="190" t="s">
        <v>112</v>
      </c>
      <c r="S5" s="190"/>
      <c r="T5" s="190"/>
    </row>
    <row r="6" spans="1:20" ht="50.25" customHeight="1">
      <c r="A6" s="190"/>
      <c r="B6" s="192"/>
      <c r="C6" s="193"/>
      <c r="D6" s="190"/>
      <c r="E6" s="190"/>
      <c r="F6" s="21" t="s">
        <v>113</v>
      </c>
      <c r="G6" s="21" t="s">
        <v>114</v>
      </c>
      <c r="H6" s="21" t="s">
        <v>115</v>
      </c>
      <c r="I6" s="21" t="s">
        <v>116</v>
      </c>
      <c r="J6" s="21" t="s">
        <v>117</v>
      </c>
      <c r="K6" s="21" t="s">
        <v>118</v>
      </c>
      <c r="L6" s="21" t="s">
        <v>106</v>
      </c>
      <c r="M6" s="190"/>
      <c r="N6" s="190"/>
      <c r="O6" s="190"/>
      <c r="P6" s="190"/>
      <c r="Q6" s="190"/>
      <c r="R6" s="190"/>
      <c r="S6" s="190"/>
      <c r="T6" s="194"/>
    </row>
    <row r="7" spans="1:20" ht="30" customHeight="1">
      <c r="A7" s="63" t="s">
        <v>119</v>
      </c>
      <c r="B7" s="63" t="s">
        <v>119</v>
      </c>
      <c r="C7" s="63">
        <v>1</v>
      </c>
      <c r="D7" s="23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  <c r="S7" s="21">
        <v>17</v>
      </c>
      <c r="T7" s="37">
        <v>19</v>
      </c>
    </row>
    <row r="8" spans="1:20" s="33" customFormat="1" ht="51" customHeight="1">
      <c r="A8" s="46"/>
      <c r="B8" s="46"/>
      <c r="C8" s="138">
        <v>464.51</v>
      </c>
      <c r="D8" s="138">
        <v>394.51</v>
      </c>
      <c r="E8" s="138">
        <v>390.21</v>
      </c>
      <c r="F8" s="138">
        <v>4.3</v>
      </c>
      <c r="G8" s="138">
        <v>0</v>
      </c>
      <c r="H8" s="138">
        <v>0</v>
      </c>
      <c r="I8" s="138">
        <v>0</v>
      </c>
      <c r="J8" s="138">
        <v>4.3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38">
        <v>70</v>
      </c>
    </row>
    <row r="9" spans="1:20" ht="51" customHeight="1">
      <c r="A9" s="46" t="s">
        <v>120</v>
      </c>
      <c r="B9" s="46" t="s">
        <v>97</v>
      </c>
      <c r="C9" s="138">
        <v>464.51</v>
      </c>
      <c r="D9" s="138">
        <v>394.51</v>
      </c>
      <c r="E9" s="138">
        <v>390.21</v>
      </c>
      <c r="F9" s="138">
        <v>4.3</v>
      </c>
      <c r="G9" s="138">
        <v>0</v>
      </c>
      <c r="H9" s="138">
        <v>0</v>
      </c>
      <c r="I9" s="138">
        <v>0</v>
      </c>
      <c r="J9" s="138">
        <v>4.3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70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S4:S6"/>
    <mergeCell ref="T4:T6"/>
    <mergeCell ref="M4:M6"/>
    <mergeCell ref="N4:N6"/>
    <mergeCell ref="O4:O6"/>
    <mergeCell ref="P4:P6"/>
    <mergeCell ref="Q5:Q6"/>
    <mergeCell ref="R5:R6"/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9.16015625" style="18" customWidth="1"/>
    <col min="6" max="6" width="18" style="18" customWidth="1"/>
    <col min="7" max="7" width="17.33203125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388</v>
      </c>
      <c r="S1" s="28"/>
    </row>
    <row r="2" spans="1:19" ht="26.25" customHeight="1">
      <c r="A2" s="219" t="s">
        <v>389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27" customHeight="1">
      <c r="A3" s="201" t="s">
        <v>244</v>
      </c>
      <c r="B3" s="202"/>
      <c r="C3" s="202"/>
      <c r="E3" s="61"/>
      <c r="F3" s="61"/>
      <c r="G3" s="61"/>
      <c r="S3" s="28" t="s">
        <v>98</v>
      </c>
    </row>
    <row r="4" spans="1:19" ht="29.25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143</v>
      </c>
      <c r="H4" s="190" t="s">
        <v>164</v>
      </c>
      <c r="I4" s="190" t="s">
        <v>165</v>
      </c>
      <c r="J4" s="193" t="s">
        <v>166</v>
      </c>
      <c r="K4" s="193" t="s">
        <v>167</v>
      </c>
      <c r="L4" s="193" t="s">
        <v>168</v>
      </c>
      <c r="M4" s="193" t="s">
        <v>169</v>
      </c>
      <c r="N4" s="193" t="s">
        <v>170</v>
      </c>
      <c r="O4" s="193" t="s">
        <v>171</v>
      </c>
      <c r="P4" s="193" t="s">
        <v>153</v>
      </c>
      <c r="Q4" s="193" t="s">
        <v>172</v>
      </c>
      <c r="R4" s="193" t="s">
        <v>173</v>
      </c>
      <c r="S4" s="190" t="s">
        <v>160</v>
      </c>
    </row>
    <row r="5" spans="1:19" ht="19.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193"/>
      <c r="K5" s="193"/>
      <c r="L5" s="193"/>
      <c r="M5" s="193"/>
      <c r="N5" s="193"/>
      <c r="O5" s="193"/>
      <c r="P5" s="193"/>
      <c r="Q5" s="193"/>
      <c r="R5" s="193"/>
      <c r="S5" s="190"/>
    </row>
    <row r="6" spans="1:19" ht="24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63">
        <v>4</v>
      </c>
      <c r="K6" s="63">
        <v>5</v>
      </c>
      <c r="L6" s="63">
        <v>6</v>
      </c>
      <c r="M6" s="63">
        <v>7</v>
      </c>
      <c r="N6" s="63">
        <v>8</v>
      </c>
      <c r="O6" s="63">
        <v>9</v>
      </c>
      <c r="P6" s="63">
        <v>10</v>
      </c>
      <c r="Q6" s="63">
        <v>11</v>
      </c>
      <c r="R6" s="63">
        <v>12</v>
      </c>
      <c r="S6" s="63">
        <v>13</v>
      </c>
    </row>
    <row r="7" spans="1:21" s="17" customFormat="1" ht="54" customHeight="1">
      <c r="A7" s="46" t="s">
        <v>131</v>
      </c>
      <c r="B7" s="40" t="s">
        <v>132</v>
      </c>
      <c r="C7" s="49" t="s">
        <v>133</v>
      </c>
      <c r="D7" s="62" t="s">
        <v>134</v>
      </c>
      <c r="E7" s="49" t="s">
        <v>120</v>
      </c>
      <c r="F7" s="26" t="s">
        <v>97</v>
      </c>
      <c r="G7" s="30">
        <v>256.92</v>
      </c>
      <c r="H7" s="45">
        <v>37.39</v>
      </c>
      <c r="I7" s="45">
        <v>218.63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0.9</v>
      </c>
      <c r="Q7" s="45">
        <v>0</v>
      </c>
      <c r="R7" s="45">
        <v>0</v>
      </c>
      <c r="S7" s="45">
        <v>0</v>
      </c>
      <c r="T7" s="32"/>
      <c r="U7" s="32"/>
    </row>
    <row r="8" spans="1:19" ht="54" customHeight="1">
      <c r="A8" s="46" t="s">
        <v>131</v>
      </c>
      <c r="B8" s="40" t="s">
        <v>132</v>
      </c>
      <c r="C8" s="49" t="s">
        <v>136</v>
      </c>
      <c r="D8" s="62" t="s">
        <v>137</v>
      </c>
      <c r="E8" s="49" t="s">
        <v>120</v>
      </c>
      <c r="F8" s="26" t="s">
        <v>97</v>
      </c>
      <c r="G8" s="30">
        <v>93.08</v>
      </c>
      <c r="H8" s="45">
        <v>93.08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ht="54" customHeight="1">
      <c r="A9" s="46" t="s">
        <v>138</v>
      </c>
      <c r="B9" s="40" t="s">
        <v>139</v>
      </c>
      <c r="C9" s="49" t="s">
        <v>139</v>
      </c>
      <c r="D9" s="62" t="s">
        <v>140</v>
      </c>
      <c r="E9" s="49" t="s">
        <v>120</v>
      </c>
      <c r="F9" s="26" t="s">
        <v>97</v>
      </c>
      <c r="G9" s="30">
        <v>25.94</v>
      </c>
      <c r="H9" s="45">
        <v>25.94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18" customWidth="1"/>
    <col min="4" max="4" width="9.16015625" style="18" customWidth="1"/>
    <col min="5" max="5" width="10.66015625" style="18" customWidth="1"/>
    <col min="6" max="6" width="24.16015625" style="18" customWidth="1"/>
    <col min="7" max="7" width="16" style="18" customWidth="1"/>
    <col min="8" max="8" width="12.83203125" style="18" customWidth="1"/>
    <col min="9" max="11" width="9.16015625" style="18" customWidth="1"/>
    <col min="12" max="12" width="14.16015625" style="18" customWidth="1"/>
    <col min="13" max="16384" width="9.16015625" style="18" customWidth="1"/>
  </cols>
  <sheetData>
    <row r="1" spans="1:23" ht="18.75" customHeight="1">
      <c r="A1" s="18" t="s">
        <v>390</v>
      </c>
      <c r="W1" s="28"/>
    </row>
    <row r="2" spans="1:23" ht="23.25" customHeight="1">
      <c r="A2" s="187" t="s">
        <v>391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24" customHeight="1">
      <c r="A3" s="196" t="s">
        <v>244</v>
      </c>
      <c r="B3" s="197"/>
      <c r="C3" s="197"/>
      <c r="D3" s="197"/>
      <c r="E3" s="61"/>
      <c r="W3" s="28" t="s">
        <v>98</v>
      </c>
    </row>
    <row r="4" spans="1:23" ht="18.75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101</v>
      </c>
      <c r="H4" s="190" t="s">
        <v>144</v>
      </c>
      <c r="I4" s="190"/>
      <c r="J4" s="190"/>
      <c r="K4" s="190"/>
      <c r="L4" s="190" t="s">
        <v>145</v>
      </c>
      <c r="M4" s="190"/>
      <c r="N4" s="190"/>
      <c r="O4" s="190"/>
      <c r="P4" s="190"/>
      <c r="Q4" s="190"/>
      <c r="R4" s="190"/>
      <c r="S4" s="190"/>
      <c r="T4" s="190" t="s">
        <v>146</v>
      </c>
      <c r="U4" s="190" t="s">
        <v>147</v>
      </c>
      <c r="V4" s="190" t="s">
        <v>148</v>
      </c>
      <c r="W4" s="190" t="s">
        <v>149</v>
      </c>
    </row>
    <row r="5" spans="1:23" ht="44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151</v>
      </c>
      <c r="J5" s="21" t="s">
        <v>152</v>
      </c>
      <c r="K5" s="21" t="s">
        <v>153</v>
      </c>
      <c r="L5" s="21" t="s">
        <v>113</v>
      </c>
      <c r="M5" s="21" t="s">
        <v>154</v>
      </c>
      <c r="N5" s="21" t="s">
        <v>155</v>
      </c>
      <c r="O5" s="21" t="s">
        <v>156</v>
      </c>
      <c r="P5" s="21" t="s">
        <v>157</v>
      </c>
      <c r="Q5" s="21" t="s">
        <v>158</v>
      </c>
      <c r="R5" s="21" t="s">
        <v>159</v>
      </c>
      <c r="S5" s="21" t="s">
        <v>160</v>
      </c>
      <c r="T5" s="190"/>
      <c r="U5" s="190"/>
      <c r="V5" s="190"/>
      <c r="W5" s="190"/>
    </row>
    <row r="6" spans="1:23" ht="21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14</v>
      </c>
      <c r="T6" s="23">
        <v>15</v>
      </c>
      <c r="U6" s="23">
        <v>16</v>
      </c>
      <c r="V6" s="23">
        <v>17</v>
      </c>
      <c r="W6" s="23">
        <v>18</v>
      </c>
    </row>
    <row r="7" spans="1:24" s="33" customFormat="1" ht="45" customHeight="1">
      <c r="A7" s="46"/>
      <c r="B7" s="49"/>
      <c r="C7" s="26"/>
      <c r="D7" s="62"/>
      <c r="E7" s="49"/>
      <c r="F7" s="46"/>
      <c r="G7" s="58">
        <v>4.3</v>
      </c>
      <c r="H7" s="58">
        <v>0</v>
      </c>
      <c r="I7" s="58">
        <v>0</v>
      </c>
      <c r="J7" s="58">
        <v>0</v>
      </c>
      <c r="K7" s="58">
        <v>0</v>
      </c>
      <c r="L7" s="58">
        <v>4.3</v>
      </c>
      <c r="M7" s="58">
        <v>4.3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66"/>
    </row>
    <row r="8" spans="1:23" ht="45" customHeight="1">
      <c r="A8" s="46" t="s">
        <v>131</v>
      </c>
      <c r="B8" s="49" t="s">
        <v>132</v>
      </c>
      <c r="C8" s="26" t="s">
        <v>133</v>
      </c>
      <c r="D8" s="62" t="s">
        <v>134</v>
      </c>
      <c r="E8" s="49" t="s">
        <v>120</v>
      </c>
      <c r="F8" s="46" t="s">
        <v>97</v>
      </c>
      <c r="G8" s="58">
        <v>4.3</v>
      </c>
      <c r="H8" s="58">
        <v>0</v>
      </c>
      <c r="I8" s="58">
        <v>0</v>
      </c>
      <c r="J8" s="58">
        <v>0</v>
      </c>
      <c r="K8" s="58">
        <v>0</v>
      </c>
      <c r="L8" s="58">
        <v>4.3</v>
      </c>
      <c r="M8" s="58">
        <v>4.3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18" customWidth="1"/>
    <col min="2" max="3" width="9.16015625" style="18" customWidth="1"/>
    <col min="4" max="5" width="12.5" style="18" customWidth="1"/>
    <col min="6" max="6" width="21.83203125" style="18" customWidth="1"/>
    <col min="7" max="7" width="16.66015625" style="18" customWidth="1"/>
    <col min="8" max="19" width="12.5" style="18" customWidth="1"/>
    <col min="20" max="16384" width="9.16015625" style="18" customWidth="1"/>
  </cols>
  <sheetData>
    <row r="1" spans="1:19" ht="12.75" customHeight="1">
      <c r="A1" s="18" t="s">
        <v>392</v>
      </c>
      <c r="S1" s="28"/>
    </row>
    <row r="2" spans="1:19" ht="23.25" customHeight="1">
      <c r="A2" s="187" t="s">
        <v>393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7" customHeight="1">
      <c r="A3" s="196" t="s">
        <v>244</v>
      </c>
      <c r="B3" s="197"/>
      <c r="C3" s="197"/>
      <c r="S3" s="79" t="s">
        <v>98</v>
      </c>
    </row>
    <row r="4" spans="1:19" ht="12.75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143</v>
      </c>
      <c r="H4" s="190" t="s">
        <v>164</v>
      </c>
      <c r="I4" s="190" t="s">
        <v>165</v>
      </c>
      <c r="J4" s="190" t="s">
        <v>166</v>
      </c>
      <c r="K4" s="190" t="s">
        <v>167</v>
      </c>
      <c r="L4" s="190" t="s">
        <v>168</v>
      </c>
      <c r="M4" s="190" t="s">
        <v>169</v>
      </c>
      <c r="N4" s="190" t="s">
        <v>170</v>
      </c>
      <c r="O4" s="190" t="s">
        <v>171</v>
      </c>
      <c r="P4" s="190" t="s">
        <v>153</v>
      </c>
      <c r="Q4" s="190" t="s">
        <v>172</v>
      </c>
      <c r="R4" s="190" t="s">
        <v>173</v>
      </c>
      <c r="S4" s="203" t="s">
        <v>160</v>
      </c>
    </row>
    <row r="5" spans="1:19" ht="36.7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1:19" ht="25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</row>
    <row r="7" spans="1:19" s="32" customFormat="1" ht="51.75" customHeight="1">
      <c r="A7" s="24"/>
      <c r="B7" s="73"/>
      <c r="C7" s="74"/>
      <c r="D7" s="68"/>
      <c r="E7" s="24"/>
      <c r="F7" s="24" t="s">
        <v>113</v>
      </c>
      <c r="G7" s="75">
        <v>4.3</v>
      </c>
      <c r="H7" s="76">
        <v>0</v>
      </c>
      <c r="I7" s="76">
        <v>4.3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</row>
    <row r="8" spans="1:19" ht="51.75" customHeight="1">
      <c r="A8" s="24" t="s">
        <v>131</v>
      </c>
      <c r="B8" s="73" t="s">
        <v>132</v>
      </c>
      <c r="C8" s="74" t="s">
        <v>133</v>
      </c>
      <c r="D8" s="68" t="s">
        <v>134</v>
      </c>
      <c r="E8" s="24" t="s">
        <v>120</v>
      </c>
      <c r="F8" s="24" t="s">
        <v>97</v>
      </c>
      <c r="G8" s="75">
        <v>4.3</v>
      </c>
      <c r="H8" s="76">
        <v>0</v>
      </c>
      <c r="I8" s="76">
        <v>4.3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18" customWidth="1"/>
    <col min="4" max="4" width="13.66015625" style="18" customWidth="1"/>
    <col min="5" max="5" width="14.33203125" style="18" customWidth="1"/>
    <col min="6" max="6" width="22.5" style="18" customWidth="1"/>
    <col min="7" max="7" width="20.33203125" style="18" customWidth="1"/>
    <col min="8" max="8" width="18.33203125" style="18" customWidth="1"/>
    <col min="9" max="11" width="9.16015625" style="18" customWidth="1"/>
    <col min="12" max="12" width="14.66015625" style="18" customWidth="1"/>
    <col min="13" max="16384" width="9.16015625" style="18" customWidth="1"/>
  </cols>
  <sheetData>
    <row r="1" spans="1:256" ht="16.5" customHeight="1">
      <c r="A1" s="18" t="s">
        <v>394</v>
      </c>
      <c r="X1" s="28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7" t="s">
        <v>395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3" customFormat="1" ht="21" customHeight="1">
      <c r="A3" s="217" t="s">
        <v>244</v>
      </c>
      <c r="B3" s="217"/>
      <c r="C3" s="217"/>
      <c r="D3" s="217"/>
      <c r="E3" s="6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72" t="s">
        <v>98</v>
      </c>
      <c r="Y3" s="36"/>
    </row>
    <row r="4" spans="1:256" ht="22.5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101</v>
      </c>
      <c r="H4" s="190" t="s">
        <v>144</v>
      </c>
      <c r="I4" s="190"/>
      <c r="J4" s="190"/>
      <c r="K4" s="190"/>
      <c r="L4" s="190" t="s">
        <v>145</v>
      </c>
      <c r="M4" s="190"/>
      <c r="N4" s="190"/>
      <c r="O4" s="190"/>
      <c r="P4" s="190"/>
      <c r="Q4" s="190"/>
      <c r="R4" s="190"/>
      <c r="S4" s="190"/>
      <c r="T4" s="193"/>
      <c r="U4" s="190" t="s">
        <v>146</v>
      </c>
      <c r="V4" s="192" t="s">
        <v>147</v>
      </c>
      <c r="W4" s="190" t="s">
        <v>148</v>
      </c>
      <c r="X4" s="190" t="s">
        <v>149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151</v>
      </c>
      <c r="J5" s="21" t="s">
        <v>152</v>
      </c>
      <c r="K5" s="21" t="s">
        <v>153</v>
      </c>
      <c r="L5" s="21" t="s">
        <v>113</v>
      </c>
      <c r="M5" s="21" t="s">
        <v>154</v>
      </c>
      <c r="N5" s="21" t="s">
        <v>155</v>
      </c>
      <c r="O5" s="21" t="s">
        <v>156</v>
      </c>
      <c r="P5" s="21" t="s">
        <v>157</v>
      </c>
      <c r="Q5" s="21" t="s">
        <v>158</v>
      </c>
      <c r="R5" s="21" t="s">
        <v>159</v>
      </c>
      <c r="S5" s="21" t="s">
        <v>160</v>
      </c>
      <c r="T5" s="38" t="s">
        <v>153</v>
      </c>
      <c r="U5" s="190"/>
      <c r="V5" s="192"/>
      <c r="W5" s="190"/>
      <c r="X5" s="19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63">
        <v>15</v>
      </c>
      <c r="V6" s="23">
        <v>16</v>
      </c>
      <c r="W6" s="23">
        <v>17</v>
      </c>
      <c r="X6" s="23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3" customFormat="1" ht="42" customHeight="1">
      <c r="A7" s="46"/>
      <c r="B7" s="40"/>
      <c r="C7" s="49"/>
      <c r="D7" s="62"/>
      <c r="E7" s="49"/>
      <c r="F7" s="26"/>
      <c r="G7" s="30"/>
      <c r="H7" s="45"/>
      <c r="I7" s="45"/>
      <c r="J7" s="45"/>
      <c r="K7" s="31"/>
      <c r="L7" s="30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66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12" style="18" customWidth="1"/>
    <col min="6" max="6" width="21.16015625" style="18" customWidth="1"/>
    <col min="7" max="7" width="16.66015625" style="18" customWidth="1"/>
    <col min="8" max="19" width="12" style="18" customWidth="1"/>
    <col min="20" max="16384" width="9.16015625" style="18" customWidth="1"/>
  </cols>
  <sheetData>
    <row r="1" spans="1:256" ht="12.75" customHeight="1">
      <c r="A1" s="18" t="s">
        <v>396</v>
      </c>
      <c r="S1" s="2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187" t="s">
        <v>395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3" customFormat="1" ht="19.5" customHeight="1">
      <c r="A3" s="218" t="s">
        <v>244</v>
      </c>
      <c r="B3" s="218"/>
      <c r="C3" s="218"/>
      <c r="D3" s="47"/>
      <c r="E3" s="6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59" t="s">
        <v>98</v>
      </c>
    </row>
    <row r="4" spans="1:256" ht="35.25" customHeight="1">
      <c r="A4" s="203" t="s">
        <v>123</v>
      </c>
      <c r="B4" s="203"/>
      <c r="C4" s="203"/>
      <c r="D4" s="190"/>
      <c r="E4" s="190" t="s">
        <v>99</v>
      </c>
      <c r="F4" s="190" t="s">
        <v>100</v>
      </c>
      <c r="G4" s="190" t="s">
        <v>143</v>
      </c>
      <c r="H4" s="190" t="s">
        <v>164</v>
      </c>
      <c r="I4" s="190" t="s">
        <v>165</v>
      </c>
      <c r="J4" s="190" t="s">
        <v>166</v>
      </c>
      <c r="K4" s="190" t="s">
        <v>167</v>
      </c>
      <c r="L4" s="190" t="s">
        <v>168</v>
      </c>
      <c r="M4" s="190" t="s">
        <v>169</v>
      </c>
      <c r="N4" s="190" t="s">
        <v>170</v>
      </c>
      <c r="O4" s="190" t="s">
        <v>171</v>
      </c>
      <c r="P4" s="190" t="s">
        <v>153</v>
      </c>
      <c r="Q4" s="190" t="s">
        <v>172</v>
      </c>
      <c r="R4" s="190" t="s">
        <v>173</v>
      </c>
      <c r="S4" s="190" t="s">
        <v>160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3" customFormat="1" ht="51" customHeight="1">
      <c r="A7" s="73"/>
      <c r="B7" s="77"/>
      <c r="C7" s="73"/>
      <c r="D7" s="68"/>
      <c r="E7" s="73"/>
      <c r="F7" s="77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12.66015625" style="18" customWidth="1"/>
    <col min="6" max="6" width="19.83203125" style="18" customWidth="1"/>
    <col min="7" max="7" width="16.16015625" style="18" customWidth="1"/>
    <col min="8" max="19" width="12.66015625" style="18" customWidth="1"/>
    <col min="20" max="16384" width="9.16015625" style="18" customWidth="1"/>
  </cols>
  <sheetData>
    <row r="1" spans="1:256" ht="12.75" customHeight="1">
      <c r="A1" s="18" t="s">
        <v>397</v>
      </c>
      <c r="S1" s="7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187" t="s">
        <v>398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3" customFormat="1" ht="23.25" customHeight="1">
      <c r="A3" s="217" t="s">
        <v>244</v>
      </c>
      <c r="B3" s="217"/>
      <c r="C3" s="217"/>
      <c r="D3" s="217"/>
      <c r="E3" s="6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59" t="s">
        <v>98</v>
      </c>
    </row>
    <row r="4" spans="1:256" ht="30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143</v>
      </c>
      <c r="H4" s="190" t="s">
        <v>164</v>
      </c>
      <c r="I4" s="190" t="s">
        <v>165</v>
      </c>
      <c r="J4" s="190" t="s">
        <v>166</v>
      </c>
      <c r="K4" s="190" t="s">
        <v>167</v>
      </c>
      <c r="L4" s="190" t="s">
        <v>168</v>
      </c>
      <c r="M4" s="190" t="s">
        <v>169</v>
      </c>
      <c r="N4" s="190" t="s">
        <v>170</v>
      </c>
      <c r="O4" s="190" t="s">
        <v>171</v>
      </c>
      <c r="P4" s="190" t="s">
        <v>153</v>
      </c>
      <c r="Q4" s="190" t="s">
        <v>172</v>
      </c>
      <c r="R4" s="190" t="s">
        <v>173</v>
      </c>
      <c r="S4" s="190" t="s">
        <v>160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3" customFormat="1" ht="50.25" customHeight="1">
      <c r="A7" s="73"/>
      <c r="B7" s="74"/>
      <c r="C7" s="74"/>
      <c r="D7" s="68"/>
      <c r="E7" s="24"/>
      <c r="F7" s="24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18" customWidth="1"/>
    <col min="4" max="4" width="12.33203125" style="18" customWidth="1"/>
    <col min="5" max="5" width="12.83203125" style="18" customWidth="1"/>
    <col min="6" max="6" width="21.16015625" style="18" customWidth="1"/>
    <col min="7" max="7" width="14.33203125" style="18" customWidth="1"/>
    <col min="8" max="16384" width="9.16015625" style="18" customWidth="1"/>
  </cols>
  <sheetData>
    <row r="1" spans="1:256" ht="20.25" customHeight="1">
      <c r="A1" s="18" t="s">
        <v>399</v>
      </c>
      <c r="X1" s="7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87" t="s">
        <v>398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3" customFormat="1" ht="20.25" customHeight="1">
      <c r="A3" s="217" t="s">
        <v>244</v>
      </c>
      <c r="B3" s="217"/>
      <c r="C3" s="217"/>
      <c r="D3" s="217"/>
      <c r="E3" s="6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72" t="s">
        <v>98</v>
      </c>
    </row>
    <row r="4" spans="1:256" ht="19.5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101</v>
      </c>
      <c r="H4" s="190" t="s">
        <v>144</v>
      </c>
      <c r="I4" s="190"/>
      <c r="J4" s="190"/>
      <c r="K4" s="190"/>
      <c r="L4" s="190" t="s">
        <v>145</v>
      </c>
      <c r="M4" s="190"/>
      <c r="N4" s="190"/>
      <c r="O4" s="190"/>
      <c r="P4" s="190"/>
      <c r="Q4" s="190"/>
      <c r="R4" s="190"/>
      <c r="S4" s="190"/>
      <c r="T4" s="190" t="s">
        <v>146</v>
      </c>
      <c r="U4" s="190" t="s">
        <v>147</v>
      </c>
      <c r="V4" s="190" t="s">
        <v>148</v>
      </c>
      <c r="W4" s="190" t="s">
        <v>149</v>
      </c>
      <c r="X4" s="190" t="s">
        <v>400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151</v>
      </c>
      <c r="J5" s="21" t="s">
        <v>152</v>
      </c>
      <c r="K5" s="21" t="s">
        <v>153</v>
      </c>
      <c r="L5" s="21" t="s">
        <v>113</v>
      </c>
      <c r="M5" s="21" t="s">
        <v>154</v>
      </c>
      <c r="N5" s="21" t="s">
        <v>155</v>
      </c>
      <c r="O5" s="21" t="s">
        <v>156</v>
      </c>
      <c r="P5" s="21" t="s">
        <v>157</v>
      </c>
      <c r="Q5" s="21" t="s">
        <v>158</v>
      </c>
      <c r="R5" s="21" t="s">
        <v>159</v>
      </c>
      <c r="S5" s="21" t="s">
        <v>160</v>
      </c>
      <c r="T5" s="190"/>
      <c r="U5" s="190"/>
      <c r="V5" s="190"/>
      <c r="W5" s="190"/>
      <c r="X5" s="19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3" customFormat="1" ht="35.25" customHeight="1">
      <c r="A7" s="46"/>
      <c r="B7" s="49"/>
      <c r="C7" s="46"/>
      <c r="D7" s="68"/>
      <c r="E7" s="26"/>
      <c r="F7" s="26"/>
      <c r="G7" s="57"/>
      <c r="H7" s="69"/>
      <c r="I7" s="70"/>
      <c r="J7" s="57"/>
      <c r="K7" s="69"/>
      <c r="L7" s="70"/>
      <c r="M7" s="70"/>
      <c r="N7" s="70"/>
      <c r="O7" s="70"/>
      <c r="P7" s="70"/>
      <c r="Q7" s="70"/>
      <c r="R7" s="70"/>
      <c r="S7" s="57"/>
      <c r="T7" s="58"/>
      <c r="U7" s="58"/>
      <c r="V7" s="58"/>
      <c r="W7" s="58"/>
      <c r="X7" s="5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5" style="18" customWidth="1"/>
    <col min="4" max="4" width="12" style="18" customWidth="1"/>
    <col min="5" max="5" width="12.33203125" style="18" customWidth="1"/>
    <col min="6" max="6" width="22" style="18" customWidth="1"/>
    <col min="7" max="7" width="15" style="18" customWidth="1"/>
    <col min="8" max="8" width="15.66015625" style="18" customWidth="1"/>
    <col min="9" max="11" width="10.66015625" style="18" customWidth="1"/>
    <col min="12" max="12" width="15.16015625" style="18" customWidth="1"/>
    <col min="13" max="23" width="10.66015625" style="18" customWidth="1"/>
    <col min="24" max="16384" width="9.16015625" style="18" customWidth="1"/>
  </cols>
  <sheetData>
    <row r="1" spans="1:23" ht="12.75" customHeight="1">
      <c r="A1" s="18" t="s">
        <v>401</v>
      </c>
      <c r="W1" s="28"/>
    </row>
    <row r="2" spans="1:23" ht="27" customHeight="1">
      <c r="A2" s="187" t="s">
        <v>402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22.5" customHeight="1">
      <c r="A3" s="195" t="s">
        <v>1</v>
      </c>
      <c r="B3" s="195"/>
      <c r="C3" s="201" t="s">
        <v>97</v>
      </c>
      <c r="D3" s="202"/>
      <c r="E3" s="202"/>
      <c r="F3" s="61"/>
      <c r="G3" s="61"/>
      <c r="W3" s="28" t="s">
        <v>98</v>
      </c>
    </row>
    <row r="4" spans="1:23" ht="23.25" customHeight="1">
      <c r="A4" s="190" t="s">
        <v>123</v>
      </c>
      <c r="B4" s="190"/>
      <c r="C4" s="203"/>
      <c r="D4" s="203"/>
      <c r="E4" s="203" t="s">
        <v>99</v>
      </c>
      <c r="F4" s="190" t="s">
        <v>100</v>
      </c>
      <c r="G4" s="190" t="s">
        <v>143</v>
      </c>
      <c r="H4" s="190" t="s">
        <v>144</v>
      </c>
      <c r="I4" s="190"/>
      <c r="J4" s="190"/>
      <c r="K4" s="190"/>
      <c r="L4" s="190" t="s">
        <v>145</v>
      </c>
      <c r="M4" s="190"/>
      <c r="N4" s="190"/>
      <c r="O4" s="190"/>
      <c r="P4" s="190"/>
      <c r="Q4" s="190"/>
      <c r="R4" s="190"/>
      <c r="S4" s="193"/>
      <c r="T4" s="190" t="s">
        <v>146</v>
      </c>
      <c r="U4" s="192" t="s">
        <v>147</v>
      </c>
      <c r="V4" s="190" t="s">
        <v>148</v>
      </c>
      <c r="W4" s="190" t="s">
        <v>149</v>
      </c>
    </row>
    <row r="5" spans="1:23" ht="37.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151</v>
      </c>
      <c r="J5" s="21" t="s">
        <v>152</v>
      </c>
      <c r="K5" s="21" t="s">
        <v>153</v>
      </c>
      <c r="L5" s="21" t="s">
        <v>113</v>
      </c>
      <c r="M5" s="21" t="s">
        <v>154</v>
      </c>
      <c r="N5" s="21" t="s">
        <v>155</v>
      </c>
      <c r="O5" s="21" t="s">
        <v>156</v>
      </c>
      <c r="P5" s="21" t="s">
        <v>157</v>
      </c>
      <c r="Q5" s="21" t="s">
        <v>158</v>
      </c>
      <c r="R5" s="21" t="s">
        <v>159</v>
      </c>
      <c r="S5" s="38" t="s">
        <v>160</v>
      </c>
      <c r="T5" s="190"/>
      <c r="U5" s="192"/>
      <c r="V5" s="190"/>
      <c r="W5" s="190"/>
    </row>
    <row r="6" spans="1:23" ht="23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63">
        <v>14</v>
      </c>
      <c r="U6" s="23">
        <v>15</v>
      </c>
      <c r="V6" s="23">
        <v>16</v>
      </c>
      <c r="W6" s="23">
        <v>17</v>
      </c>
    </row>
    <row r="7" spans="1:24" s="33" customFormat="1" ht="36" customHeight="1">
      <c r="A7" s="46"/>
      <c r="B7" s="40"/>
      <c r="C7" s="49"/>
      <c r="D7" s="64"/>
      <c r="E7" s="26"/>
      <c r="F7" s="26"/>
      <c r="G7" s="57">
        <v>464.51</v>
      </c>
      <c r="H7" s="65">
        <v>211.11</v>
      </c>
      <c r="I7" s="65">
        <v>170.68</v>
      </c>
      <c r="J7" s="65">
        <v>39.53</v>
      </c>
      <c r="K7" s="65">
        <v>0.9</v>
      </c>
      <c r="L7" s="65">
        <v>253.4</v>
      </c>
      <c r="M7" s="65">
        <v>253.4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6"/>
    </row>
    <row r="8" spans="1:23" ht="36" customHeight="1">
      <c r="A8" s="46" t="s">
        <v>131</v>
      </c>
      <c r="B8" s="40" t="s">
        <v>132</v>
      </c>
      <c r="C8" s="49" t="s">
        <v>133</v>
      </c>
      <c r="D8" s="64" t="s">
        <v>134</v>
      </c>
      <c r="E8" s="26" t="s">
        <v>120</v>
      </c>
      <c r="F8" s="26" t="s">
        <v>97</v>
      </c>
      <c r="G8" s="57">
        <v>331.22</v>
      </c>
      <c r="H8" s="65">
        <v>77.82</v>
      </c>
      <c r="I8" s="65">
        <v>37.39</v>
      </c>
      <c r="J8" s="65">
        <v>39.53</v>
      </c>
      <c r="K8" s="65">
        <v>0.9</v>
      </c>
      <c r="L8" s="65">
        <v>253.4</v>
      </c>
      <c r="M8" s="65">
        <v>253.4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</row>
    <row r="9" spans="1:23" ht="36" customHeight="1">
      <c r="A9" s="46" t="s">
        <v>131</v>
      </c>
      <c r="B9" s="40" t="s">
        <v>132</v>
      </c>
      <c r="C9" s="49" t="s">
        <v>136</v>
      </c>
      <c r="D9" s="64" t="s">
        <v>137</v>
      </c>
      <c r="E9" s="26" t="s">
        <v>120</v>
      </c>
      <c r="F9" s="26" t="s">
        <v>97</v>
      </c>
      <c r="G9" s="57">
        <v>107.35</v>
      </c>
      <c r="H9" s="65">
        <v>107.35</v>
      </c>
      <c r="I9" s="65">
        <v>107.35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</row>
    <row r="10" spans="1:23" ht="36" customHeight="1">
      <c r="A10" s="46" t="s">
        <v>138</v>
      </c>
      <c r="B10" s="40" t="s">
        <v>139</v>
      </c>
      <c r="C10" s="49" t="s">
        <v>139</v>
      </c>
      <c r="D10" s="64" t="s">
        <v>140</v>
      </c>
      <c r="E10" s="26" t="s">
        <v>120</v>
      </c>
      <c r="F10" s="26" t="s">
        <v>97</v>
      </c>
      <c r="G10" s="57">
        <v>25.94</v>
      </c>
      <c r="H10" s="65">
        <v>25.94</v>
      </c>
      <c r="I10" s="65">
        <v>25.94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4" width="9.16015625" style="18" customWidth="1"/>
    <col min="5" max="5" width="12.83203125" style="18" customWidth="1"/>
    <col min="6" max="6" width="19.5" style="18" customWidth="1"/>
    <col min="7" max="7" width="15.83203125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403</v>
      </c>
      <c r="S1" s="28"/>
    </row>
    <row r="2" spans="1:19" ht="40.5" customHeight="1">
      <c r="A2" s="187" t="s">
        <v>404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6.5" customHeight="1">
      <c r="A3" s="60" t="s">
        <v>163</v>
      </c>
      <c r="B3" s="201" t="s">
        <v>97</v>
      </c>
      <c r="C3" s="202"/>
      <c r="D3" s="202"/>
      <c r="E3" s="61"/>
      <c r="F3" s="61"/>
      <c r="G3" s="61"/>
      <c r="S3" s="28" t="s">
        <v>98</v>
      </c>
    </row>
    <row r="4" spans="1:19" ht="12.75" customHeight="1">
      <c r="A4" s="190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143</v>
      </c>
      <c r="H4" s="190" t="s">
        <v>164</v>
      </c>
      <c r="I4" s="193" t="s">
        <v>165</v>
      </c>
      <c r="J4" s="193" t="s">
        <v>166</v>
      </c>
      <c r="K4" s="193" t="s">
        <v>167</v>
      </c>
      <c r="L4" s="193" t="s">
        <v>168</v>
      </c>
      <c r="M4" s="193" t="s">
        <v>169</v>
      </c>
      <c r="N4" s="193" t="s">
        <v>170</v>
      </c>
      <c r="O4" s="193" t="s">
        <v>171</v>
      </c>
      <c r="P4" s="193" t="s">
        <v>153</v>
      </c>
      <c r="Q4" s="193" t="s">
        <v>172</v>
      </c>
      <c r="R4" s="193" t="s">
        <v>173</v>
      </c>
      <c r="S4" s="190" t="s">
        <v>160</v>
      </c>
    </row>
    <row r="5" spans="1:19" ht="47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0"/>
    </row>
    <row r="6" spans="1:19" ht="20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63">
        <v>3</v>
      </c>
      <c r="J6" s="63">
        <v>4</v>
      </c>
      <c r="K6" s="63">
        <v>5</v>
      </c>
      <c r="L6" s="63">
        <v>6</v>
      </c>
      <c r="M6" s="63">
        <v>7</v>
      </c>
      <c r="N6" s="63">
        <v>8</v>
      </c>
      <c r="O6" s="63">
        <v>9</v>
      </c>
      <c r="P6" s="63">
        <v>10</v>
      </c>
      <c r="Q6" s="63">
        <v>11</v>
      </c>
      <c r="R6" s="63">
        <v>12</v>
      </c>
      <c r="S6" s="63">
        <v>13</v>
      </c>
    </row>
    <row r="7" spans="1:19" s="33" customFormat="1" ht="42.75" customHeight="1">
      <c r="A7" s="46"/>
      <c r="B7" s="46"/>
      <c r="C7" s="46"/>
      <c r="D7" s="62"/>
      <c r="E7" s="46"/>
      <c r="F7" s="46" t="s">
        <v>113</v>
      </c>
      <c r="G7" s="57">
        <v>450.24</v>
      </c>
      <c r="H7" s="57">
        <v>156.41</v>
      </c>
      <c r="I7" s="58">
        <v>292.93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0.9</v>
      </c>
      <c r="Q7" s="58">
        <v>0</v>
      </c>
      <c r="R7" s="58">
        <v>0</v>
      </c>
      <c r="S7" s="58">
        <v>0</v>
      </c>
    </row>
    <row r="8" spans="1:19" ht="42.75" customHeight="1">
      <c r="A8" s="46" t="s">
        <v>131</v>
      </c>
      <c r="B8" s="46" t="s">
        <v>132</v>
      </c>
      <c r="C8" s="46" t="s">
        <v>136</v>
      </c>
      <c r="D8" s="62" t="s">
        <v>137</v>
      </c>
      <c r="E8" s="46" t="s">
        <v>120</v>
      </c>
      <c r="F8" s="46" t="s">
        <v>97</v>
      </c>
      <c r="G8" s="57">
        <v>93.08</v>
      </c>
      <c r="H8" s="57">
        <v>93.08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</row>
    <row r="9" spans="1:19" ht="42.75" customHeight="1">
      <c r="A9" s="46" t="s">
        <v>131</v>
      </c>
      <c r="B9" s="46" t="s">
        <v>132</v>
      </c>
      <c r="C9" s="46" t="s">
        <v>133</v>
      </c>
      <c r="D9" s="62" t="s">
        <v>134</v>
      </c>
      <c r="E9" s="46" t="s">
        <v>120</v>
      </c>
      <c r="F9" s="46" t="s">
        <v>97</v>
      </c>
      <c r="G9" s="57">
        <v>331.22</v>
      </c>
      <c r="H9" s="57">
        <v>37.39</v>
      </c>
      <c r="I9" s="58">
        <v>292.93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0.9</v>
      </c>
      <c r="Q9" s="58">
        <v>0</v>
      </c>
      <c r="R9" s="58">
        <v>0</v>
      </c>
      <c r="S9" s="58">
        <v>0</v>
      </c>
    </row>
    <row r="10" spans="1:19" ht="42.75" customHeight="1">
      <c r="A10" s="46" t="s">
        <v>138</v>
      </c>
      <c r="B10" s="46" t="s">
        <v>139</v>
      </c>
      <c r="C10" s="46" t="s">
        <v>139</v>
      </c>
      <c r="D10" s="62" t="s">
        <v>140</v>
      </c>
      <c r="E10" s="46" t="s">
        <v>120</v>
      </c>
      <c r="F10" s="46" t="s">
        <v>97</v>
      </c>
      <c r="G10" s="57">
        <v>25.94</v>
      </c>
      <c r="H10" s="57">
        <v>25.94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18" customWidth="1"/>
    <col min="4" max="4" width="14.33203125" style="18" customWidth="1"/>
    <col min="5" max="5" width="9.16015625" style="18" customWidth="1"/>
    <col min="6" max="6" width="14.66015625" style="18" customWidth="1"/>
    <col min="7" max="9" width="9.16015625" style="18" customWidth="1"/>
    <col min="10" max="10" width="14.66015625" style="18" customWidth="1"/>
    <col min="11" max="11" width="12.16015625" style="18" customWidth="1"/>
    <col min="12" max="13" width="12" style="18" customWidth="1"/>
    <col min="14" max="16384" width="9.16015625" style="18" customWidth="1"/>
  </cols>
  <sheetData>
    <row r="1" spans="1:256" ht="12.75" customHeight="1">
      <c r="A1" s="18" t="s">
        <v>405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87" t="s">
        <v>406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3" customFormat="1" ht="21.75" customHeight="1">
      <c r="A3" s="218" t="s">
        <v>244</v>
      </c>
      <c r="B3" s="218"/>
      <c r="C3" s="218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59" t="s">
        <v>98</v>
      </c>
    </row>
    <row r="4" spans="1:256" ht="16.5" customHeight="1">
      <c r="A4" s="198" t="s">
        <v>407</v>
      </c>
      <c r="B4" s="190" t="s">
        <v>99</v>
      </c>
      <c r="C4" s="190" t="s">
        <v>100</v>
      </c>
      <c r="D4" s="209" t="s">
        <v>408</v>
      </c>
      <c r="E4" s="190" t="s">
        <v>409</v>
      </c>
      <c r="F4" s="190" t="s">
        <v>410</v>
      </c>
      <c r="G4" s="190" t="s">
        <v>411</v>
      </c>
      <c r="H4" s="209" t="s">
        <v>412</v>
      </c>
      <c r="I4" s="193" t="s">
        <v>413</v>
      </c>
      <c r="J4" s="193" t="s">
        <v>414</v>
      </c>
      <c r="K4" s="193"/>
      <c r="L4" s="193"/>
      <c r="M4" s="193"/>
      <c r="N4" s="193"/>
      <c r="O4" s="193"/>
      <c r="P4" s="193"/>
      <c r="Q4" s="193"/>
      <c r="R4" s="193"/>
      <c r="S4" s="19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198"/>
      <c r="B5" s="190"/>
      <c r="C5" s="190"/>
      <c r="D5" s="209"/>
      <c r="E5" s="190"/>
      <c r="F5" s="190"/>
      <c r="G5" s="190"/>
      <c r="H5" s="209"/>
      <c r="I5" s="193"/>
      <c r="J5" s="215" t="s">
        <v>113</v>
      </c>
      <c r="K5" s="203" t="s">
        <v>415</v>
      </c>
      <c r="L5" s="203"/>
      <c r="M5" s="215"/>
      <c r="N5" s="215" t="s">
        <v>416</v>
      </c>
      <c r="O5" s="215" t="s">
        <v>417</v>
      </c>
      <c r="P5" s="215" t="s">
        <v>107</v>
      </c>
      <c r="Q5" s="215" t="s">
        <v>108</v>
      </c>
      <c r="R5" s="215" t="s">
        <v>109</v>
      </c>
      <c r="S5" s="203" t="s">
        <v>418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198"/>
      <c r="B6" s="190"/>
      <c r="C6" s="190"/>
      <c r="D6" s="209"/>
      <c r="E6" s="190"/>
      <c r="F6" s="190"/>
      <c r="G6" s="190"/>
      <c r="H6" s="209"/>
      <c r="I6" s="193"/>
      <c r="J6" s="194"/>
      <c r="K6" s="53" t="s">
        <v>419</v>
      </c>
      <c r="L6" s="54" t="s">
        <v>319</v>
      </c>
      <c r="M6" s="55" t="s">
        <v>130</v>
      </c>
      <c r="N6" s="200"/>
      <c r="O6" s="200"/>
      <c r="P6" s="200"/>
      <c r="Q6" s="200"/>
      <c r="R6" s="200"/>
      <c r="S6" s="194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3" customFormat="1" ht="62.25" customHeight="1">
      <c r="A7" s="48"/>
      <c r="B7" s="49"/>
      <c r="C7" s="26"/>
      <c r="D7" s="50"/>
      <c r="E7" s="26"/>
      <c r="F7" s="46"/>
      <c r="G7" s="51"/>
      <c r="H7" s="52"/>
      <c r="I7" s="56"/>
      <c r="J7" s="57"/>
      <c r="K7" s="58"/>
      <c r="L7" s="58"/>
      <c r="M7" s="58"/>
      <c r="N7" s="58"/>
      <c r="O7" s="58"/>
      <c r="P7" s="58"/>
      <c r="Q7" s="58"/>
      <c r="R7" s="58"/>
      <c r="S7" s="58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P5:P6"/>
    <mergeCell ref="Q5:Q6"/>
    <mergeCell ref="R5:R6"/>
    <mergeCell ref="S5:S6"/>
    <mergeCell ref="G4:G6"/>
    <mergeCell ref="H4:H6"/>
    <mergeCell ref="I4:I6"/>
    <mergeCell ref="J5:J6"/>
    <mergeCell ref="N5:N6"/>
    <mergeCell ref="O5:O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16015625" style="18" customWidth="1"/>
    <col min="2" max="2" width="6.5" style="18" customWidth="1"/>
    <col min="3" max="3" width="7.66015625" style="18" customWidth="1"/>
    <col min="4" max="4" width="16.16015625" style="18" customWidth="1"/>
    <col min="5" max="5" width="13.5" style="18" customWidth="1"/>
    <col min="6" max="6" width="18.5" style="18" customWidth="1"/>
    <col min="7" max="7" width="18.66015625" style="18" customWidth="1"/>
    <col min="8" max="8" width="17.5" style="18" customWidth="1"/>
    <col min="9" max="9" width="15.5" style="18" customWidth="1"/>
    <col min="10" max="20" width="10.66015625" style="18" customWidth="1"/>
    <col min="21" max="21" width="15.66015625" style="18" customWidth="1"/>
    <col min="22" max="24" width="10.66015625" style="18" customWidth="1"/>
    <col min="25" max="16384" width="9.16015625" style="18" customWidth="1"/>
  </cols>
  <sheetData>
    <row r="1" spans="1:24" ht="12.75" customHeight="1">
      <c r="A1" s="18" t="s">
        <v>121</v>
      </c>
      <c r="X1" s="28"/>
    </row>
    <row r="2" spans="1:24" ht="29.25" customHeight="1">
      <c r="A2" s="187" t="s">
        <v>122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ht="27.75" customHeight="1">
      <c r="A3" s="195" t="s">
        <v>1</v>
      </c>
      <c r="B3" s="195"/>
      <c r="C3" s="196" t="s">
        <v>97</v>
      </c>
      <c r="D3" s="197"/>
      <c r="E3" s="197"/>
      <c r="X3" s="28" t="s">
        <v>98</v>
      </c>
    </row>
    <row r="4" spans="1:24" ht="39" customHeight="1">
      <c r="A4" s="190" t="s">
        <v>123</v>
      </c>
      <c r="B4" s="190"/>
      <c r="C4" s="190"/>
      <c r="D4" s="190"/>
      <c r="E4" s="190" t="s">
        <v>99</v>
      </c>
      <c r="F4" s="190" t="s">
        <v>100</v>
      </c>
      <c r="G4" s="190" t="s">
        <v>101</v>
      </c>
      <c r="H4" s="198" t="s">
        <v>102</v>
      </c>
      <c r="I4" s="198"/>
      <c r="J4" s="198"/>
      <c r="K4" s="198"/>
      <c r="L4" s="198"/>
      <c r="M4" s="198"/>
      <c r="N4" s="198"/>
      <c r="O4" s="198"/>
      <c r="P4" s="198"/>
      <c r="Q4" s="193" t="s">
        <v>124</v>
      </c>
      <c r="R4" s="193" t="s">
        <v>125</v>
      </c>
      <c r="S4" s="193" t="s">
        <v>105</v>
      </c>
      <c r="T4" s="190" t="s">
        <v>106</v>
      </c>
      <c r="U4" s="199" t="s">
        <v>107</v>
      </c>
      <c r="V4" s="200"/>
      <c r="W4" s="193" t="s">
        <v>108</v>
      </c>
      <c r="X4" s="190" t="s">
        <v>109</v>
      </c>
    </row>
    <row r="5" spans="1:24" ht="45" customHeight="1">
      <c r="A5" s="190" t="s">
        <v>126</v>
      </c>
      <c r="B5" s="190" t="s">
        <v>127</v>
      </c>
      <c r="C5" s="190" t="s">
        <v>128</v>
      </c>
      <c r="D5" s="198" t="s">
        <v>123</v>
      </c>
      <c r="E5" s="190"/>
      <c r="F5" s="190"/>
      <c r="G5" s="190"/>
      <c r="H5" s="190" t="s">
        <v>129</v>
      </c>
      <c r="I5" s="190" t="s">
        <v>20</v>
      </c>
      <c r="J5" s="190" t="s">
        <v>130</v>
      </c>
      <c r="K5" s="190"/>
      <c r="L5" s="190"/>
      <c r="M5" s="190"/>
      <c r="N5" s="190"/>
      <c r="O5" s="190"/>
      <c r="P5" s="190"/>
      <c r="Q5" s="193"/>
      <c r="R5" s="193"/>
      <c r="S5" s="193"/>
      <c r="T5" s="190"/>
      <c r="U5" s="193" t="s">
        <v>111</v>
      </c>
      <c r="V5" s="193" t="s">
        <v>112</v>
      </c>
      <c r="W5" s="193"/>
      <c r="X5" s="190"/>
    </row>
    <row r="6" spans="1:24" ht="42" customHeight="1">
      <c r="A6" s="190"/>
      <c r="B6" s="190"/>
      <c r="C6" s="190"/>
      <c r="D6" s="198"/>
      <c r="E6" s="190"/>
      <c r="F6" s="190"/>
      <c r="G6" s="190"/>
      <c r="H6" s="190"/>
      <c r="I6" s="190"/>
      <c r="J6" s="21" t="s">
        <v>113</v>
      </c>
      <c r="K6" s="21" t="s">
        <v>114</v>
      </c>
      <c r="L6" s="21" t="s">
        <v>115</v>
      </c>
      <c r="M6" s="21" t="s">
        <v>116</v>
      </c>
      <c r="N6" s="21" t="s">
        <v>117</v>
      </c>
      <c r="O6" s="21" t="s">
        <v>118</v>
      </c>
      <c r="P6" s="21" t="s">
        <v>106</v>
      </c>
      <c r="Q6" s="193"/>
      <c r="R6" s="193"/>
      <c r="S6" s="193"/>
      <c r="T6" s="190"/>
      <c r="U6" s="193"/>
      <c r="V6" s="193"/>
      <c r="W6" s="193"/>
      <c r="X6" s="194"/>
    </row>
    <row r="7" spans="1:24" ht="19.5" customHeight="1">
      <c r="A7" s="21" t="s">
        <v>119</v>
      </c>
      <c r="B7" s="21" t="s">
        <v>119</v>
      </c>
      <c r="C7" s="21" t="s">
        <v>119</v>
      </c>
      <c r="D7" s="21" t="s">
        <v>119</v>
      </c>
      <c r="E7" s="21" t="s">
        <v>119</v>
      </c>
      <c r="F7" s="21" t="s">
        <v>119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63">
        <v>16</v>
      </c>
      <c r="W7" s="63">
        <v>17</v>
      </c>
      <c r="X7" s="37">
        <v>19</v>
      </c>
    </row>
    <row r="8" spans="1:24" s="33" customFormat="1" ht="48" customHeight="1">
      <c r="A8" s="46"/>
      <c r="B8" s="46"/>
      <c r="C8" s="46"/>
      <c r="D8" s="132"/>
      <c r="E8" s="49"/>
      <c r="F8" s="46"/>
      <c r="G8" s="133">
        <v>464.51</v>
      </c>
      <c r="H8" s="93">
        <v>394.51</v>
      </c>
      <c r="I8" s="133">
        <v>390.21</v>
      </c>
      <c r="J8" s="134">
        <v>4.3</v>
      </c>
      <c r="K8" s="134">
        <v>0</v>
      </c>
      <c r="L8" s="134">
        <v>0</v>
      </c>
      <c r="M8" s="134">
        <v>0</v>
      </c>
      <c r="N8" s="134">
        <v>4.3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5">
        <v>70</v>
      </c>
    </row>
    <row r="9" spans="1:24" ht="48" customHeight="1">
      <c r="A9" s="46"/>
      <c r="B9" s="46"/>
      <c r="C9" s="46"/>
      <c r="D9" s="132"/>
      <c r="E9" s="49" t="s">
        <v>120</v>
      </c>
      <c r="F9" s="46"/>
      <c r="G9" s="133">
        <v>464.51</v>
      </c>
      <c r="H9" s="93">
        <v>394.51</v>
      </c>
      <c r="I9" s="133">
        <v>390.21</v>
      </c>
      <c r="J9" s="134">
        <v>4.3</v>
      </c>
      <c r="K9" s="134">
        <v>0</v>
      </c>
      <c r="L9" s="134">
        <v>0</v>
      </c>
      <c r="M9" s="134">
        <v>0</v>
      </c>
      <c r="N9" s="134">
        <v>4.3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5">
        <v>70</v>
      </c>
    </row>
    <row r="10" spans="1:24" ht="48" customHeight="1">
      <c r="A10" s="46" t="s">
        <v>131</v>
      </c>
      <c r="B10" s="46" t="s">
        <v>132</v>
      </c>
      <c r="C10" s="46" t="s">
        <v>133</v>
      </c>
      <c r="D10" s="132" t="s">
        <v>134</v>
      </c>
      <c r="E10" s="49" t="s">
        <v>135</v>
      </c>
      <c r="F10" s="46" t="s">
        <v>97</v>
      </c>
      <c r="G10" s="133">
        <v>5.4</v>
      </c>
      <c r="H10" s="93">
        <v>5.4</v>
      </c>
      <c r="I10" s="133">
        <v>5.4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5">
        <v>0</v>
      </c>
    </row>
    <row r="11" spans="1:24" ht="48" customHeight="1">
      <c r="A11" s="46"/>
      <c r="B11" s="46" t="s">
        <v>132</v>
      </c>
      <c r="C11" s="46" t="s">
        <v>133</v>
      </c>
      <c r="D11" s="132" t="s">
        <v>134</v>
      </c>
      <c r="E11" s="49" t="s">
        <v>135</v>
      </c>
      <c r="F11" s="46" t="s">
        <v>97</v>
      </c>
      <c r="G11" s="133">
        <v>13.59</v>
      </c>
      <c r="H11" s="93">
        <v>13.59</v>
      </c>
      <c r="I11" s="133">
        <v>13.59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5">
        <v>0</v>
      </c>
    </row>
    <row r="12" spans="1:24" ht="48" customHeight="1">
      <c r="A12" s="46"/>
      <c r="B12" s="46" t="s">
        <v>132</v>
      </c>
      <c r="C12" s="46" t="s">
        <v>133</v>
      </c>
      <c r="D12" s="132" t="s">
        <v>134</v>
      </c>
      <c r="E12" s="49" t="s">
        <v>135</v>
      </c>
      <c r="F12" s="46" t="s">
        <v>97</v>
      </c>
      <c r="G12" s="133">
        <v>39.53</v>
      </c>
      <c r="H12" s="93">
        <v>39.53</v>
      </c>
      <c r="I12" s="133">
        <v>39.53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5">
        <v>0</v>
      </c>
    </row>
    <row r="13" spans="1:24" ht="48" customHeight="1">
      <c r="A13" s="46"/>
      <c r="B13" s="46" t="s">
        <v>132</v>
      </c>
      <c r="C13" s="46" t="s">
        <v>133</v>
      </c>
      <c r="D13" s="132" t="s">
        <v>134</v>
      </c>
      <c r="E13" s="49" t="s">
        <v>135</v>
      </c>
      <c r="F13" s="46" t="s">
        <v>97</v>
      </c>
      <c r="G13" s="133">
        <v>1</v>
      </c>
      <c r="H13" s="93">
        <v>1</v>
      </c>
      <c r="I13" s="133">
        <v>0</v>
      </c>
      <c r="J13" s="134">
        <v>1</v>
      </c>
      <c r="K13" s="134">
        <v>0</v>
      </c>
      <c r="L13" s="134">
        <v>0</v>
      </c>
      <c r="M13" s="134">
        <v>0</v>
      </c>
      <c r="N13" s="134">
        <v>1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5">
        <v>0</v>
      </c>
    </row>
    <row r="14" spans="1:24" ht="48" customHeight="1">
      <c r="A14" s="46"/>
      <c r="B14" s="46" t="s">
        <v>132</v>
      </c>
      <c r="C14" s="46" t="s">
        <v>133</v>
      </c>
      <c r="D14" s="132" t="s">
        <v>134</v>
      </c>
      <c r="E14" s="49" t="s">
        <v>135</v>
      </c>
      <c r="F14" s="46" t="s">
        <v>97</v>
      </c>
      <c r="G14" s="133">
        <v>47</v>
      </c>
      <c r="H14" s="93">
        <v>47</v>
      </c>
      <c r="I14" s="133">
        <v>43.7</v>
      </c>
      <c r="J14" s="134">
        <v>3.3</v>
      </c>
      <c r="K14" s="134">
        <v>0</v>
      </c>
      <c r="L14" s="134">
        <v>0</v>
      </c>
      <c r="M14" s="134">
        <v>0</v>
      </c>
      <c r="N14" s="134">
        <v>3.3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5">
        <v>0</v>
      </c>
    </row>
    <row r="15" spans="1:24" ht="48" customHeight="1">
      <c r="A15" s="46"/>
      <c r="B15" s="46" t="s">
        <v>132</v>
      </c>
      <c r="C15" s="46" t="s">
        <v>136</v>
      </c>
      <c r="D15" s="132" t="s">
        <v>137</v>
      </c>
      <c r="E15" s="49" t="s">
        <v>135</v>
      </c>
      <c r="F15" s="46" t="s">
        <v>97</v>
      </c>
      <c r="G15" s="133">
        <v>107.35</v>
      </c>
      <c r="H15" s="93">
        <v>107.35</v>
      </c>
      <c r="I15" s="133">
        <v>107.35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5">
        <v>0</v>
      </c>
    </row>
    <row r="16" spans="1:24" ht="48" customHeight="1">
      <c r="A16" s="46"/>
      <c r="B16" s="46" t="s">
        <v>132</v>
      </c>
      <c r="C16" s="46" t="s">
        <v>133</v>
      </c>
      <c r="D16" s="132" t="s">
        <v>134</v>
      </c>
      <c r="E16" s="49" t="s">
        <v>135</v>
      </c>
      <c r="F16" s="46" t="s">
        <v>97</v>
      </c>
      <c r="G16" s="133">
        <v>0.9</v>
      </c>
      <c r="H16" s="93">
        <v>0.9</v>
      </c>
      <c r="I16" s="133">
        <v>0.9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5">
        <v>0</v>
      </c>
    </row>
    <row r="17" spans="1:24" ht="48" customHeight="1">
      <c r="A17" s="46"/>
      <c r="B17" s="46" t="s">
        <v>132</v>
      </c>
      <c r="C17" s="46" t="s">
        <v>133</v>
      </c>
      <c r="D17" s="132" t="s">
        <v>134</v>
      </c>
      <c r="E17" s="49" t="s">
        <v>135</v>
      </c>
      <c r="F17" s="46" t="s">
        <v>97</v>
      </c>
      <c r="G17" s="133">
        <v>23.8</v>
      </c>
      <c r="H17" s="93">
        <v>23.8</v>
      </c>
      <c r="I17" s="133">
        <v>23.8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5">
        <v>0</v>
      </c>
    </row>
    <row r="18" spans="1:24" ht="48" customHeight="1">
      <c r="A18" s="46"/>
      <c r="B18" s="46" t="s">
        <v>132</v>
      </c>
      <c r="C18" s="46" t="s">
        <v>133</v>
      </c>
      <c r="D18" s="132" t="s">
        <v>134</v>
      </c>
      <c r="E18" s="49" t="s">
        <v>135</v>
      </c>
      <c r="F18" s="46" t="s">
        <v>97</v>
      </c>
      <c r="G18" s="133">
        <v>200</v>
      </c>
      <c r="H18" s="93">
        <v>130</v>
      </c>
      <c r="I18" s="133">
        <v>130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5">
        <v>70</v>
      </c>
    </row>
    <row r="19" spans="1:24" ht="48" customHeight="1">
      <c r="A19" s="46" t="s">
        <v>138</v>
      </c>
      <c r="B19" s="46" t="s">
        <v>139</v>
      </c>
      <c r="C19" s="46" t="s">
        <v>139</v>
      </c>
      <c r="D19" s="132" t="s">
        <v>140</v>
      </c>
      <c r="E19" s="49" t="s">
        <v>135</v>
      </c>
      <c r="F19" s="46" t="s">
        <v>97</v>
      </c>
      <c r="G19" s="133">
        <v>25.94</v>
      </c>
      <c r="H19" s="93">
        <v>25.94</v>
      </c>
      <c r="I19" s="133">
        <v>25.94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5">
        <v>0</v>
      </c>
    </row>
    <row r="20" ht="48" customHeight="1"/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46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18" customWidth="1"/>
    <col min="2" max="2" width="10.33203125" style="18" customWidth="1"/>
    <col min="3" max="3" width="9.16015625" style="18" customWidth="1"/>
    <col min="4" max="6" width="14" style="18" customWidth="1"/>
    <col min="7" max="8" width="9.16015625" style="18" customWidth="1"/>
    <col min="9" max="9" width="14" style="18" customWidth="1"/>
    <col min="10" max="10" width="12.66015625" style="18" customWidth="1"/>
    <col min="11" max="16384" width="9.16015625" style="18" customWidth="1"/>
  </cols>
  <sheetData>
    <row r="1" spans="1:256" ht="12.75" customHeight="1">
      <c r="A1" s="18" t="s">
        <v>420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220" t="s">
        <v>421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33" customFormat="1" ht="19.5" customHeight="1">
      <c r="A3" s="217" t="s">
        <v>244</v>
      </c>
      <c r="B3" s="217"/>
      <c r="C3" s="217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 t="s">
        <v>98</v>
      </c>
      <c r="T3" s="36"/>
      <c r="U3" s="36"/>
    </row>
    <row r="4" spans="1:256" ht="21" customHeight="1">
      <c r="A4" s="198" t="s">
        <v>407</v>
      </c>
      <c r="B4" s="190" t="s">
        <v>99</v>
      </c>
      <c r="C4" s="190" t="s">
        <v>100</v>
      </c>
      <c r="D4" s="190" t="s">
        <v>422</v>
      </c>
      <c r="E4" s="190"/>
      <c r="F4" s="190"/>
      <c r="G4" s="190" t="s">
        <v>423</v>
      </c>
      <c r="H4" s="193" t="s">
        <v>424</v>
      </c>
      <c r="I4" s="190" t="s">
        <v>425</v>
      </c>
      <c r="J4" s="190"/>
      <c r="K4" s="190"/>
      <c r="L4" s="190"/>
      <c r="M4" s="190"/>
      <c r="N4" s="190"/>
      <c r="O4" s="194"/>
      <c r="P4" s="190"/>
      <c r="Q4" s="190"/>
      <c r="R4" s="190"/>
      <c r="S4" s="19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98"/>
      <c r="B5" s="190"/>
      <c r="C5" s="190"/>
      <c r="D5" s="190" t="s">
        <v>426</v>
      </c>
      <c r="E5" s="190" t="s">
        <v>427</v>
      </c>
      <c r="F5" s="190" t="s">
        <v>428</v>
      </c>
      <c r="G5" s="190"/>
      <c r="H5" s="190"/>
      <c r="I5" s="203" t="s">
        <v>113</v>
      </c>
      <c r="J5" s="203" t="s">
        <v>102</v>
      </c>
      <c r="K5" s="203"/>
      <c r="L5" s="203"/>
      <c r="M5" s="203" t="s">
        <v>317</v>
      </c>
      <c r="N5" s="215" t="s">
        <v>125</v>
      </c>
      <c r="O5" s="221" t="s">
        <v>107</v>
      </c>
      <c r="P5" s="191" t="s">
        <v>109</v>
      </c>
      <c r="Q5" s="203" t="s">
        <v>418</v>
      </c>
      <c r="R5" s="203" t="s">
        <v>429</v>
      </c>
      <c r="S5" s="203" t="s">
        <v>430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198"/>
      <c r="B6" s="190"/>
      <c r="C6" s="190"/>
      <c r="D6" s="190"/>
      <c r="E6" s="190"/>
      <c r="F6" s="190"/>
      <c r="G6" s="194"/>
      <c r="H6" s="194"/>
      <c r="I6" s="194"/>
      <c r="J6" s="23" t="s">
        <v>419</v>
      </c>
      <c r="K6" s="23" t="s">
        <v>319</v>
      </c>
      <c r="L6" s="23" t="s">
        <v>431</v>
      </c>
      <c r="M6" s="194"/>
      <c r="N6" s="200"/>
      <c r="O6" s="222"/>
      <c r="P6" s="199"/>
      <c r="Q6" s="194"/>
      <c r="R6" s="194"/>
      <c r="S6" s="19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33" customFormat="1" ht="45.75" customHeight="1">
      <c r="A7" s="39"/>
      <c r="B7" s="40"/>
      <c r="C7" s="40"/>
      <c r="D7" s="40"/>
      <c r="E7" s="40"/>
      <c r="F7" s="40"/>
      <c r="G7" s="40"/>
      <c r="H7" s="40"/>
      <c r="I7" s="45"/>
      <c r="J7" s="45"/>
      <c r="K7" s="45"/>
      <c r="L7" s="31"/>
      <c r="M7" s="30"/>
      <c r="N7" s="31"/>
      <c r="O7" s="30"/>
      <c r="P7" s="45"/>
      <c r="Q7" s="31"/>
      <c r="R7" s="46"/>
      <c r="S7" s="40"/>
      <c r="T7" s="32"/>
      <c r="U7" s="32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O5:O6"/>
    <mergeCell ref="P5:P6"/>
    <mergeCell ref="Q5:Q6"/>
    <mergeCell ref="R5:R6"/>
    <mergeCell ref="S5:S6"/>
    <mergeCell ref="F5:F6"/>
    <mergeCell ref="G4:G6"/>
    <mergeCell ref="H4:H6"/>
    <mergeCell ref="I5:I6"/>
    <mergeCell ref="M5:M6"/>
    <mergeCell ref="N5:N6"/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66015625" style="18" customWidth="1"/>
    <col min="2" max="2" width="8.16015625" style="18" customWidth="1"/>
    <col min="3" max="3" width="8.66015625" style="18" customWidth="1"/>
    <col min="4" max="4" width="14" style="18" customWidth="1"/>
    <col min="5" max="5" width="11.33203125" style="18" customWidth="1"/>
    <col min="6" max="6" width="13.66015625" style="18" customWidth="1"/>
    <col min="7" max="7" width="15.66015625" style="18" customWidth="1"/>
    <col min="8" max="8" width="16.16015625" style="18" customWidth="1"/>
    <col min="9" max="9" width="10.16015625" style="18" customWidth="1"/>
    <col min="10" max="14" width="9.16015625" style="18" customWidth="1"/>
    <col min="15" max="16" width="11.16015625" style="18" customWidth="1"/>
    <col min="17" max="16384" width="9.16015625" style="18" customWidth="1"/>
  </cols>
  <sheetData>
    <row r="1" spans="1:16" ht="18.75" customHeight="1">
      <c r="A1" s="18" t="s">
        <v>432</v>
      </c>
      <c r="P1" s="28"/>
    </row>
    <row r="2" spans="1:16" ht="27.75" customHeight="1">
      <c r="A2" s="187" t="s">
        <v>433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21" customHeight="1">
      <c r="A3" s="223" t="s">
        <v>434</v>
      </c>
      <c r="B3" s="224"/>
      <c r="C3" s="224"/>
      <c r="D3" s="224"/>
      <c r="E3" s="224"/>
      <c r="F3" s="19"/>
      <c r="G3" s="19"/>
      <c r="H3" s="19"/>
      <c r="I3" s="19"/>
      <c r="J3" s="19"/>
      <c r="K3" s="19"/>
      <c r="L3" s="19"/>
      <c r="M3" s="19"/>
      <c r="N3" s="19"/>
      <c r="O3" s="19"/>
      <c r="P3" s="29" t="s">
        <v>98</v>
      </c>
    </row>
    <row r="4" spans="1:16" ht="43.5" customHeight="1">
      <c r="A4" s="203" t="s">
        <v>123</v>
      </c>
      <c r="B4" s="203"/>
      <c r="C4" s="203"/>
      <c r="D4" s="203"/>
      <c r="E4" s="203" t="s">
        <v>99</v>
      </c>
      <c r="F4" s="190" t="s">
        <v>100</v>
      </c>
      <c r="G4" s="190" t="s">
        <v>101</v>
      </c>
      <c r="H4" s="190" t="s">
        <v>245</v>
      </c>
      <c r="I4" s="190" t="s">
        <v>435</v>
      </c>
      <c r="J4" s="190" t="s">
        <v>436</v>
      </c>
      <c r="K4" s="190"/>
      <c r="L4" s="190"/>
      <c r="M4" s="190" t="s">
        <v>437</v>
      </c>
      <c r="N4" s="190"/>
      <c r="O4" s="190"/>
      <c r="P4" s="190"/>
    </row>
    <row r="5" spans="1:16" ht="62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0"/>
      <c r="J5" s="21" t="s">
        <v>419</v>
      </c>
      <c r="K5" s="21" t="s">
        <v>438</v>
      </c>
      <c r="L5" s="21" t="s">
        <v>439</v>
      </c>
      <c r="M5" s="21" t="s">
        <v>419</v>
      </c>
      <c r="N5" s="21" t="s">
        <v>245</v>
      </c>
      <c r="O5" s="21" t="s">
        <v>371</v>
      </c>
      <c r="P5" s="21" t="s">
        <v>249</v>
      </c>
    </row>
    <row r="6" spans="1:16" ht="19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</row>
    <row r="7" spans="1:17" s="17" customFormat="1" ht="57" customHeight="1">
      <c r="A7" s="24" t="s">
        <v>131</v>
      </c>
      <c r="B7" s="24" t="s">
        <v>132</v>
      </c>
      <c r="C7" s="24" t="s">
        <v>133</v>
      </c>
      <c r="D7" s="25" t="s">
        <v>134</v>
      </c>
      <c r="E7" s="26" t="s">
        <v>120</v>
      </c>
      <c r="F7" s="26" t="s">
        <v>97</v>
      </c>
      <c r="G7" s="27">
        <v>3.21</v>
      </c>
      <c r="H7" s="27">
        <v>3.21</v>
      </c>
      <c r="I7" s="30">
        <v>0</v>
      </c>
      <c r="J7" s="31">
        <v>0</v>
      </c>
      <c r="K7" s="27">
        <v>0</v>
      </c>
      <c r="L7" s="30">
        <v>0</v>
      </c>
      <c r="M7" s="31">
        <v>3.21</v>
      </c>
      <c r="N7" s="27">
        <v>3.21</v>
      </c>
      <c r="O7" s="27">
        <v>0</v>
      </c>
      <c r="P7" s="30">
        <v>0</v>
      </c>
      <c r="Q7" s="32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zoomScalePageLayoutView="0" workbookViewId="0" topLeftCell="A1">
      <selection activeCell="A27" sqref="A27:D28"/>
    </sheetView>
  </sheetViews>
  <sheetFormatPr defaultColWidth="10.66015625" defaultRowHeight="11.25"/>
  <cols>
    <col min="1" max="1" width="16.16015625" style="13" customWidth="1"/>
    <col min="2" max="2" width="12" style="13" customWidth="1"/>
    <col min="3" max="3" width="31.5" style="13" customWidth="1"/>
    <col min="4" max="4" width="41.33203125" style="13" customWidth="1"/>
    <col min="5" max="16384" width="10.66015625" style="14" customWidth="1"/>
  </cols>
  <sheetData>
    <row r="1" spans="1:4" ht="30.75" customHeight="1">
      <c r="A1" s="225" t="s">
        <v>440</v>
      </c>
      <c r="B1" s="225"/>
      <c r="C1" s="4"/>
      <c r="D1" s="4"/>
    </row>
    <row r="2" spans="1:4" ht="27.75" customHeight="1">
      <c r="A2" s="226" t="s">
        <v>441</v>
      </c>
      <c r="B2" s="226"/>
      <c r="C2" s="226"/>
      <c r="D2" s="226"/>
    </row>
    <row r="3" spans="1:4" ht="19.5" customHeight="1">
      <c r="A3" s="227" t="s">
        <v>442</v>
      </c>
      <c r="B3" s="227"/>
      <c r="C3" s="227"/>
      <c r="D3" s="227"/>
    </row>
    <row r="4" spans="1:4" ht="19.5" customHeight="1">
      <c r="A4" s="8" t="s">
        <v>443</v>
      </c>
      <c r="B4" s="228" t="s">
        <v>444</v>
      </c>
      <c r="C4" s="228"/>
      <c r="D4" s="228"/>
    </row>
    <row r="5" spans="1:4" ht="19.5" customHeight="1">
      <c r="A5" s="228" t="s">
        <v>445</v>
      </c>
      <c r="B5" s="229" t="s">
        <v>446</v>
      </c>
      <c r="C5" s="229"/>
      <c r="D5" s="229"/>
    </row>
    <row r="6" spans="1:4" ht="19.5" customHeight="1">
      <c r="A6" s="228"/>
      <c r="B6" s="229" t="s">
        <v>447</v>
      </c>
      <c r="C6" s="229"/>
      <c r="D6" s="15" t="s">
        <v>448</v>
      </c>
    </row>
    <row r="7" spans="1:4" ht="19.5" customHeight="1">
      <c r="A7" s="228"/>
      <c r="B7" s="229" t="s">
        <v>449</v>
      </c>
      <c r="C7" s="229"/>
      <c r="D7" s="15" t="s">
        <v>450</v>
      </c>
    </row>
    <row r="8" spans="1:4" ht="19.5" customHeight="1">
      <c r="A8" s="228"/>
      <c r="B8" s="229" t="s">
        <v>451</v>
      </c>
      <c r="C8" s="229"/>
      <c r="D8" s="15" t="s">
        <v>452</v>
      </c>
    </row>
    <row r="9" spans="1:4" ht="19.5" customHeight="1">
      <c r="A9" s="228"/>
      <c r="B9" s="229" t="s">
        <v>453</v>
      </c>
      <c r="C9" s="229"/>
      <c r="D9" s="15"/>
    </row>
    <row r="10" spans="1:4" ht="19.5" customHeight="1">
      <c r="A10" s="228"/>
      <c r="B10" s="229" t="s">
        <v>454</v>
      </c>
      <c r="C10" s="229"/>
      <c r="D10" s="15" t="s">
        <v>455</v>
      </c>
    </row>
    <row r="11" spans="1:4" ht="19.5" customHeight="1">
      <c r="A11" s="228"/>
      <c r="B11" s="229" t="s">
        <v>456</v>
      </c>
      <c r="C11" s="229"/>
      <c r="D11" s="15"/>
    </row>
    <row r="12" spans="1:4" ht="19.5" customHeight="1">
      <c r="A12" s="228"/>
      <c r="B12" s="229" t="s">
        <v>457</v>
      </c>
      <c r="C12" s="229"/>
      <c r="D12" s="15"/>
    </row>
    <row r="13" spans="1:4" ht="34.5" customHeight="1">
      <c r="A13" s="8" t="s">
        <v>458</v>
      </c>
      <c r="B13" s="229" t="s">
        <v>459</v>
      </c>
      <c r="C13" s="229"/>
      <c r="D13" s="229"/>
    </row>
    <row r="14" spans="1:4" ht="73.5" customHeight="1">
      <c r="A14" s="228" t="s">
        <v>460</v>
      </c>
      <c r="B14" s="230" t="s">
        <v>461</v>
      </c>
      <c r="C14" s="230"/>
      <c r="D14" s="230"/>
    </row>
    <row r="15" spans="1:4" ht="60" customHeight="1">
      <c r="A15" s="228"/>
      <c r="B15" s="230" t="s">
        <v>462</v>
      </c>
      <c r="C15" s="230"/>
      <c r="D15" s="230"/>
    </row>
    <row r="16" spans="1:4" ht="30" customHeight="1">
      <c r="A16" s="228"/>
      <c r="B16" s="230" t="s">
        <v>463</v>
      </c>
      <c r="C16" s="230"/>
      <c r="D16" s="230"/>
    </row>
    <row r="17" spans="1:4" ht="19.5" customHeight="1">
      <c r="A17" s="228" t="s">
        <v>464</v>
      </c>
      <c r="B17" s="228" t="s">
        <v>465</v>
      </c>
      <c r="C17" s="229" t="s">
        <v>466</v>
      </c>
      <c r="D17" s="229"/>
    </row>
    <row r="18" spans="1:4" ht="19.5" customHeight="1">
      <c r="A18" s="228"/>
      <c r="B18" s="228"/>
      <c r="C18" s="229" t="s">
        <v>467</v>
      </c>
      <c r="D18" s="229"/>
    </row>
    <row r="19" spans="1:4" ht="19.5" customHeight="1">
      <c r="A19" s="228"/>
      <c r="B19" s="228"/>
      <c r="C19" s="229" t="s">
        <v>468</v>
      </c>
      <c r="D19" s="229"/>
    </row>
    <row r="20" spans="1:4" ht="19.5" customHeight="1">
      <c r="A20" s="228"/>
      <c r="B20" s="228"/>
      <c r="C20" s="229" t="s">
        <v>469</v>
      </c>
      <c r="D20" s="229"/>
    </row>
    <row r="21" spans="1:4" ht="33" customHeight="1">
      <c r="A21" s="228"/>
      <c r="B21" s="228"/>
      <c r="C21" s="229" t="s">
        <v>470</v>
      </c>
      <c r="D21" s="229"/>
    </row>
    <row r="22" spans="1:4" ht="19.5" customHeight="1">
      <c r="A22" s="228"/>
      <c r="B22" s="228"/>
      <c r="C22" s="229" t="s">
        <v>471</v>
      </c>
      <c r="D22" s="229"/>
    </row>
    <row r="23" spans="1:4" ht="19.5" customHeight="1">
      <c r="A23" s="228"/>
      <c r="B23" s="228"/>
      <c r="C23" s="229" t="s">
        <v>472</v>
      </c>
      <c r="D23" s="229"/>
    </row>
    <row r="24" spans="1:4" ht="19.5" customHeight="1">
      <c r="A24" s="228"/>
      <c r="B24" s="228" t="s">
        <v>473</v>
      </c>
      <c r="C24" s="229" t="s">
        <v>474</v>
      </c>
      <c r="D24" s="229"/>
    </row>
    <row r="25" spans="1:4" ht="19.5" customHeight="1">
      <c r="A25" s="228"/>
      <c r="B25" s="228"/>
      <c r="C25" s="229" t="s">
        <v>475</v>
      </c>
      <c r="D25" s="229"/>
    </row>
    <row r="26" spans="1:4" ht="19.5" customHeight="1">
      <c r="A26" s="228"/>
      <c r="B26" s="228"/>
      <c r="C26" s="229" t="s">
        <v>476</v>
      </c>
      <c r="D26" s="229"/>
    </row>
    <row r="27" spans="1:4" ht="21.75" customHeight="1">
      <c r="A27" s="5"/>
      <c r="B27" s="4"/>
      <c r="C27" s="4"/>
      <c r="D27" s="16"/>
    </row>
    <row r="28" ht="12.75">
      <c r="A28" s="2"/>
    </row>
  </sheetData>
  <sheetProtection/>
  <mergeCells count="31">
    <mergeCell ref="C25:D25"/>
    <mergeCell ref="C26:D26"/>
    <mergeCell ref="A5:A12"/>
    <mergeCell ref="A14:A16"/>
    <mergeCell ref="A17:A26"/>
    <mergeCell ref="B17:B23"/>
    <mergeCell ref="B24:B26"/>
    <mergeCell ref="C19:D19"/>
    <mergeCell ref="C20:D20"/>
    <mergeCell ref="C21:D21"/>
    <mergeCell ref="C22:D22"/>
    <mergeCell ref="C23:D23"/>
    <mergeCell ref="C24:D24"/>
    <mergeCell ref="B13:D13"/>
    <mergeCell ref="B14:D14"/>
    <mergeCell ref="B15:D15"/>
    <mergeCell ref="B16:D16"/>
    <mergeCell ref="C17:D17"/>
    <mergeCell ref="C18:D18"/>
    <mergeCell ref="B7:C7"/>
    <mergeCell ref="B8:C8"/>
    <mergeCell ref="B9:C9"/>
    <mergeCell ref="B10:C10"/>
    <mergeCell ref="B11:C11"/>
    <mergeCell ref="B12:C12"/>
    <mergeCell ref="A1:B1"/>
    <mergeCell ref="A2:D2"/>
    <mergeCell ref="A3:D3"/>
    <mergeCell ref="B4:D4"/>
    <mergeCell ref="B5:D5"/>
    <mergeCell ref="B6:C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6">
      <selection activeCell="A25" sqref="A25:F26"/>
    </sheetView>
  </sheetViews>
  <sheetFormatPr defaultColWidth="10.66015625" defaultRowHeight="11.25"/>
  <cols>
    <col min="1" max="1" width="13.33203125" style="2" customWidth="1"/>
    <col min="2" max="2" width="12.33203125" style="2" customWidth="1"/>
    <col min="3" max="3" width="17.16015625" style="2" customWidth="1"/>
    <col min="4" max="4" width="19.33203125" style="2" customWidth="1"/>
    <col min="5" max="5" width="17.66015625" style="2" customWidth="1"/>
    <col min="6" max="6" width="21.16015625" style="2" customWidth="1"/>
    <col min="7" max="16384" width="10.66015625" style="3" customWidth="1"/>
  </cols>
  <sheetData>
    <row r="1" spans="1:6" ht="12.75">
      <c r="A1" s="225" t="s">
        <v>477</v>
      </c>
      <c r="B1" s="225"/>
      <c r="C1" s="4"/>
      <c r="D1" s="4"/>
      <c r="E1" s="4"/>
      <c r="F1" s="4"/>
    </row>
    <row r="2" spans="1:6" ht="24" customHeight="1">
      <c r="A2" s="231" t="s">
        <v>478</v>
      </c>
      <c r="B2" s="231"/>
      <c r="C2" s="231"/>
      <c r="D2" s="231"/>
      <c r="E2" s="231"/>
      <c r="F2" s="231"/>
    </row>
    <row r="3" spans="1:6" s="1" customFormat="1" ht="24.75" customHeight="1">
      <c r="A3" s="5" t="s">
        <v>479</v>
      </c>
      <c r="B3" s="4"/>
      <c r="C3" s="4"/>
      <c r="D3" s="4"/>
      <c r="F3" s="7" t="s">
        <v>98</v>
      </c>
    </row>
    <row r="4" spans="1:6" ht="30.75" customHeight="1">
      <c r="A4" s="228" t="s">
        <v>480</v>
      </c>
      <c r="B4" s="228"/>
      <c r="C4" s="232" t="s">
        <v>327</v>
      </c>
      <c r="D4" s="232"/>
      <c r="E4" s="9" t="s">
        <v>481</v>
      </c>
      <c r="F4" s="9" t="s">
        <v>482</v>
      </c>
    </row>
    <row r="5" spans="1:6" ht="25.5" customHeight="1">
      <c r="A5" s="228" t="s">
        <v>483</v>
      </c>
      <c r="B5" s="228"/>
      <c r="C5" s="232"/>
      <c r="D5" s="232"/>
      <c r="E5" s="9" t="s">
        <v>484</v>
      </c>
      <c r="F5" s="9" t="s">
        <v>444</v>
      </c>
    </row>
    <row r="6" spans="1:6" ht="25.5" customHeight="1">
      <c r="A6" s="228" t="s">
        <v>485</v>
      </c>
      <c r="B6" s="228"/>
      <c r="C6" s="232">
        <v>200</v>
      </c>
      <c r="D6" s="232"/>
      <c r="E6" s="232"/>
      <c r="F6" s="232"/>
    </row>
    <row r="7" spans="1:6" ht="34.5" customHeight="1">
      <c r="A7" s="228" t="s">
        <v>486</v>
      </c>
      <c r="B7" s="228"/>
      <c r="C7" s="233" t="s">
        <v>487</v>
      </c>
      <c r="D7" s="233"/>
      <c r="E7" s="233"/>
      <c r="F7" s="233"/>
    </row>
    <row r="8" spans="1:6" ht="34.5" customHeight="1">
      <c r="A8" s="228" t="s">
        <v>488</v>
      </c>
      <c r="B8" s="228"/>
      <c r="C8" s="233" t="s">
        <v>489</v>
      </c>
      <c r="D8" s="233"/>
      <c r="E8" s="233"/>
      <c r="F8" s="233"/>
    </row>
    <row r="9" spans="1:6" ht="34.5" customHeight="1">
      <c r="A9" s="228" t="s">
        <v>490</v>
      </c>
      <c r="B9" s="228"/>
      <c r="C9" s="233" t="s">
        <v>489</v>
      </c>
      <c r="D9" s="233"/>
      <c r="E9" s="233"/>
      <c r="F9" s="233"/>
    </row>
    <row r="10" spans="1:6" ht="25.5" customHeight="1">
      <c r="A10" s="228" t="s">
        <v>491</v>
      </c>
      <c r="B10" s="8" t="s">
        <v>492</v>
      </c>
      <c r="C10" s="9" t="s">
        <v>493</v>
      </c>
      <c r="D10" s="232" t="s">
        <v>494</v>
      </c>
      <c r="E10" s="232"/>
      <c r="F10" s="9" t="s">
        <v>495</v>
      </c>
    </row>
    <row r="11" spans="1:6" ht="25.5" customHeight="1">
      <c r="A11" s="228"/>
      <c r="B11" s="228" t="s">
        <v>465</v>
      </c>
      <c r="C11" s="9" t="s">
        <v>496</v>
      </c>
      <c r="D11" s="233" t="s">
        <v>497</v>
      </c>
      <c r="E11" s="233"/>
      <c r="F11" s="9" t="s">
        <v>498</v>
      </c>
    </row>
    <row r="12" spans="1:7" ht="25.5" customHeight="1">
      <c r="A12" s="228"/>
      <c r="B12" s="228"/>
      <c r="C12" s="232" t="s">
        <v>499</v>
      </c>
      <c r="D12" s="233" t="s">
        <v>500</v>
      </c>
      <c r="E12" s="233"/>
      <c r="F12" s="9" t="s">
        <v>501</v>
      </c>
      <c r="G12" s="12"/>
    </row>
    <row r="13" spans="1:7" ht="31.5" customHeight="1">
      <c r="A13" s="228"/>
      <c r="B13" s="228"/>
      <c r="C13" s="232"/>
      <c r="D13" s="233" t="s">
        <v>502</v>
      </c>
      <c r="E13" s="233"/>
      <c r="F13" s="9" t="s">
        <v>503</v>
      </c>
      <c r="G13" s="12"/>
    </row>
    <row r="14" spans="1:7" ht="30" customHeight="1">
      <c r="A14" s="228"/>
      <c r="B14" s="228"/>
      <c r="C14" s="232"/>
      <c r="D14" s="233" t="s">
        <v>504</v>
      </c>
      <c r="E14" s="233"/>
      <c r="F14" s="10">
        <v>1</v>
      </c>
      <c r="G14" s="12"/>
    </row>
    <row r="15" spans="1:7" ht="25.5" customHeight="1">
      <c r="A15" s="228"/>
      <c r="B15" s="228"/>
      <c r="C15" s="232"/>
      <c r="D15" s="233" t="s">
        <v>505</v>
      </c>
      <c r="E15" s="233"/>
      <c r="F15" s="10">
        <v>1</v>
      </c>
      <c r="G15" s="12"/>
    </row>
    <row r="16" spans="1:7" ht="25.5" customHeight="1">
      <c r="A16" s="228"/>
      <c r="B16" s="228"/>
      <c r="C16" s="232"/>
      <c r="D16" s="233" t="s">
        <v>506</v>
      </c>
      <c r="E16" s="233"/>
      <c r="F16" s="9" t="s">
        <v>507</v>
      </c>
      <c r="G16" s="12"/>
    </row>
    <row r="17" spans="1:6" ht="25.5" customHeight="1">
      <c r="A17" s="228"/>
      <c r="B17" s="228"/>
      <c r="C17" s="9" t="s">
        <v>508</v>
      </c>
      <c r="D17" s="233" t="s">
        <v>509</v>
      </c>
      <c r="E17" s="233"/>
      <c r="F17" s="9" t="s">
        <v>510</v>
      </c>
    </row>
    <row r="18" spans="1:6" ht="25.5" customHeight="1">
      <c r="A18" s="228"/>
      <c r="B18" s="228"/>
      <c r="C18" s="9" t="s">
        <v>511</v>
      </c>
      <c r="D18" s="233" t="s">
        <v>512</v>
      </c>
      <c r="E18" s="233"/>
      <c r="F18" s="9" t="s">
        <v>513</v>
      </c>
    </row>
    <row r="19" spans="1:6" ht="25.5" customHeight="1">
      <c r="A19" s="228"/>
      <c r="B19" s="228" t="s">
        <v>473</v>
      </c>
      <c r="C19" s="9" t="s">
        <v>514</v>
      </c>
      <c r="D19" s="233"/>
      <c r="E19" s="233"/>
      <c r="F19" s="9"/>
    </row>
    <row r="20" spans="1:6" ht="36" customHeight="1">
      <c r="A20" s="228"/>
      <c r="B20" s="228"/>
      <c r="C20" s="9" t="s">
        <v>515</v>
      </c>
      <c r="D20" s="233" t="s">
        <v>516</v>
      </c>
      <c r="E20" s="233"/>
      <c r="F20" s="9" t="s">
        <v>517</v>
      </c>
    </row>
    <row r="21" spans="1:6" ht="25.5" customHeight="1">
      <c r="A21" s="228"/>
      <c r="B21" s="228"/>
      <c r="C21" s="9" t="s">
        <v>518</v>
      </c>
      <c r="D21" s="233"/>
      <c r="E21" s="233"/>
      <c r="F21" s="9"/>
    </row>
    <row r="22" spans="1:6" ht="30" customHeight="1">
      <c r="A22" s="228"/>
      <c r="B22" s="228"/>
      <c r="C22" s="9" t="s">
        <v>519</v>
      </c>
      <c r="D22" s="233" t="s">
        <v>520</v>
      </c>
      <c r="E22" s="233"/>
      <c r="F22" s="9" t="s">
        <v>517</v>
      </c>
    </row>
    <row r="23" spans="1:6" ht="28.5" customHeight="1">
      <c r="A23" s="228"/>
      <c r="B23" s="228"/>
      <c r="C23" s="9" t="s">
        <v>521</v>
      </c>
      <c r="D23" s="233" t="s">
        <v>522</v>
      </c>
      <c r="E23" s="233"/>
      <c r="F23" s="10" t="s">
        <v>523</v>
      </c>
    </row>
    <row r="24" spans="1:6" ht="33" customHeight="1">
      <c r="A24" s="228" t="s">
        <v>524</v>
      </c>
      <c r="B24" s="228"/>
      <c r="C24" s="234" t="s">
        <v>525</v>
      </c>
      <c r="D24" s="234"/>
      <c r="E24" s="234"/>
      <c r="F24" s="234"/>
    </row>
    <row r="25" spans="1:6" ht="15" customHeight="1">
      <c r="A25" s="235"/>
      <c r="B25" s="235"/>
      <c r="C25" s="235"/>
      <c r="D25" s="235"/>
      <c r="E25" s="235"/>
      <c r="F25" s="235"/>
    </row>
    <row r="26" spans="1:6" ht="18" customHeight="1">
      <c r="A26" s="236"/>
      <c r="B26" s="236"/>
      <c r="C26" s="236"/>
      <c r="D26" s="236"/>
      <c r="E26" s="236"/>
      <c r="F26" s="236"/>
    </row>
  </sheetData>
  <sheetProtection/>
  <mergeCells count="36">
    <mergeCell ref="A25:F25"/>
    <mergeCell ref="A26:F26"/>
    <mergeCell ref="A10:A23"/>
    <mergeCell ref="B11:B18"/>
    <mergeCell ref="B19:B23"/>
    <mergeCell ref="C12:C16"/>
    <mergeCell ref="D20:E20"/>
    <mergeCell ref="D21:E21"/>
    <mergeCell ref="D22:E22"/>
    <mergeCell ref="D23:E23"/>
    <mergeCell ref="A24:B24"/>
    <mergeCell ref="C24:F24"/>
    <mergeCell ref="D14:E14"/>
    <mergeCell ref="D15:E15"/>
    <mergeCell ref="D16:E16"/>
    <mergeCell ref="D17:E17"/>
    <mergeCell ref="D18:E18"/>
    <mergeCell ref="D19:E19"/>
    <mergeCell ref="A9:B9"/>
    <mergeCell ref="C9:F9"/>
    <mergeCell ref="D10:E10"/>
    <mergeCell ref="D11:E11"/>
    <mergeCell ref="D12:E12"/>
    <mergeCell ref="D13:E13"/>
    <mergeCell ref="A6:B6"/>
    <mergeCell ref="C6:F6"/>
    <mergeCell ref="A7:B7"/>
    <mergeCell ref="C7:F7"/>
    <mergeCell ref="A8:B8"/>
    <mergeCell ref="C8:F8"/>
    <mergeCell ref="A1:B1"/>
    <mergeCell ref="A2:F2"/>
    <mergeCell ref="A4:B4"/>
    <mergeCell ref="C4:D4"/>
    <mergeCell ref="A5:B5"/>
    <mergeCell ref="C5:D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2"/>
  <sheetViews>
    <sheetView zoomScale="115" zoomScaleNormal="115" zoomScaleSheetLayoutView="100" zoomScalePageLayoutView="0" workbookViewId="0" topLeftCell="A16">
      <selection activeCell="F19" sqref="F19"/>
    </sheetView>
  </sheetViews>
  <sheetFormatPr defaultColWidth="10.66015625" defaultRowHeight="11.25"/>
  <cols>
    <col min="1" max="1" width="12.83203125" style="2" customWidth="1"/>
    <col min="2" max="2" width="13.66015625" style="2" customWidth="1"/>
    <col min="3" max="3" width="18.33203125" style="2" customWidth="1"/>
    <col min="4" max="4" width="13.66015625" style="2" customWidth="1"/>
    <col min="5" max="5" width="17.83203125" style="2" customWidth="1"/>
    <col min="6" max="6" width="24.5" style="2" customWidth="1"/>
    <col min="7" max="16384" width="10.66015625" style="3" customWidth="1"/>
  </cols>
  <sheetData>
    <row r="1" spans="1:6" ht="12.75">
      <c r="A1" s="225" t="s">
        <v>526</v>
      </c>
      <c r="B1" s="225"/>
      <c r="C1" s="4"/>
      <c r="D1" s="4"/>
      <c r="E1" s="4"/>
      <c r="F1" s="4"/>
    </row>
    <row r="2" spans="1:6" ht="25.5">
      <c r="A2" s="231" t="s">
        <v>478</v>
      </c>
      <c r="B2" s="231"/>
      <c r="C2" s="231"/>
      <c r="D2" s="231"/>
      <c r="E2" s="231"/>
      <c r="F2" s="231"/>
    </row>
    <row r="3" spans="1:6" s="1" customFormat="1" ht="25.5" customHeight="1">
      <c r="A3" s="5" t="s">
        <v>479</v>
      </c>
      <c r="B3" s="4"/>
      <c r="C3" s="4"/>
      <c r="D3" s="4"/>
      <c r="E3" s="6"/>
      <c r="F3" s="7" t="s">
        <v>98</v>
      </c>
    </row>
    <row r="4" spans="1:6" ht="34.5" customHeight="1">
      <c r="A4" s="228" t="s">
        <v>480</v>
      </c>
      <c r="B4" s="228"/>
      <c r="C4" s="232" t="s">
        <v>527</v>
      </c>
      <c r="D4" s="232"/>
      <c r="E4" s="9" t="s">
        <v>481</v>
      </c>
      <c r="F4" s="9" t="s">
        <v>482</v>
      </c>
    </row>
    <row r="5" spans="1:6" ht="34.5" customHeight="1">
      <c r="A5" s="228" t="s">
        <v>483</v>
      </c>
      <c r="B5" s="228"/>
      <c r="C5" s="232"/>
      <c r="D5" s="232"/>
      <c r="E5" s="9" t="s">
        <v>484</v>
      </c>
      <c r="F5" s="9" t="s">
        <v>444</v>
      </c>
    </row>
    <row r="6" spans="1:6" ht="34.5" customHeight="1">
      <c r="A6" s="228" t="s">
        <v>485</v>
      </c>
      <c r="B6" s="228"/>
      <c r="C6" s="232">
        <v>47</v>
      </c>
      <c r="D6" s="232"/>
      <c r="E6" s="232"/>
      <c r="F6" s="232"/>
    </row>
    <row r="7" spans="1:6" ht="42" customHeight="1">
      <c r="A7" s="228" t="s">
        <v>486</v>
      </c>
      <c r="B7" s="228"/>
      <c r="C7" s="237" t="s">
        <v>528</v>
      </c>
      <c r="D7" s="238"/>
      <c r="E7" s="238"/>
      <c r="F7" s="239"/>
    </row>
    <row r="8" spans="1:6" ht="34.5" customHeight="1">
      <c r="A8" s="228" t="s">
        <v>488</v>
      </c>
      <c r="B8" s="228"/>
      <c r="C8" s="237" t="s">
        <v>529</v>
      </c>
      <c r="D8" s="238"/>
      <c r="E8" s="238"/>
      <c r="F8" s="239"/>
    </row>
    <row r="9" spans="1:6" ht="34.5" customHeight="1">
      <c r="A9" s="228" t="s">
        <v>490</v>
      </c>
      <c r="B9" s="228"/>
      <c r="C9" s="237" t="s">
        <v>530</v>
      </c>
      <c r="D9" s="238"/>
      <c r="E9" s="238"/>
      <c r="F9" s="239"/>
    </row>
    <row r="10" spans="1:9" ht="34.5" customHeight="1">
      <c r="A10" s="240" t="s">
        <v>491</v>
      </c>
      <c r="B10" s="8" t="s">
        <v>492</v>
      </c>
      <c r="C10" s="9" t="s">
        <v>493</v>
      </c>
      <c r="D10" s="232" t="s">
        <v>494</v>
      </c>
      <c r="E10" s="232"/>
      <c r="F10" s="9" t="s">
        <v>495</v>
      </c>
      <c r="I10" s="11"/>
    </row>
    <row r="11" spans="1:6" ht="34.5" customHeight="1">
      <c r="A11" s="241"/>
      <c r="B11" s="228" t="s">
        <v>465</v>
      </c>
      <c r="C11" s="9" t="s">
        <v>496</v>
      </c>
      <c r="D11" s="233" t="s">
        <v>502</v>
      </c>
      <c r="E11" s="233"/>
      <c r="F11" s="9" t="s">
        <v>531</v>
      </c>
    </row>
    <row r="12" spans="1:6" ht="34.5" customHeight="1">
      <c r="A12" s="241"/>
      <c r="B12" s="228"/>
      <c r="C12" s="9" t="s">
        <v>499</v>
      </c>
      <c r="D12" s="233" t="s">
        <v>532</v>
      </c>
      <c r="E12" s="233"/>
      <c r="F12" s="9" t="s">
        <v>533</v>
      </c>
    </row>
    <row r="13" spans="1:6" ht="34.5" customHeight="1">
      <c r="A13" s="241"/>
      <c r="B13" s="228"/>
      <c r="C13" s="9" t="s">
        <v>508</v>
      </c>
      <c r="D13" s="233" t="s">
        <v>534</v>
      </c>
      <c r="E13" s="233"/>
      <c r="F13" s="9" t="s">
        <v>535</v>
      </c>
    </row>
    <row r="14" spans="1:6" ht="34.5" customHeight="1">
      <c r="A14" s="241"/>
      <c r="B14" s="228"/>
      <c r="C14" s="9" t="s">
        <v>511</v>
      </c>
      <c r="D14" s="233"/>
      <c r="E14" s="233"/>
      <c r="F14" s="9"/>
    </row>
    <row r="15" spans="1:6" ht="34.5" customHeight="1">
      <c r="A15" s="241"/>
      <c r="B15" s="228" t="s">
        <v>473</v>
      </c>
      <c r="C15" s="9" t="s">
        <v>514</v>
      </c>
      <c r="D15" s="233"/>
      <c r="E15" s="233"/>
      <c r="F15" s="9"/>
    </row>
    <row r="16" spans="1:6" ht="34.5" customHeight="1">
      <c r="A16" s="241"/>
      <c r="B16" s="228"/>
      <c r="C16" s="9" t="s">
        <v>515</v>
      </c>
      <c r="D16" s="233" t="s">
        <v>536</v>
      </c>
      <c r="E16" s="233"/>
      <c r="F16" s="9" t="s">
        <v>537</v>
      </c>
    </row>
    <row r="17" spans="1:6" ht="34.5" customHeight="1">
      <c r="A17" s="241"/>
      <c r="B17" s="228"/>
      <c r="C17" s="9" t="s">
        <v>518</v>
      </c>
      <c r="D17" s="233"/>
      <c r="E17" s="233"/>
      <c r="F17" s="9"/>
    </row>
    <row r="18" spans="1:6" ht="34.5" customHeight="1">
      <c r="A18" s="241"/>
      <c r="B18" s="228"/>
      <c r="C18" s="9" t="s">
        <v>519</v>
      </c>
      <c r="D18" s="233"/>
      <c r="E18" s="233"/>
      <c r="F18" s="9"/>
    </row>
    <row r="19" spans="1:6" ht="34.5" customHeight="1">
      <c r="A19" s="242"/>
      <c r="B19" s="228"/>
      <c r="C19" s="9" t="s">
        <v>538</v>
      </c>
      <c r="D19" s="233" t="s">
        <v>522</v>
      </c>
      <c r="E19" s="233"/>
      <c r="F19" s="10">
        <v>0.8</v>
      </c>
    </row>
    <row r="20" spans="1:6" ht="42.75" customHeight="1">
      <c r="A20" s="228" t="s">
        <v>524</v>
      </c>
      <c r="B20" s="228"/>
      <c r="C20" s="233" t="s">
        <v>525</v>
      </c>
      <c r="D20" s="233"/>
      <c r="E20" s="233"/>
      <c r="F20" s="233"/>
    </row>
    <row r="21" spans="1:6" ht="15" customHeight="1">
      <c r="A21" s="235"/>
      <c r="B21" s="235"/>
      <c r="C21" s="235"/>
      <c r="D21" s="235"/>
      <c r="E21" s="235"/>
      <c r="F21" s="235"/>
    </row>
    <row r="22" spans="1:6" ht="18" customHeight="1">
      <c r="A22" s="236"/>
      <c r="B22" s="236"/>
      <c r="C22" s="236"/>
      <c r="D22" s="236"/>
      <c r="E22" s="236"/>
      <c r="F22" s="236"/>
    </row>
  </sheetData>
  <sheetProtection/>
  <mergeCells count="31">
    <mergeCell ref="A20:B20"/>
    <mergeCell ref="C20:F20"/>
    <mergeCell ref="A21:F21"/>
    <mergeCell ref="A22:F22"/>
    <mergeCell ref="A10:A19"/>
    <mergeCell ref="B11:B14"/>
    <mergeCell ref="B15:B19"/>
    <mergeCell ref="D14:E14"/>
    <mergeCell ref="D15:E15"/>
    <mergeCell ref="D16:E16"/>
    <mergeCell ref="D17:E17"/>
    <mergeCell ref="D18:E18"/>
    <mergeCell ref="D19:E19"/>
    <mergeCell ref="A9:B9"/>
    <mergeCell ref="C9:F9"/>
    <mergeCell ref="D10:E10"/>
    <mergeCell ref="D11:E11"/>
    <mergeCell ref="D12:E12"/>
    <mergeCell ref="D13:E13"/>
    <mergeCell ref="A6:B6"/>
    <mergeCell ref="C6:F6"/>
    <mergeCell ref="A7:B7"/>
    <mergeCell ref="C7:F7"/>
    <mergeCell ref="A8:B8"/>
    <mergeCell ref="C8:F8"/>
    <mergeCell ref="A1:B1"/>
    <mergeCell ref="A2:F2"/>
    <mergeCell ref="A4:B4"/>
    <mergeCell ref="C4:D4"/>
    <mergeCell ref="A5:B5"/>
    <mergeCell ref="C5:D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18" customWidth="1"/>
    <col min="4" max="4" width="12" style="18" customWidth="1"/>
    <col min="5" max="5" width="12.33203125" style="18" customWidth="1"/>
    <col min="6" max="6" width="17.83203125" style="18" customWidth="1"/>
    <col min="7" max="7" width="16.33203125" style="18" customWidth="1"/>
    <col min="8" max="8" width="16" style="18" customWidth="1"/>
    <col min="9" max="11" width="10.66015625" style="18" customWidth="1"/>
    <col min="12" max="12" width="15.66015625" style="18" customWidth="1"/>
    <col min="13" max="13" width="14.66015625" style="18" customWidth="1"/>
    <col min="14" max="23" width="10.66015625" style="18" customWidth="1"/>
    <col min="24" max="16384" width="9.16015625" style="18" customWidth="1"/>
  </cols>
  <sheetData>
    <row r="1" spans="1:23" ht="12.75" customHeight="1">
      <c r="A1" s="18" t="s">
        <v>141</v>
      </c>
      <c r="W1" s="28"/>
    </row>
    <row r="2" spans="1:23" ht="27" customHeight="1">
      <c r="A2" s="187" t="s">
        <v>142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22.5" customHeight="1">
      <c r="A3" s="195" t="s">
        <v>1</v>
      </c>
      <c r="B3" s="195"/>
      <c r="C3" s="201" t="s">
        <v>97</v>
      </c>
      <c r="D3" s="202"/>
      <c r="E3" s="202"/>
      <c r="F3" s="61"/>
      <c r="G3" s="61"/>
      <c r="W3" s="28" t="s">
        <v>98</v>
      </c>
    </row>
    <row r="4" spans="1:23" ht="23.25" customHeight="1">
      <c r="A4" s="190" t="s">
        <v>123</v>
      </c>
      <c r="B4" s="190"/>
      <c r="C4" s="203"/>
      <c r="D4" s="203"/>
      <c r="E4" s="203" t="s">
        <v>99</v>
      </c>
      <c r="F4" s="190" t="s">
        <v>100</v>
      </c>
      <c r="G4" s="190" t="s">
        <v>143</v>
      </c>
      <c r="H4" s="190" t="s">
        <v>144</v>
      </c>
      <c r="I4" s="190"/>
      <c r="J4" s="190"/>
      <c r="K4" s="190"/>
      <c r="L4" s="190" t="s">
        <v>145</v>
      </c>
      <c r="M4" s="190"/>
      <c r="N4" s="190"/>
      <c r="O4" s="190"/>
      <c r="P4" s="190"/>
      <c r="Q4" s="190"/>
      <c r="R4" s="190"/>
      <c r="S4" s="193"/>
      <c r="T4" s="190" t="s">
        <v>146</v>
      </c>
      <c r="U4" s="192" t="s">
        <v>147</v>
      </c>
      <c r="V4" s="190" t="s">
        <v>148</v>
      </c>
      <c r="W4" s="190" t="s">
        <v>149</v>
      </c>
    </row>
    <row r="5" spans="1:23" ht="37.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151</v>
      </c>
      <c r="J5" s="21" t="s">
        <v>152</v>
      </c>
      <c r="K5" s="21" t="s">
        <v>153</v>
      </c>
      <c r="L5" s="21" t="s">
        <v>113</v>
      </c>
      <c r="M5" s="21" t="s">
        <v>154</v>
      </c>
      <c r="N5" s="21" t="s">
        <v>155</v>
      </c>
      <c r="O5" s="21" t="s">
        <v>156</v>
      </c>
      <c r="P5" s="21" t="s">
        <v>157</v>
      </c>
      <c r="Q5" s="21" t="s">
        <v>158</v>
      </c>
      <c r="R5" s="21" t="s">
        <v>159</v>
      </c>
      <c r="S5" s="38" t="s">
        <v>160</v>
      </c>
      <c r="T5" s="190"/>
      <c r="U5" s="192"/>
      <c r="V5" s="190"/>
      <c r="W5" s="190"/>
    </row>
    <row r="6" spans="1:23" ht="23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63">
        <v>14</v>
      </c>
      <c r="U6" s="23">
        <v>15</v>
      </c>
      <c r="V6" s="23">
        <v>16</v>
      </c>
      <c r="W6" s="23">
        <v>17</v>
      </c>
    </row>
    <row r="7" spans="1:24" s="33" customFormat="1" ht="42" customHeight="1">
      <c r="A7" s="46"/>
      <c r="B7" s="40"/>
      <c r="C7" s="49"/>
      <c r="D7" s="64"/>
      <c r="E7" s="26"/>
      <c r="F7" s="26"/>
      <c r="G7" s="57">
        <v>464.51</v>
      </c>
      <c r="H7" s="65">
        <v>211.11</v>
      </c>
      <c r="I7" s="65">
        <v>170.68</v>
      </c>
      <c r="J7" s="65">
        <v>39.53</v>
      </c>
      <c r="K7" s="65">
        <v>0.9</v>
      </c>
      <c r="L7" s="65">
        <v>253.4</v>
      </c>
      <c r="M7" s="65">
        <v>253.4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6"/>
    </row>
    <row r="8" spans="1:23" ht="42" customHeight="1">
      <c r="A8" s="46" t="s">
        <v>131</v>
      </c>
      <c r="B8" s="40" t="s">
        <v>132</v>
      </c>
      <c r="C8" s="49" t="s">
        <v>133</v>
      </c>
      <c r="D8" s="64" t="s">
        <v>134</v>
      </c>
      <c r="E8" s="26" t="s">
        <v>120</v>
      </c>
      <c r="F8" s="26" t="s">
        <v>97</v>
      </c>
      <c r="G8" s="57">
        <v>331.22</v>
      </c>
      <c r="H8" s="65">
        <v>77.82</v>
      </c>
      <c r="I8" s="65">
        <v>37.39</v>
      </c>
      <c r="J8" s="65">
        <v>39.53</v>
      </c>
      <c r="K8" s="65">
        <v>0.9</v>
      </c>
      <c r="L8" s="65">
        <v>253.4</v>
      </c>
      <c r="M8" s="65">
        <v>253.4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</row>
    <row r="9" spans="1:23" ht="42" customHeight="1">
      <c r="A9" s="46" t="s">
        <v>131</v>
      </c>
      <c r="B9" s="40" t="s">
        <v>132</v>
      </c>
      <c r="C9" s="49" t="s">
        <v>136</v>
      </c>
      <c r="D9" s="64" t="s">
        <v>137</v>
      </c>
      <c r="E9" s="26" t="s">
        <v>120</v>
      </c>
      <c r="F9" s="26" t="s">
        <v>97</v>
      </c>
      <c r="G9" s="57">
        <v>107.35</v>
      </c>
      <c r="H9" s="65">
        <v>107.35</v>
      </c>
      <c r="I9" s="65">
        <v>107.35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</row>
    <row r="10" spans="1:23" ht="42" customHeight="1">
      <c r="A10" s="46" t="s">
        <v>138</v>
      </c>
      <c r="B10" s="40" t="s">
        <v>139</v>
      </c>
      <c r="C10" s="49" t="s">
        <v>139</v>
      </c>
      <c r="D10" s="64" t="s">
        <v>140</v>
      </c>
      <c r="E10" s="26" t="s">
        <v>120</v>
      </c>
      <c r="F10" s="26" t="s">
        <v>97</v>
      </c>
      <c r="G10" s="57">
        <v>25.94</v>
      </c>
      <c r="H10" s="65">
        <v>25.94</v>
      </c>
      <c r="I10" s="65">
        <v>25.94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4" width="9.16015625" style="18" customWidth="1"/>
    <col min="5" max="6" width="12.83203125" style="18" customWidth="1"/>
    <col min="7" max="7" width="17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161</v>
      </c>
      <c r="S1" s="28"/>
    </row>
    <row r="2" spans="1:19" ht="40.5" customHeight="1">
      <c r="A2" s="187" t="s">
        <v>162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6.5" customHeight="1">
      <c r="A3" s="60" t="s">
        <v>163</v>
      </c>
      <c r="B3" s="201" t="s">
        <v>97</v>
      </c>
      <c r="C3" s="202"/>
      <c r="D3" s="202"/>
      <c r="E3" s="61"/>
      <c r="F3" s="61"/>
      <c r="G3" s="61"/>
      <c r="S3" s="28" t="s">
        <v>98</v>
      </c>
    </row>
    <row r="4" spans="1:19" ht="12.75" customHeight="1">
      <c r="A4" s="190" t="s">
        <v>123</v>
      </c>
      <c r="B4" s="203"/>
      <c r="C4" s="203"/>
      <c r="D4" s="203"/>
      <c r="E4" s="190" t="s">
        <v>99</v>
      </c>
      <c r="F4" s="190" t="s">
        <v>100</v>
      </c>
      <c r="G4" s="190" t="s">
        <v>143</v>
      </c>
      <c r="H4" s="190" t="s">
        <v>164</v>
      </c>
      <c r="I4" s="193" t="s">
        <v>165</v>
      </c>
      <c r="J4" s="193" t="s">
        <v>166</v>
      </c>
      <c r="K4" s="193" t="s">
        <v>167</v>
      </c>
      <c r="L4" s="193" t="s">
        <v>168</v>
      </c>
      <c r="M4" s="193" t="s">
        <v>169</v>
      </c>
      <c r="N4" s="193" t="s">
        <v>170</v>
      </c>
      <c r="O4" s="193" t="s">
        <v>171</v>
      </c>
      <c r="P4" s="193" t="s">
        <v>153</v>
      </c>
      <c r="Q4" s="193" t="s">
        <v>172</v>
      </c>
      <c r="R4" s="193" t="s">
        <v>173</v>
      </c>
      <c r="S4" s="190" t="s">
        <v>160</v>
      </c>
    </row>
    <row r="5" spans="1:19" ht="47.2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190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0"/>
    </row>
    <row r="6" spans="1:19" ht="20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63">
        <v>3</v>
      </c>
      <c r="J6" s="63">
        <v>4</v>
      </c>
      <c r="K6" s="63">
        <v>5</v>
      </c>
      <c r="L6" s="63">
        <v>6</v>
      </c>
      <c r="M6" s="63">
        <v>7</v>
      </c>
      <c r="N6" s="63">
        <v>8</v>
      </c>
      <c r="O6" s="63">
        <v>9</v>
      </c>
      <c r="P6" s="63">
        <v>10</v>
      </c>
      <c r="Q6" s="63">
        <v>11</v>
      </c>
      <c r="R6" s="63">
        <v>12</v>
      </c>
      <c r="S6" s="63">
        <v>13</v>
      </c>
    </row>
    <row r="7" spans="1:19" s="33" customFormat="1" ht="42.75" customHeight="1">
      <c r="A7" s="46"/>
      <c r="B7" s="46"/>
      <c r="C7" s="46"/>
      <c r="D7" s="62"/>
      <c r="E7" s="46"/>
      <c r="F7" s="46" t="s">
        <v>113</v>
      </c>
      <c r="G7" s="57">
        <v>450.24</v>
      </c>
      <c r="H7" s="57">
        <v>156.41</v>
      </c>
      <c r="I7" s="58">
        <v>292.93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0.9</v>
      </c>
      <c r="Q7" s="58">
        <v>0</v>
      </c>
      <c r="R7" s="58">
        <v>0</v>
      </c>
      <c r="S7" s="58">
        <v>0</v>
      </c>
    </row>
    <row r="8" spans="1:19" ht="42.75" customHeight="1">
      <c r="A8" s="46" t="s">
        <v>138</v>
      </c>
      <c r="B8" s="46" t="s">
        <v>139</v>
      </c>
      <c r="C8" s="46" t="s">
        <v>139</v>
      </c>
      <c r="D8" s="62" t="s">
        <v>140</v>
      </c>
      <c r="E8" s="46" t="s">
        <v>120</v>
      </c>
      <c r="F8" s="46" t="s">
        <v>97</v>
      </c>
      <c r="G8" s="57">
        <v>25.94</v>
      </c>
      <c r="H8" s="57">
        <v>25.94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</row>
    <row r="9" spans="1:19" ht="42.75" customHeight="1">
      <c r="A9" s="46" t="s">
        <v>131</v>
      </c>
      <c r="B9" s="46" t="s">
        <v>132</v>
      </c>
      <c r="C9" s="46" t="s">
        <v>136</v>
      </c>
      <c r="D9" s="62" t="s">
        <v>137</v>
      </c>
      <c r="E9" s="46" t="s">
        <v>120</v>
      </c>
      <c r="F9" s="46" t="s">
        <v>97</v>
      </c>
      <c r="G9" s="57">
        <v>93.08</v>
      </c>
      <c r="H9" s="57">
        <v>93.08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</row>
    <row r="10" spans="1:19" ht="42.75" customHeight="1">
      <c r="A10" s="46" t="s">
        <v>131</v>
      </c>
      <c r="B10" s="46" t="s">
        <v>132</v>
      </c>
      <c r="C10" s="46" t="s">
        <v>133</v>
      </c>
      <c r="D10" s="62" t="s">
        <v>134</v>
      </c>
      <c r="E10" s="46" t="s">
        <v>120</v>
      </c>
      <c r="F10" s="46" t="s">
        <v>97</v>
      </c>
      <c r="G10" s="57">
        <v>331.22</v>
      </c>
      <c r="H10" s="57">
        <v>37.39</v>
      </c>
      <c r="I10" s="58">
        <v>292.93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0.9</v>
      </c>
      <c r="Q10" s="58">
        <v>0</v>
      </c>
      <c r="R10" s="58">
        <v>0</v>
      </c>
      <c r="S10" s="58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204" t="s">
        <v>174</v>
      </c>
      <c r="B1" s="204"/>
      <c r="C1" s="204"/>
      <c r="D1" s="204"/>
      <c r="E1" s="204"/>
      <c r="F1" s="115"/>
      <c r="G1" s="116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</row>
    <row r="2" spans="1:233" ht="16.5" customHeight="1">
      <c r="A2" s="205" t="s">
        <v>175</v>
      </c>
      <c r="B2" s="205"/>
      <c r="C2" s="205"/>
      <c r="D2" s="205"/>
      <c r="E2" s="205"/>
      <c r="F2" s="205"/>
      <c r="G2" s="20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</row>
    <row r="3" spans="1:233" ht="21" customHeight="1">
      <c r="A3" s="117" t="s">
        <v>7</v>
      </c>
      <c r="B3" s="117"/>
      <c r="C3" s="117"/>
      <c r="D3" s="118"/>
      <c r="E3" s="119"/>
      <c r="F3" s="118"/>
      <c r="G3" s="120" t="s">
        <v>8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</row>
    <row r="4" spans="1:233" ht="21" customHeight="1">
      <c r="A4" s="121" t="s">
        <v>9</v>
      </c>
      <c r="B4" s="122"/>
      <c r="C4" s="122" t="s">
        <v>10</v>
      </c>
      <c r="D4" s="122"/>
      <c r="E4" s="123"/>
      <c r="F4" s="123"/>
      <c r="G4" s="123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</row>
    <row r="5" spans="1:233" ht="42.75" customHeight="1">
      <c r="A5" s="21" t="s">
        <v>11</v>
      </c>
      <c r="B5" s="21" t="s">
        <v>12</v>
      </c>
      <c r="C5" s="124" t="s">
        <v>11</v>
      </c>
      <c r="D5" s="125" t="s">
        <v>113</v>
      </c>
      <c r="E5" s="125" t="s">
        <v>176</v>
      </c>
      <c r="F5" s="125" t="s">
        <v>177</v>
      </c>
      <c r="G5" s="125" t="s">
        <v>178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</row>
    <row r="6" spans="1:233" s="33" customFormat="1" ht="21" customHeight="1">
      <c r="A6" s="126" t="s">
        <v>16</v>
      </c>
      <c r="B6" s="57">
        <v>394.51</v>
      </c>
      <c r="C6" s="126" t="s">
        <v>17</v>
      </c>
      <c r="D6" s="57">
        <f aca="true" t="shared" si="0" ref="D6:D28">E6+F6</f>
        <v>368.57</v>
      </c>
      <c r="E6" s="57">
        <v>368.57</v>
      </c>
      <c r="F6" s="57">
        <v>0</v>
      </c>
      <c r="G6" s="127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</row>
    <row r="7" spans="1:233" s="33" customFormat="1" ht="21" customHeight="1">
      <c r="A7" s="126" t="s">
        <v>179</v>
      </c>
      <c r="B7" s="57">
        <v>390.21</v>
      </c>
      <c r="C7" s="126" t="s">
        <v>180</v>
      </c>
      <c r="D7" s="57">
        <f t="shared" si="0"/>
        <v>0</v>
      </c>
      <c r="E7" s="57">
        <v>0</v>
      </c>
      <c r="F7" s="57">
        <v>0</v>
      </c>
      <c r="G7" s="127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</row>
    <row r="8" spans="1:233" s="33" customFormat="1" ht="21" customHeight="1">
      <c r="A8" s="126" t="s">
        <v>181</v>
      </c>
      <c r="B8" s="57">
        <v>4.3</v>
      </c>
      <c r="C8" s="126" t="s">
        <v>182</v>
      </c>
      <c r="D8" s="57">
        <f t="shared" si="0"/>
        <v>0</v>
      </c>
      <c r="E8" s="57">
        <v>0</v>
      </c>
      <c r="F8" s="57">
        <v>0</v>
      </c>
      <c r="G8" s="127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</row>
    <row r="9" spans="1:233" s="33" customFormat="1" ht="21" customHeight="1">
      <c r="A9" s="126" t="s">
        <v>183</v>
      </c>
      <c r="B9" s="57">
        <v>0</v>
      </c>
      <c r="C9" s="126" t="s">
        <v>184</v>
      </c>
      <c r="D9" s="57">
        <f t="shared" si="0"/>
        <v>0</v>
      </c>
      <c r="E9" s="57">
        <v>0</v>
      </c>
      <c r="F9" s="57">
        <v>0</v>
      </c>
      <c r="G9" s="127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</row>
    <row r="10" spans="1:233" s="33" customFormat="1" ht="21" customHeight="1">
      <c r="A10" s="126" t="s">
        <v>185</v>
      </c>
      <c r="B10" s="57">
        <v>0</v>
      </c>
      <c r="C10" s="126" t="s">
        <v>186</v>
      </c>
      <c r="D10" s="57">
        <f t="shared" si="0"/>
        <v>0</v>
      </c>
      <c r="E10" s="57">
        <v>0</v>
      </c>
      <c r="F10" s="57">
        <v>0</v>
      </c>
      <c r="G10" s="127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</row>
    <row r="11" spans="1:233" s="33" customFormat="1" ht="21" customHeight="1">
      <c r="A11" s="126" t="s">
        <v>187</v>
      </c>
      <c r="B11" s="57">
        <v>4.3</v>
      </c>
      <c r="C11" s="126" t="s">
        <v>188</v>
      </c>
      <c r="D11" s="57">
        <f t="shared" si="0"/>
        <v>25.94</v>
      </c>
      <c r="E11" s="57">
        <v>25.94</v>
      </c>
      <c r="F11" s="57">
        <v>0</v>
      </c>
      <c r="G11" s="127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</row>
    <row r="12" spans="1:233" s="33" customFormat="1" ht="21" customHeight="1">
      <c r="A12" s="126" t="s">
        <v>189</v>
      </c>
      <c r="B12" s="57">
        <v>0</v>
      </c>
      <c r="C12" s="126" t="s">
        <v>190</v>
      </c>
      <c r="D12" s="57">
        <f t="shared" si="0"/>
        <v>0</v>
      </c>
      <c r="E12" s="57">
        <v>0</v>
      </c>
      <c r="F12" s="57">
        <v>0</v>
      </c>
      <c r="G12" s="127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</row>
    <row r="13" spans="1:233" s="33" customFormat="1" ht="21" customHeight="1">
      <c r="A13" s="126" t="s">
        <v>191</v>
      </c>
      <c r="B13" s="57">
        <v>0</v>
      </c>
      <c r="C13" s="126" t="s">
        <v>192</v>
      </c>
      <c r="D13" s="57">
        <f t="shared" si="0"/>
        <v>0</v>
      </c>
      <c r="E13" s="57">
        <v>0</v>
      </c>
      <c r="F13" s="57">
        <v>0</v>
      </c>
      <c r="G13" s="127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</row>
    <row r="14" spans="1:233" s="33" customFormat="1" ht="21" customHeight="1">
      <c r="A14" s="126" t="s">
        <v>193</v>
      </c>
      <c r="B14" s="57">
        <v>0</v>
      </c>
      <c r="C14" s="126" t="s">
        <v>194</v>
      </c>
      <c r="D14" s="57">
        <f t="shared" si="0"/>
        <v>0</v>
      </c>
      <c r="E14" s="57">
        <v>0</v>
      </c>
      <c r="F14" s="57">
        <v>0</v>
      </c>
      <c r="G14" s="127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</row>
    <row r="15" spans="1:233" s="33" customFormat="1" ht="21" customHeight="1">
      <c r="A15" s="126" t="s">
        <v>195</v>
      </c>
      <c r="B15" s="57">
        <v>0</v>
      </c>
      <c r="C15" s="126" t="s">
        <v>196</v>
      </c>
      <c r="D15" s="57">
        <f t="shared" si="0"/>
        <v>0</v>
      </c>
      <c r="E15" s="57">
        <v>0</v>
      </c>
      <c r="F15" s="57">
        <v>0</v>
      </c>
      <c r="G15" s="127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</row>
    <row r="16" spans="1:233" s="33" customFormat="1" ht="21" customHeight="1">
      <c r="A16" s="126" t="s">
        <v>197</v>
      </c>
      <c r="B16" s="57">
        <v>0</v>
      </c>
      <c r="C16" s="126" t="s">
        <v>198</v>
      </c>
      <c r="D16" s="57">
        <f t="shared" si="0"/>
        <v>0</v>
      </c>
      <c r="E16" s="57">
        <v>0</v>
      </c>
      <c r="F16" s="57">
        <v>0</v>
      </c>
      <c r="G16" s="12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</row>
    <row r="17" spans="1:233" s="33" customFormat="1" ht="21" customHeight="1">
      <c r="A17" s="126" t="s">
        <v>52</v>
      </c>
      <c r="B17" s="57">
        <v>0</v>
      </c>
      <c r="C17" s="128" t="s">
        <v>199</v>
      </c>
      <c r="D17" s="57">
        <f t="shared" si="0"/>
        <v>0</v>
      </c>
      <c r="E17" s="57">
        <v>0</v>
      </c>
      <c r="F17" s="57">
        <v>0</v>
      </c>
      <c r="G17" s="12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</row>
    <row r="18" spans="1:233" s="33" customFormat="1" ht="21" customHeight="1">
      <c r="A18" s="126" t="s">
        <v>200</v>
      </c>
      <c r="B18" s="129"/>
      <c r="C18" s="128" t="s">
        <v>201</v>
      </c>
      <c r="D18" s="57">
        <f t="shared" si="0"/>
        <v>0</v>
      </c>
      <c r="E18" s="57">
        <v>0</v>
      </c>
      <c r="F18" s="57">
        <v>0</v>
      </c>
      <c r="G18" s="12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</row>
    <row r="19" spans="1:233" s="33" customFormat="1" ht="21" customHeight="1">
      <c r="A19" s="126"/>
      <c r="B19" s="129"/>
      <c r="C19" s="128" t="s">
        <v>202</v>
      </c>
      <c r="D19" s="57">
        <f t="shared" si="0"/>
        <v>0</v>
      </c>
      <c r="E19" s="57">
        <v>0</v>
      </c>
      <c r="F19" s="57">
        <v>0</v>
      </c>
      <c r="G19" s="12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</row>
    <row r="20" spans="1:233" s="33" customFormat="1" ht="21" customHeight="1">
      <c r="A20" s="126"/>
      <c r="B20" s="129"/>
      <c r="C20" s="128" t="s">
        <v>203</v>
      </c>
      <c r="D20" s="57">
        <f t="shared" si="0"/>
        <v>0</v>
      </c>
      <c r="E20" s="57">
        <v>0</v>
      </c>
      <c r="F20" s="57">
        <v>0</v>
      </c>
      <c r="G20" s="127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</row>
    <row r="21" spans="1:233" s="33" customFormat="1" ht="21" customHeight="1">
      <c r="A21" s="126"/>
      <c r="B21" s="57"/>
      <c r="C21" s="128" t="s">
        <v>204</v>
      </c>
      <c r="D21" s="57">
        <f t="shared" si="0"/>
        <v>0</v>
      </c>
      <c r="E21" s="57">
        <v>0</v>
      </c>
      <c r="F21" s="57">
        <v>0</v>
      </c>
      <c r="G21" s="127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</row>
    <row r="22" spans="1:233" s="33" customFormat="1" ht="21" customHeight="1">
      <c r="A22" s="126"/>
      <c r="B22" s="57"/>
      <c r="C22" s="128" t="s">
        <v>205</v>
      </c>
      <c r="D22" s="57">
        <f t="shared" si="0"/>
        <v>0</v>
      </c>
      <c r="E22" s="57">
        <v>0</v>
      </c>
      <c r="F22" s="57">
        <v>0</v>
      </c>
      <c r="G22" s="127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</row>
    <row r="23" spans="1:233" s="33" customFormat="1" ht="21" customHeight="1">
      <c r="A23" s="126"/>
      <c r="B23" s="57"/>
      <c r="C23" s="128" t="s">
        <v>206</v>
      </c>
      <c r="D23" s="57">
        <f t="shared" si="0"/>
        <v>0</v>
      </c>
      <c r="E23" s="57">
        <v>0</v>
      </c>
      <c r="F23" s="57">
        <v>0</v>
      </c>
      <c r="G23" s="12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</row>
    <row r="24" spans="1:233" s="33" customFormat="1" ht="21" customHeight="1">
      <c r="A24" s="126"/>
      <c r="B24" s="57"/>
      <c r="C24" s="128" t="s">
        <v>80</v>
      </c>
      <c r="D24" s="57">
        <f t="shared" si="0"/>
        <v>0</v>
      </c>
      <c r="E24" s="57">
        <v>0</v>
      </c>
      <c r="F24" s="57">
        <v>0</v>
      </c>
      <c r="G24" s="12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</row>
    <row r="25" spans="1:233" s="33" customFormat="1" ht="21" customHeight="1">
      <c r="A25" s="126"/>
      <c r="B25" s="57"/>
      <c r="C25" s="128" t="s">
        <v>81</v>
      </c>
      <c r="D25" s="57">
        <f t="shared" si="0"/>
        <v>0</v>
      </c>
      <c r="E25" s="57">
        <v>0</v>
      </c>
      <c r="F25" s="57">
        <v>0</v>
      </c>
      <c r="G25" s="12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</row>
    <row r="26" spans="1:233" s="33" customFormat="1" ht="21" customHeight="1">
      <c r="A26" s="126"/>
      <c r="B26" s="57"/>
      <c r="C26" s="128" t="s">
        <v>82</v>
      </c>
      <c r="D26" s="57">
        <f t="shared" si="0"/>
        <v>0</v>
      </c>
      <c r="E26" s="57">
        <v>0</v>
      </c>
      <c r="F26" s="57">
        <v>0</v>
      </c>
      <c r="G26" s="12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</row>
    <row r="27" spans="1:233" s="33" customFormat="1" ht="21" customHeight="1">
      <c r="A27" s="126"/>
      <c r="B27" s="57"/>
      <c r="C27" s="128" t="s">
        <v>83</v>
      </c>
      <c r="D27" s="57">
        <f t="shared" si="0"/>
        <v>0</v>
      </c>
      <c r="E27" s="57">
        <v>0</v>
      </c>
      <c r="F27" s="57">
        <v>0</v>
      </c>
      <c r="G27" s="12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</row>
    <row r="28" spans="1:233" s="33" customFormat="1" ht="21" customHeight="1">
      <c r="A28" s="124"/>
      <c r="B28" s="57"/>
      <c r="C28" s="128" t="s">
        <v>207</v>
      </c>
      <c r="D28" s="57">
        <f t="shared" si="0"/>
        <v>0</v>
      </c>
      <c r="E28" s="57">
        <v>0</v>
      </c>
      <c r="F28" s="57">
        <v>0</v>
      </c>
      <c r="G28" s="127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</row>
    <row r="29" spans="1:233" ht="21" customHeight="1">
      <c r="A29" s="124" t="s">
        <v>84</v>
      </c>
      <c r="B29" s="57">
        <f>B6+B17</f>
        <v>394.51</v>
      </c>
      <c r="C29" s="124" t="s">
        <v>85</v>
      </c>
      <c r="D29" s="57">
        <f>SUM(D6:D28)</f>
        <v>394.51</v>
      </c>
      <c r="E29" s="57">
        <f>SUM(E6:E28)</f>
        <v>394.51</v>
      </c>
      <c r="F29" s="130">
        <f>SUM(F6:F28)</f>
        <v>0</v>
      </c>
      <c r="G29" s="12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</row>
    <row r="30" spans="1:233" ht="21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</row>
    <row r="31" spans="1:233" ht="21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</row>
    <row r="32" spans="1:233" ht="21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</row>
    <row r="33" spans="1:233" ht="21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</row>
    <row r="34" spans="1:233" ht="21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</row>
    <row r="35" spans="3:7" ht="21" customHeight="1">
      <c r="C35" s="131"/>
      <c r="D35" s="131"/>
      <c r="E35" s="131"/>
      <c r="F35" s="131"/>
      <c r="G35" s="131"/>
    </row>
    <row r="36" spans="3:7" ht="21" customHeight="1">
      <c r="C36" s="131"/>
      <c r="D36" s="131"/>
      <c r="E36" s="131"/>
      <c r="F36" s="131"/>
      <c r="G36" s="131"/>
    </row>
    <row r="37" spans="3:7" ht="21" customHeight="1">
      <c r="C37" s="131"/>
      <c r="D37" s="131"/>
      <c r="E37" s="131"/>
      <c r="F37" s="131"/>
      <c r="G37" s="131"/>
    </row>
    <row r="38" spans="3:7" ht="21" customHeight="1">
      <c r="C38" s="131"/>
      <c r="D38" s="131"/>
      <c r="E38" s="131"/>
      <c r="F38" s="131"/>
      <c r="G38" s="131"/>
    </row>
    <row r="39" spans="3:7" ht="21" customHeight="1">
      <c r="C39" s="131"/>
      <c r="D39" s="131"/>
      <c r="E39" s="131"/>
      <c r="F39" s="131"/>
      <c r="G39" s="131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18" customWidth="1"/>
    <col min="2" max="2" width="8.83203125" style="18" customWidth="1"/>
    <col min="3" max="3" width="9.16015625" style="18" customWidth="1"/>
    <col min="4" max="4" width="12" style="18" customWidth="1"/>
    <col min="5" max="5" width="12.33203125" style="18" customWidth="1"/>
    <col min="6" max="6" width="22" style="18" customWidth="1"/>
    <col min="7" max="7" width="18.5" style="18" customWidth="1"/>
    <col min="8" max="8" width="13.5" style="18" customWidth="1"/>
    <col min="9" max="22" width="10.66015625" style="18" customWidth="1"/>
    <col min="23" max="16384" width="9.16015625" style="18" customWidth="1"/>
  </cols>
  <sheetData>
    <row r="1" spans="1:22" ht="12.75" customHeight="1">
      <c r="A1" s="18" t="s">
        <v>208</v>
      </c>
      <c r="V1" s="28"/>
    </row>
    <row r="2" spans="1:22" ht="27" customHeight="1">
      <c r="A2" s="187" t="s">
        <v>209</v>
      </c>
      <c r="B2" s="187"/>
      <c r="C2" s="187"/>
      <c r="D2" s="187"/>
      <c r="E2" s="187"/>
      <c r="F2" s="187"/>
      <c r="G2" s="187"/>
      <c r="H2" s="187"/>
      <c r="I2" s="187"/>
      <c r="J2" s="187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22.5" customHeight="1">
      <c r="A3" s="195" t="s">
        <v>1</v>
      </c>
      <c r="B3" s="195"/>
      <c r="C3" s="201" t="s">
        <v>97</v>
      </c>
      <c r="D3" s="202"/>
      <c r="E3" s="202"/>
      <c r="F3" s="61"/>
      <c r="J3" s="28" t="s">
        <v>98</v>
      </c>
      <c r="V3" s="28"/>
    </row>
    <row r="4" spans="1:10" ht="23.25" customHeight="1">
      <c r="A4" s="190" t="s">
        <v>123</v>
      </c>
      <c r="B4" s="190"/>
      <c r="C4" s="203"/>
      <c r="D4" s="203"/>
      <c r="E4" s="203" t="s">
        <v>99</v>
      </c>
      <c r="F4" s="190" t="s">
        <v>100</v>
      </c>
      <c r="G4" s="190" t="s">
        <v>144</v>
      </c>
      <c r="H4" s="190"/>
      <c r="I4" s="190"/>
      <c r="J4" s="190"/>
    </row>
    <row r="5" spans="1:10" ht="37.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21" t="s">
        <v>113</v>
      </c>
      <c r="H5" s="21" t="s">
        <v>151</v>
      </c>
      <c r="I5" s="21" t="s">
        <v>152</v>
      </c>
      <c r="J5" s="21" t="s">
        <v>153</v>
      </c>
    </row>
    <row r="6" spans="1:10" ht="23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2</v>
      </c>
      <c r="H6" s="23">
        <v>3</v>
      </c>
      <c r="I6" s="23">
        <v>4</v>
      </c>
      <c r="J6" s="23">
        <v>5</v>
      </c>
    </row>
    <row r="7" spans="1:24" s="17" customFormat="1" ht="42" customHeight="1">
      <c r="A7" s="26" t="s">
        <v>131</v>
      </c>
      <c r="B7" s="26" t="s">
        <v>132</v>
      </c>
      <c r="C7" s="26" t="s">
        <v>133</v>
      </c>
      <c r="D7" s="112" t="s">
        <v>134</v>
      </c>
      <c r="E7" s="113">
        <v>118001</v>
      </c>
      <c r="F7" s="113" t="s">
        <v>97</v>
      </c>
      <c r="G7" s="30">
        <v>77.82</v>
      </c>
      <c r="H7" s="31">
        <v>37.39</v>
      </c>
      <c r="I7" s="27">
        <v>39.53</v>
      </c>
      <c r="J7" s="30">
        <v>0.9</v>
      </c>
      <c r="W7" s="96"/>
      <c r="X7" s="32"/>
    </row>
    <row r="8" spans="1:10" ht="42" customHeight="1">
      <c r="A8" s="26" t="s">
        <v>138</v>
      </c>
      <c r="B8" s="26" t="s">
        <v>139</v>
      </c>
      <c r="C8" s="26" t="s">
        <v>139</v>
      </c>
      <c r="D8" s="112" t="s">
        <v>140</v>
      </c>
      <c r="E8" s="113">
        <v>118001</v>
      </c>
      <c r="F8" s="113" t="s">
        <v>97</v>
      </c>
      <c r="G8" s="30">
        <v>25.94</v>
      </c>
      <c r="H8" s="31">
        <v>25.94</v>
      </c>
      <c r="I8" s="27">
        <v>0</v>
      </c>
      <c r="J8" s="30">
        <v>0</v>
      </c>
    </row>
    <row r="9" spans="1:10" ht="42" customHeight="1">
      <c r="A9" s="26" t="s">
        <v>131</v>
      </c>
      <c r="B9" s="26" t="s">
        <v>132</v>
      </c>
      <c r="C9" s="26" t="s">
        <v>136</v>
      </c>
      <c r="D9" s="112" t="s">
        <v>137</v>
      </c>
      <c r="E9" s="113">
        <v>118001</v>
      </c>
      <c r="F9" s="113" t="s">
        <v>97</v>
      </c>
      <c r="G9" s="30">
        <v>107.35</v>
      </c>
      <c r="H9" s="31">
        <v>107.35</v>
      </c>
      <c r="I9" s="27">
        <v>0</v>
      </c>
      <c r="J9" s="30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18" customWidth="1"/>
    <col min="4" max="4" width="14.33203125" style="18" customWidth="1"/>
    <col min="5" max="6" width="16.33203125" style="18" customWidth="1"/>
    <col min="7" max="7" width="16.16015625" style="18" customWidth="1"/>
    <col min="8" max="8" width="14.33203125" style="18" customWidth="1"/>
    <col min="9" max="13" width="10.33203125" style="18" customWidth="1"/>
    <col min="14" max="14" width="13.33203125" style="18" customWidth="1"/>
    <col min="15" max="19" width="10.33203125" style="18" customWidth="1"/>
    <col min="20" max="20" width="14.5" style="18" customWidth="1"/>
    <col min="21" max="21" width="11.66015625" style="18" customWidth="1"/>
    <col min="22" max="22" width="10.33203125" style="18" customWidth="1"/>
    <col min="23" max="16384" width="9.16015625" style="18" customWidth="1"/>
  </cols>
  <sheetData>
    <row r="1" spans="1:23" ht="12.75" customHeight="1">
      <c r="A1" s="18" t="s">
        <v>210</v>
      </c>
      <c r="V1" s="28"/>
      <c r="W1" s="28"/>
    </row>
    <row r="2" spans="1:22" ht="24.75" customHeight="1">
      <c r="A2" s="187" t="s">
        <v>211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3" ht="24" customHeight="1">
      <c r="A3" s="206" t="s">
        <v>1</v>
      </c>
      <c r="B3" s="206"/>
      <c r="C3" s="207" t="s">
        <v>97</v>
      </c>
      <c r="D3" s="208"/>
      <c r="V3" s="28"/>
      <c r="W3" s="28" t="s">
        <v>98</v>
      </c>
    </row>
    <row r="4" spans="1:23" ht="25.5" customHeight="1">
      <c r="A4" s="190" t="s">
        <v>123</v>
      </c>
      <c r="B4" s="190"/>
      <c r="C4" s="203"/>
      <c r="D4" s="203"/>
      <c r="E4" s="190" t="s">
        <v>99</v>
      </c>
      <c r="F4" s="190" t="s">
        <v>100</v>
      </c>
      <c r="G4" s="190" t="s">
        <v>143</v>
      </c>
      <c r="H4" s="190" t="s">
        <v>212</v>
      </c>
      <c r="I4" s="190"/>
      <c r="J4" s="190"/>
      <c r="K4" s="190"/>
      <c r="L4" s="190"/>
      <c r="M4" s="193"/>
      <c r="N4" s="190" t="s">
        <v>213</v>
      </c>
      <c r="O4" s="190"/>
      <c r="P4" s="190"/>
      <c r="Q4" s="190"/>
      <c r="R4" s="190"/>
      <c r="S4" s="193"/>
      <c r="T4" s="209" t="s">
        <v>214</v>
      </c>
      <c r="U4" s="210" t="s">
        <v>215</v>
      </c>
      <c r="V4" s="193" t="s">
        <v>216</v>
      </c>
      <c r="W4" s="209" t="s">
        <v>217</v>
      </c>
    </row>
    <row r="5" spans="1:23" ht="25.5" customHeight="1">
      <c r="A5" s="21" t="s">
        <v>126</v>
      </c>
      <c r="B5" s="21" t="s">
        <v>127</v>
      </c>
      <c r="C5" s="21" t="s">
        <v>128</v>
      </c>
      <c r="D5" s="22" t="s">
        <v>150</v>
      </c>
      <c r="E5" s="190"/>
      <c r="F5" s="190"/>
      <c r="G5" s="190"/>
      <c r="H5" s="21" t="s">
        <v>113</v>
      </c>
      <c r="I5" s="21" t="s">
        <v>218</v>
      </c>
      <c r="J5" s="21" t="s">
        <v>219</v>
      </c>
      <c r="K5" s="21" t="s">
        <v>220</v>
      </c>
      <c r="L5" s="21" t="s">
        <v>221</v>
      </c>
      <c r="M5" s="21" t="s">
        <v>222</v>
      </c>
      <c r="N5" s="20" t="s">
        <v>113</v>
      </c>
      <c r="O5" s="20" t="s">
        <v>223</v>
      </c>
      <c r="P5" s="20" t="s">
        <v>224</v>
      </c>
      <c r="Q5" s="20" t="s">
        <v>225</v>
      </c>
      <c r="R5" s="20" t="s">
        <v>226</v>
      </c>
      <c r="S5" s="41" t="s">
        <v>227</v>
      </c>
      <c r="T5" s="209"/>
      <c r="U5" s="210"/>
      <c r="V5" s="193"/>
      <c r="W5" s="211"/>
    </row>
    <row r="6" spans="1:23" ht="25.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43">
        <v>13</v>
      </c>
      <c r="T6" s="109">
        <v>14</v>
      </c>
      <c r="U6" s="109">
        <v>15</v>
      </c>
      <c r="V6" s="43">
        <v>16</v>
      </c>
      <c r="W6" s="88">
        <v>17</v>
      </c>
    </row>
    <row r="7" spans="1:24" s="33" customFormat="1" ht="48.75" customHeight="1">
      <c r="A7" s="26" t="s">
        <v>131</v>
      </c>
      <c r="B7" s="46" t="s">
        <v>132</v>
      </c>
      <c r="C7" s="40" t="s">
        <v>133</v>
      </c>
      <c r="D7" s="68" t="s">
        <v>134</v>
      </c>
      <c r="E7" s="46" t="s">
        <v>120</v>
      </c>
      <c r="F7" s="40" t="s">
        <v>97</v>
      </c>
      <c r="G7" s="58">
        <v>37.39</v>
      </c>
      <c r="H7" s="58">
        <v>23.8</v>
      </c>
      <c r="I7" s="58">
        <v>0</v>
      </c>
      <c r="J7" s="58">
        <v>0</v>
      </c>
      <c r="K7" s="69">
        <v>0</v>
      </c>
      <c r="L7" s="57">
        <v>0</v>
      </c>
      <c r="M7" s="69">
        <v>23.8</v>
      </c>
      <c r="N7" s="57">
        <v>0</v>
      </c>
      <c r="O7" s="58">
        <v>0</v>
      </c>
      <c r="P7" s="58">
        <v>0</v>
      </c>
      <c r="Q7" s="69">
        <v>0</v>
      </c>
      <c r="R7" s="57">
        <v>0</v>
      </c>
      <c r="S7" s="69">
        <v>0</v>
      </c>
      <c r="T7" s="75">
        <v>0</v>
      </c>
      <c r="U7" s="89">
        <v>0</v>
      </c>
      <c r="V7" s="70">
        <v>0</v>
      </c>
      <c r="W7" s="80">
        <v>13.59</v>
      </c>
      <c r="X7" s="66"/>
    </row>
    <row r="8" spans="1:23" ht="48.75" customHeight="1">
      <c r="A8" s="26" t="s">
        <v>138</v>
      </c>
      <c r="B8" s="46" t="s">
        <v>139</v>
      </c>
      <c r="C8" s="40" t="s">
        <v>139</v>
      </c>
      <c r="D8" s="68" t="s">
        <v>140</v>
      </c>
      <c r="E8" s="46" t="s">
        <v>120</v>
      </c>
      <c r="F8" s="40" t="s">
        <v>97</v>
      </c>
      <c r="G8" s="58">
        <v>25.94</v>
      </c>
      <c r="H8" s="58">
        <v>0</v>
      </c>
      <c r="I8" s="58">
        <v>0</v>
      </c>
      <c r="J8" s="58">
        <v>0</v>
      </c>
      <c r="K8" s="69">
        <v>0</v>
      </c>
      <c r="L8" s="57">
        <v>0</v>
      </c>
      <c r="M8" s="69">
        <v>0</v>
      </c>
      <c r="N8" s="57">
        <v>10</v>
      </c>
      <c r="O8" s="58">
        <v>8.42</v>
      </c>
      <c r="P8" s="58">
        <v>0.69</v>
      </c>
      <c r="Q8" s="69">
        <v>0</v>
      </c>
      <c r="R8" s="57">
        <v>0.89</v>
      </c>
      <c r="S8" s="69">
        <v>0</v>
      </c>
      <c r="T8" s="75">
        <v>15.86</v>
      </c>
      <c r="U8" s="89">
        <v>0.08</v>
      </c>
      <c r="V8" s="70">
        <v>0</v>
      </c>
      <c r="W8" s="80">
        <v>0</v>
      </c>
    </row>
    <row r="9" spans="1:23" ht="48.75" customHeight="1">
      <c r="A9" s="26" t="s">
        <v>131</v>
      </c>
      <c r="B9" s="46" t="s">
        <v>132</v>
      </c>
      <c r="C9" s="40" t="s">
        <v>136</v>
      </c>
      <c r="D9" s="68" t="s">
        <v>137</v>
      </c>
      <c r="E9" s="46" t="s">
        <v>120</v>
      </c>
      <c r="F9" s="40" t="s">
        <v>97</v>
      </c>
      <c r="G9" s="58">
        <v>107.35</v>
      </c>
      <c r="H9" s="58">
        <v>107.35</v>
      </c>
      <c r="I9" s="58">
        <v>57.86</v>
      </c>
      <c r="J9" s="58">
        <v>26.98</v>
      </c>
      <c r="K9" s="69">
        <v>14.27</v>
      </c>
      <c r="L9" s="57">
        <v>8.24</v>
      </c>
      <c r="M9" s="69">
        <v>0</v>
      </c>
      <c r="N9" s="57">
        <v>0</v>
      </c>
      <c r="O9" s="58">
        <v>0</v>
      </c>
      <c r="P9" s="58">
        <v>0</v>
      </c>
      <c r="Q9" s="69">
        <v>0</v>
      </c>
      <c r="R9" s="57">
        <v>0</v>
      </c>
      <c r="S9" s="69">
        <v>0</v>
      </c>
      <c r="T9" s="75">
        <v>0</v>
      </c>
      <c r="U9" s="89">
        <v>0</v>
      </c>
      <c r="V9" s="70">
        <v>0</v>
      </c>
      <c r="W9" s="80">
        <v>0</v>
      </c>
    </row>
    <row r="10" spans="23:256" ht="12.75" customHeight="1">
      <c r="W10" s="111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25:256" ht="12.75" customHeight="1"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2020-05-22T07:21:50Z</dcterms:created>
  <dcterms:modified xsi:type="dcterms:W3CDTF">2021-06-04T07:22:37Z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42469388</vt:r8>
  </property>
  <property fmtid="{D5CDD505-2E9C-101B-9397-08002B2CF9AE}" pid="3" name="KSOProductBuildVer">
    <vt:lpwstr>2052-10.1.0.6747</vt:lpwstr>
  </property>
</Properties>
</file>