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370" activeTab="0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'10项目支出A'!$A$1:$AD$10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'10项目支出C'!$A$1:$AD$6</definedName>
    <definedName name="_xlnm.Print_Area" localSheetId="22">'10项目支出C（政府科目）'!$A$1:$V$6</definedName>
    <definedName name="_xlnm.Print_Area" localSheetId="23">'10一般公共预算拨款支出分类汇总表'!$A$1:$X$10</definedName>
    <definedName name="_xlnm.Print_Area" localSheetId="25">'11经费拨款'!$A$1:$X$11</definedName>
    <definedName name="_xlnm.Print_Area" localSheetId="26">'11经费拨款（政府科目）'!$A$1:$S$11</definedName>
    <definedName name="_xlnm.Print_Area" localSheetId="24">'11一般预算拨款（政府科目）'!$A$1:$S$10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3">'12-3罚没收入'!$A$1:$X$9</definedName>
    <definedName name="_xlnm.Print_Area" localSheetId="34">'12-3罚没收入（政府科目）'!$A$1:$S$9</definedName>
    <definedName name="_xlnm.Print_Area" localSheetId="35">'12-4国有资本'!$A$1:$X$6</definedName>
    <definedName name="_xlnm.Print_Area" localSheetId="36">'12-4国有资本（政府科目）'!$A$1:$S$6</definedName>
    <definedName name="_xlnm.Print_Area" localSheetId="37">'12-5国有资产资源'!$A$1:$X$6</definedName>
    <definedName name="_xlnm.Print_Area" localSheetId="38">'12-5国有资产资源1（政府科目）'!$A$1:$S$6</definedName>
    <definedName name="_xlnm.Print_Area" localSheetId="39">'12-6其他收入'!$A$1:$X$6</definedName>
    <definedName name="_xlnm.Print_Area" localSheetId="40">'12-6其他收入（政府科目）'!$A$1:$S$6</definedName>
    <definedName name="_xlnm.Print_Area" localSheetId="27">'12纳入预算'!$A$1:$W$9</definedName>
    <definedName name="_xlnm.Print_Area" localSheetId="28">'12纳入预算（政府科目）'!$A$1:$S$9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'14专户收入'!$A$1:$X$6</definedName>
    <definedName name="_xlnm.Print_Area" localSheetId="43">'14专户收入（政府科目）'!$A$1:$S$6</definedName>
    <definedName name="_xlnm.Print_Area" localSheetId="46">'15-1购买服务'!$A$1:$V$6</definedName>
    <definedName name="_xlnm.Print_Area" localSheetId="45">'15采购'!$A$1:$Z$6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'18交通'!$A$1:$Q$11</definedName>
    <definedName name="_xlnm.Print_Area" localSheetId="50">'19-1三公经费支出表(基本)'!$A$1:$P$8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'3-1非税收入征收计划表二'!$A$1:$J$8</definedName>
    <definedName name="_xlnm.Print_Area" localSheetId="4">'3非税征收计划表的'!$A$1:$T$8</definedName>
    <definedName name="_xlnm.Print_Area" localSheetId="6">'4支出总表'!$A$1:$X$24</definedName>
    <definedName name="_xlnm.Print_Area" localSheetId="8">'5-1政府支出分类'!$A$1:$S$11</definedName>
    <definedName name="_xlnm.Print_Area" localSheetId="7">'5支出分类'!$A$1:$W$11</definedName>
    <definedName name="_xlnm.Print_Area" localSheetId="10">'6-1工资福利'!$A$1:$O$11</definedName>
    <definedName name="_xlnm.Print_Area" localSheetId="9">'6工资福利'!$A$1:$W$8</definedName>
    <definedName name="_xlnm.Print_Area" localSheetId="11">'7商品服务'!$A$1:$S$10</definedName>
    <definedName name="_xlnm.Print_Area" localSheetId="12">'7商品和服务（政府科目）'!$A$1:$S$9</definedName>
    <definedName name="_xlnm.Print_Area" localSheetId="13">'8个人家庭'!$A$1:$S$7</definedName>
    <definedName name="_xlnm.Print_Area" localSheetId="14">'8个人家庭（政府科目）'!$A$1:$K$6</definedName>
    <definedName name="_xlnm.Print_Area" localSheetId="16">'9-1项目汇总（经济科目）'!$A$1:$Z$16</definedName>
    <definedName name="_xlnm.Print_Area" localSheetId="15">'9项目汇总'!$A$1:$AA$16</definedName>
    <definedName name="_xlnm.Print_Area" localSheetId="53">'部门绩效目标'!$A$1:$V$6</definedName>
    <definedName name="_xlnm.Print_Area" localSheetId="52">'专项资金绩效'!$A$1:$K$7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'部门绩效目标'!$1:$5</definedName>
    <definedName name="_xlnm.Print_Titles" localSheetId="52">'专项资金绩效'!$1:$5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<sst xmlns="http://schemas.openxmlformats.org/spreadsheetml/2006/main" count="2427" uniqueCount="641">
  <si>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</si>
  <si>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</si>
  <si>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</si>
  <si>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</si>
  <si>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</si>
  <si>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</si>
  <si>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</si>
  <si>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</si>
  <si>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</si>
  <si>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</si>
  <si>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</si>
  <si>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</si>
  <si>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</si>
  <si>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</si>
  <si>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</si>
  <si>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</si>
  <si>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</si>
  <si>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</si>
  <si>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</si>
  <si>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</si>
  <si>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</si>
  <si>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</si>
  <si>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</si>
  <si>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</si>
  <si>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</si>
  <si>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</si>
  <si>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</si>
  <si>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</si>
  <si>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</si>
  <si>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</si>
  <si>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</si>
  <si>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</si>
  <si>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</si>
  <si>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</si>
  <si>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</si>
  <si>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</si>
  <si>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</si>
  <si>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</si>
  <si>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</si>
  <si>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</si>
  <si>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</si>
  <si>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</si>
  <si>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</si>
  <si>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</si>
  <si>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</si>
  <si>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</si>
  <si>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</si>
  <si>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</si>
  <si>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</si>
  <si>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</si>
  <si>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</si>
  <si>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</si>
  <si>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</si>
  <si>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</si>
  <si>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</si>
  <si>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</si>
  <si>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</si>
  <si>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</si>
  <si>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</si>
  <si>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</si>
  <si>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</si>
  <si>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</si>
  <si>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</si>
  <si>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</si>
  <si>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</si>
  <si>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</si>
  <si>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</si>
  <si>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</si>
  <si>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</si>
  <si>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</si>
  <si>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单位名称：县纪委本级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</si>
  <si>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</si>
  <si>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</si>
  <si>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</si>
  <si>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</si>
  <si>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</si>
  <si>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</si>
  <si>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</si>
  <si>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</si>
  <si>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</si>
  <si>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</si>
  <si>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</si>
  <si>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</si>
  <si>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</si>
  <si>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</si>
  <si>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</si>
  <si>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</si>
  <si>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</si>
  <si>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</si>
  <si>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</si>
  <si>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</si>
  <si>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</si>
  <si>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</si>
  <si>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</si>
  <si>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</si>
  <si>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</si>
  <si>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</si>
  <si>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</si>
  <si>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</si>
  <si>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</si>
  <si>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</si>
  <si>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</si>
  <si>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</si>
  <si>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</si>
  <si>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</si>
  <si>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</si>
  <si>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</si>
  <si>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</si>
  <si>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</si>
  <si>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</si>
  <si>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</si>
  <si>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</si>
  <si>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</si>
  <si>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</si>
  <si>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</si>
  <si>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</si>
  <si>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</si>
  <si>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</si>
  <si>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</si>
  <si>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</si>
  <si>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</si>
  <si>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</si>
  <si>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</si>
  <si>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</si>
  <si>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</si>
  <si>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</si>
  <si>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</si>
  <si>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</si>
  <si>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</si>
  <si>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</si>
  <si>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</si>
  <si>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</si>
  <si>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</si>
  <si>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</si>
  <si>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</si>
  <si>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</si>
  <si>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</si>
  <si>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</si>
  <si>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</si>
  <si>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</si>
  <si>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</si>
  <si>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</si>
  <si>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</si>
  <si>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</si>
  <si>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</si>
  <si>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</si>
  <si>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</si>
  <si>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</si>
  <si>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</si>
  <si>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</si>
  <si>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</si>
  <si>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</si>
  <si>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</si>
  <si>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</si>
  <si>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</si>
  <si>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</si>
  <si>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</si>
  <si>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</si>
  <si>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</si>
  <si>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县纪委本级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</si>
  <si>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</si>
  <si>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</si>
  <si>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</si>
  <si>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</si>
  <si>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</si>
  <si>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</si>
  <si>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</si>
  <si>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</si>
  <si>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</si>
  <si>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</si>
  <si>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</si>
  <si>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</si>
  <si>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</si>
  <si>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</si>
  <si>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</si>
  <si>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</si>
  <si>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</si>
  <si>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</si>
  <si>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</si>
  <si>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</si>
  <si>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</si>
  <si>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</si>
  <si>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206001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</si>
  <si>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</si>
  <si>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</si>
  <si>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</si>
  <si>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</si>
  <si>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</si>
  <si>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</si>
  <si>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</si>
  <si>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</si>
  <si>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</si>
  <si>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</si>
  <si>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</si>
  <si>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</si>
  <si>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</si>
  <si>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</si>
  <si>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</si>
  <si>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</si>
  <si>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</si>
  <si>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</si>
  <si>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</si>
  <si>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</si>
  <si>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401103050199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</si>
  <si>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</si>
  <si>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</si>
  <si>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</si>
  <si>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</si>
  <si>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</si>
  <si>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</si>
  <si>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</si>
  <si>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</si>
  <si>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</si>
  <si>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</si>
  <si>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</si>
  <si>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11</t>
  </si>
  <si>
    <t>01</t>
  </si>
  <si>
    <t>行政运行</t>
  </si>
  <si>
    <t xml:space="preserve">  206001</t>
  </si>
  <si>
    <t>10</t>
  </si>
  <si>
    <t>04</t>
  </si>
  <si>
    <t>大案要案查处</t>
  </si>
  <si>
    <t>02</t>
  </si>
  <si>
    <t>一般行政管理事务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</si>
  <si>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</si>
  <si>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</si>
  <si>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</si>
  <si>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</si>
  <si>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</si>
  <si>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</si>
  <si>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</si>
  <si>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</si>
  <si>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</si>
  <si>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</si>
  <si>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</si>
  <si>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</si>
  <si>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</si>
  <si>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</si>
  <si>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</si>
  <si>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</si>
  <si>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</si>
  <si>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</si>
  <si>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</si>
  <si>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</si>
  <si>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</si>
  <si>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</si>
  <si>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</si>
  <si>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</si>
  <si>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</si>
  <si>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</si>
  <si>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</si>
  <si>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</si>
  <si>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</si>
  <si>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</si>
  <si>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</si>
  <si>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</si>
  <si>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</si>
  <si>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</si>
  <si>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</si>
  <si>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</si>
  <si>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</si>
  <si>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</si>
  <si>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</si>
  <si>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</si>
  <si>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</si>
  <si>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</si>
  <si>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</si>
  <si>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</si>
  <si>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</si>
  <si>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</si>
  <si>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</si>
  <si>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</si>
  <si>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</si>
  <si>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</si>
  <si>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</si>
  <si>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</si>
  <si>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</si>
  <si>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</si>
  <si>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</si>
  <si>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</si>
  <si>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</si>
  <si>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10</t>
  </si>
  <si>
    <t xml:space="preserve">  11</t>
  </si>
  <si>
    <t>预算07表</t>
  </si>
  <si>
    <t>基本支出预算明细表-商品和服务支出</t>
  </si>
  <si>
    <t>填报单位:县纪委本级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</si>
  <si>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</si>
  <si>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</si>
  <si>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</si>
  <si>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</si>
  <si>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</si>
  <si>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</si>
  <si>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</si>
  <si>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</si>
  <si>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</si>
  <si>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</si>
  <si>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</si>
  <si>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</si>
  <si>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</si>
  <si>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</si>
  <si>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</si>
  <si>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</si>
  <si>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</si>
  <si>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</si>
  <si>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</si>
  <si>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</si>
  <si>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</si>
  <si>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</si>
  <si>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</si>
  <si>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</si>
  <si>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</si>
  <si>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</si>
  <si>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</si>
  <si>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</si>
  <si>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</si>
  <si>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</si>
  <si>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</si>
  <si>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</si>
  <si>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</si>
  <si>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</si>
  <si>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</si>
  <si>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</si>
  <si>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</si>
  <si>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</si>
  <si>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</si>
  <si>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</si>
  <si>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</si>
  <si>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</si>
  <si>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</si>
  <si>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</si>
  <si>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</si>
  <si>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</si>
  <si>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</si>
  <si>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</si>
  <si>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</si>
  <si>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</si>
  <si>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</si>
  <si>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</si>
  <si>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</si>
  <si>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</si>
  <si>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</si>
  <si>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</si>
  <si>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</si>
  <si>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</si>
  <si>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</si>
  <si>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</si>
  <si>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</si>
  <si>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</si>
  <si>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</si>
  <si>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</si>
  <si>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</si>
  <si>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</si>
  <si>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</si>
  <si>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</si>
  <si>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县雁过拔毛整治专项经费</t>
  </si>
  <si>
    <t>2011102</t>
  </si>
  <si>
    <t>2019</t>
  </si>
  <si>
    <t>县乡纪检监察工作一体化工作专项经费</t>
  </si>
  <si>
    <t>2011101</t>
  </si>
  <si>
    <t>大型修缮</t>
  </si>
  <si>
    <t>县作风办治陋习树新风活动经费</t>
  </si>
  <si>
    <t>制作反腐倡廉宣传片专项经费</t>
  </si>
  <si>
    <t>案件查办专项经费</t>
  </si>
  <si>
    <t>2011104</t>
  </si>
  <si>
    <t>永兴纪检监察网专项经费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</si>
  <si>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</si>
  <si>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</si>
  <si>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</si>
  <si>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</si>
  <si>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</si>
  <si>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</si>
  <si>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</si>
  <si>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</si>
  <si>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</si>
  <si>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</si>
  <si>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</si>
  <si>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</si>
  <si>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</si>
  <si>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</si>
  <si>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</si>
  <si>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</si>
  <si>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</si>
  <si>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</si>
  <si>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</si>
  <si>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</si>
  <si>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</si>
  <si>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</si>
  <si>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</si>
  <si>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</si>
  <si>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</si>
  <si>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</si>
  <si>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</si>
  <si>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</si>
  <si>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</si>
  <si>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</si>
  <si>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</si>
  <si>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</si>
  <si>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</si>
  <si>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</si>
  <si>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</si>
  <si>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</si>
  <si>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</si>
  <si>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</si>
  <si>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</si>
  <si>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</si>
  <si>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</si>
  <si>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</si>
  <si>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</si>
  <si>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</si>
  <si>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</si>
  <si>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</si>
  <si>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</si>
  <si>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</si>
  <si>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</si>
  <si>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</si>
  <si>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</si>
  <si>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</si>
  <si>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</si>
  <si>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</si>
  <si>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</si>
  <si>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</si>
  <si>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</si>
  <si>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</si>
  <si>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</si>
  <si>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</si>
  <si>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填报单位：县纪委本级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</si>
  <si>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</si>
  <si>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</si>
  <si>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</si>
  <si>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</si>
  <si>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</si>
  <si>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</si>
  <si>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</si>
  <si>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</si>
  <si>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</si>
  <si>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</si>
  <si>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</si>
  <si>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AFDFE2F1496C4C58B279AF62239E018B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</si>
  <si>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</si>
  <si>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</si>
  <si>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</si>
  <si>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</si>
  <si>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</si>
  <si>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</si>
  <si>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</si>
  <si>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</si>
  <si>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</si>
  <si>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</si>
  <si>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</si>
  <si>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</si>
  <si>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</si>
  <si>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</si>
  <si>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</si>
  <si>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</si>
  <si>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</si>
  <si>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</si>
  <si>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</si>
  <si>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</si>
  <si>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</si>
  <si>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</si>
  <si>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</si>
  <si>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</si>
  <si>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</si>
  <si>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</si>
  <si>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</si>
  <si>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</si>
  <si>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</si>
  <si>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</si>
  <si>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</si>
  <si>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</si>
  <si>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</si>
  <si>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</si>
  <si>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</si>
  <si>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</si>
  <si>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</si>
  <si>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</si>
  <si>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</si>
  <si>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</si>
  <si>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</si>
  <si>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</si>
  <si>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</si>
  <si>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</si>
  <si>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</si>
  <si>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</si>
  <si>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</si>
  <si>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</si>
  <si>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</si>
  <si>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</si>
  <si>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</si>
  <si>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</si>
  <si>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</si>
  <si>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</si>
  <si>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</si>
  <si>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</si>
  <si>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</si>
  <si>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</si>
  <si>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</si>
  <si>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</si>
  <si>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</si>
  <si>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</si>
  <si>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</si>
  <si>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</si>
  <si>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</si>
  <si>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</si>
  <si>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</si>
  <si>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</si>
  <si>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</si>
  <si>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</si>
  <si>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</si>
  <si>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</si>
  <si>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</si>
  <si>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</si>
  <si>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</si>
  <si>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</si>
  <si>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</si>
  <si>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</si>
  <si>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</si>
  <si>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</si>
  <si>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</si>
  <si>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【206001】县纪委本级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</si>
  <si>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</si>
  <si>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</si>
  <si>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</si>
  <si>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</si>
  <si>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</si>
  <si>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</si>
  <si>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</si>
  <si>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</si>
  <si>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</si>
  <si>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</si>
  <si>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</si>
  <si>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</si>
  <si>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</si>
  <si>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</si>
  <si>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</si>
  <si>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</si>
  <si>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</si>
  <si>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</si>
  <si>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</si>
  <si>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</si>
  <si>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</si>
  <si>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</si>
  <si>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</si>
  <si>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</si>
  <si>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</si>
  <si>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</si>
  <si>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</si>
  <si>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</si>
  <si>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</si>
  <si>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</si>
  <si>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</si>
  <si>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</si>
  <si>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</si>
  <si>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</si>
  <si>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</si>
  <si>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</si>
  <si>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206</t>
  </si>
  <si>
    <t>便江镇大桥路246号</t>
  </si>
  <si>
    <t>5522266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</si>
  <si>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</si>
  <si>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</si>
  <si>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</si>
  <si>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</si>
  <si>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</si>
  <si>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</si>
  <si>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</si>
  <si>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</si>
  <si>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</si>
  <si>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</si>
  <si>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</si>
  <si>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湘LB118警</t>
  </si>
  <si>
    <t>2015-06-02</t>
  </si>
  <si>
    <t>湘L50026</t>
  </si>
  <si>
    <t>2013-08-26</t>
  </si>
  <si>
    <t>湘L5JW66</t>
  </si>
  <si>
    <t>2008-12-22</t>
  </si>
  <si>
    <t>湘L5JW99</t>
  </si>
  <si>
    <t>2009-08-15</t>
  </si>
  <si>
    <t>湘LB095警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</si>
  <si>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</si>
  <si>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</si>
  <si>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</si>
  <si>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</si>
  <si>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</si>
  <si>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</si>
  <si>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</si>
  <si>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</si>
  <si>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</si>
  <si>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</si>
  <si>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</si>
  <si>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</si>
  <si>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</si>
  <si>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</si>
  <si>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</si>
  <si>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</si>
  <si>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</si>
  <si>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</si>
  <si>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</si>
  <si>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</si>
  <si>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</si>
  <si>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永兴县纪委监委</t>
  </si>
  <si>
    <t>中纪委【2009】9号、10号和【2010】3号文件精神，监察委员会的成立以及县纪委设立了10个派驻纪检组所需的办案经费。</t>
  </si>
  <si>
    <t>2019-01-01</t>
  </si>
  <si>
    <t>2019-12-31</t>
  </si>
  <si>
    <t>全面推进办案规范化建设</t>
  </si>
  <si>
    <t>根据郴纪发【2017】1号文件要求，本工作经费列入预算。</t>
  </si>
  <si>
    <t>实现县乡纪检监察力量的全面整合，监督执纪整体战斗力的全面提升。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</si>
  <si>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</si>
  <si>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</si>
  <si>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</si>
  <si>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</si>
  <si>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</si>
  <si>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</si>
  <si>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</si>
  <si>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</si>
  <si>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</si>
  <si>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</si>
  <si>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</si>
  <si>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</si>
  <si>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</si>
  <si>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</si>
  <si>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</si>
  <si>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</si>
  <si>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</si>
  <si>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</si>
  <si>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</si>
  <si>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</si>
  <si>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</si>
  <si>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</si>
  <si>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1958.65</t>
  </si>
  <si>
    <t>监督、执纪、问责；监督、调查、处置</t>
  </si>
  <si>
    <t>完成年度党风廉政建设和反腐败斗争目标任务，认真查办违纪违法案件。</t>
  </si>
  <si>
    <t>35.6%</t>
  </si>
  <si>
    <t>-14.6%</t>
  </si>
  <si>
    <t>按月支出进度拨付</t>
  </si>
  <si>
    <t>0</t>
  </si>
  <si>
    <t>按照文件规定及时公开</t>
  </si>
  <si>
    <t>100%</t>
  </si>
  <si>
    <t/>
  </si>
  <si>
    <t>党风廉政建设和反腐败工作、案件查办工作获得良好社会效益</t>
  </si>
  <si>
    <t>群众满意度95%以上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</si>
</sst>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  <numFmt numFmtId="181" formatCode="#,##0.0000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82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9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wrapText="1"/>
      <protection/>
    </xf>
    <xf numFmtId="4" fontId="0" fillId="33" borderId="9" xfId="0" applyNumberFormat="1" applyFont="1" applyFill="1" applyBorder="1" applyAlignment="1" applyProtection="1">
      <alignment wrapText="1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180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9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33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/>
      <protection/>
    </xf>
    <xf numFmtId="49" fontId="6" fillId="33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left" vertical="center" wrapText="1"/>
      <protection/>
    </xf>
    <xf numFmtId="2" fontId="6" fillId="33" borderId="12" xfId="0" applyNumberFormat="1" applyFont="1" applyFill="1" applyBorder="1" applyAlignment="1" applyProtection="1">
      <alignment horizontal="left" vertical="center" wrapText="1"/>
      <protection/>
    </xf>
    <xf numFmtId="2" fontId="6" fillId="33" borderId="9" xfId="0" applyNumberFormat="1" applyFont="1" applyFill="1" applyBorder="1" applyAlignment="1" applyProtection="1">
      <alignment horizontal="left" vertical="center" wrapText="1"/>
      <protection/>
    </xf>
    <xf numFmtId="49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3" fillId="33" borderId="9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9" xfId="0" applyNumberFormat="1" applyFont="1" applyFill="1" applyBorder="1" applyAlignment="1" applyProtection="1">
      <alignment horizontal="right" vertical="center" wrapText="1"/>
      <protection/>
    </xf>
    <xf numFmtId="2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6" xfId="0" applyNumberFormat="1" applyFont="1" applyFill="1" applyBorder="1" applyAlignment="1" applyProtection="1">
      <alignment vertical="center" wrapText="1"/>
      <protection/>
    </xf>
    <xf numFmtId="18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left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vertical="center" wrapText="1"/>
      <protection/>
    </xf>
    <xf numFmtId="181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2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6" fillId="33" borderId="9" xfId="0" applyNumberFormat="1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6" fillId="33" borderId="16" xfId="0" applyNumberFormat="1" applyFont="1" applyFill="1" applyBorder="1" applyAlignment="1" applyProtection="1">
      <alignment horizontal="center" vertical="center" wrapText="1"/>
      <protection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2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2" fontId="3" fillId="33" borderId="16" xfId="0" applyNumberFormat="1" applyFont="1" applyFill="1" applyBorder="1" applyAlignment="1" applyProtection="1">
      <alignment horizontal="left" vertical="center" wrapText="1"/>
      <protection/>
    </xf>
    <xf numFmtId="18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righ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3" fillId="33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2" fontId="3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2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2" fontId="3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/>
    </xf>
    <xf numFmtId="2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4" fontId="3" fillId="33" borderId="17" xfId="0" applyNumberFormat="1" applyFont="1" applyFill="1" applyBorder="1" applyAlignment="1" applyProtection="1">
      <alignment/>
      <protection/>
    </xf>
    <xf numFmtId="0" fontId="3" fillId="33" borderId="9" xfId="0" applyFont="1" applyFill="1" applyBorder="1" applyAlignment="1">
      <alignment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9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2" fontId="3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32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26.25" customHeight="1"/>
    <row r="3" ht="26.25" customHeight="1"/>
    <row r="4" spans="2:15" ht="78.75" customHeight="1">
      <c r="B4" s="233"/>
      <c r="D4" s="233"/>
      <c r="E4" s="233" t="s">
        <v>0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35"/>
      <c r="L13" s="235"/>
      <c r="M13" s="235"/>
      <c r="N13" s="65"/>
      <c r="O13" s="65"/>
    </row>
    <row r="14" spans="1:15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235"/>
      <c r="K14" s="235"/>
      <c r="L14" s="65"/>
      <c r="M14" s="65"/>
      <c r="N14" s="65"/>
      <c r="O14" s="65"/>
    </row>
    <row r="15" spans="1:15" ht="28.5" customHeight="1">
      <c r="A15" s="65"/>
      <c r="B15" s="65"/>
      <c r="C15" s="65"/>
      <c r="D15" s="65"/>
      <c r="G15" s="234" t="s">
        <v>1</v>
      </c>
      <c r="H15" s="65"/>
      <c r="I15" s="237"/>
      <c r="J15" s="237"/>
      <c r="K15" s="237"/>
      <c r="L15" s="235"/>
      <c r="M15" s="235"/>
      <c r="N15" s="65"/>
      <c r="O15" s="65"/>
    </row>
    <row r="16" spans="1:15" ht="28.5" customHeight="1">
      <c r="A16" s="65"/>
      <c r="B16" s="65"/>
      <c r="C16" s="65"/>
      <c r="D16" s="65"/>
      <c r="G16" s="234" t="s">
        <v>2</v>
      </c>
      <c r="H16" s="65"/>
      <c r="I16" s="237"/>
      <c r="J16" s="237"/>
      <c r="K16" s="237"/>
      <c r="L16" s="65"/>
      <c r="M16" s="65"/>
      <c r="N16" s="65"/>
      <c r="O16" s="65"/>
    </row>
    <row r="17" spans="1:15" ht="28.5" customHeight="1">
      <c r="A17" s="65"/>
      <c r="B17" s="65"/>
      <c r="C17" s="65"/>
      <c r="D17" s="65"/>
      <c r="G17" s="234" t="s">
        <v>3</v>
      </c>
      <c r="H17" s="65"/>
      <c r="I17" s="65"/>
      <c r="J17" s="236" t="s">
        <v>4</v>
      </c>
      <c r="K17" s="65"/>
      <c r="L17" s="65"/>
      <c r="M17" s="65"/>
      <c r="N17" s="65"/>
      <c r="O17" s="65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A1">
      <selection activeCell="W3" sqref="W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  <c r="W1" s="25" t="s">
        <v>257</v>
      </c>
    </row>
    <row r="2" spans="1:22" ht="24.75" customHeight="1">
      <c r="A2" s="239" t="s">
        <v>258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3" ht="24" customHeight="1">
      <c r="A3" s="258" t="s">
        <v>1</v>
      </c>
      <c r="B3" s="258"/>
      <c r="C3" s="259" t="s">
        <v>159</v>
      </c>
      <c r="D3" s="26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5"/>
      <c r="W3" s="25" t="s">
        <v>160</v>
      </c>
    </row>
    <row r="4" spans="1:23" ht="25.5" customHeight="1">
      <c r="A4" s="241" t="s">
        <v>206</v>
      </c>
      <c r="B4" s="241"/>
      <c r="C4" s="248"/>
      <c r="D4" s="248"/>
      <c r="E4" s="241" t="s">
        <v>161</v>
      </c>
      <c r="F4" s="241" t="s">
        <v>162</v>
      </c>
      <c r="G4" s="241" t="s">
        <v>226</v>
      </c>
      <c r="H4" s="241" t="s">
        <v>259</v>
      </c>
      <c r="I4" s="241"/>
      <c r="J4" s="241"/>
      <c r="K4" s="241"/>
      <c r="L4" s="241"/>
      <c r="M4" s="249"/>
      <c r="N4" s="241" t="s">
        <v>260</v>
      </c>
      <c r="O4" s="241"/>
      <c r="P4" s="241"/>
      <c r="Q4" s="241"/>
      <c r="R4" s="241"/>
      <c r="S4" s="249"/>
      <c r="T4" s="261" t="s">
        <v>261</v>
      </c>
      <c r="U4" s="262" t="s">
        <v>262</v>
      </c>
      <c r="V4" s="249" t="s">
        <v>263</v>
      </c>
      <c r="W4" s="261" t="s">
        <v>264</v>
      </c>
    </row>
    <row r="5" spans="1:23" ht="25.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11" t="s">
        <v>175</v>
      </c>
      <c r="I5" s="11" t="s">
        <v>265</v>
      </c>
      <c r="J5" s="11" t="s">
        <v>266</v>
      </c>
      <c r="K5" s="11" t="s">
        <v>267</v>
      </c>
      <c r="L5" s="11" t="s">
        <v>268</v>
      </c>
      <c r="M5" s="11" t="s">
        <v>269</v>
      </c>
      <c r="N5" s="39" t="s">
        <v>175</v>
      </c>
      <c r="O5" s="39" t="s">
        <v>270</v>
      </c>
      <c r="P5" s="39" t="s">
        <v>271</v>
      </c>
      <c r="Q5" s="39" t="s">
        <v>272</v>
      </c>
      <c r="R5" s="39" t="s">
        <v>273</v>
      </c>
      <c r="S5" s="60" t="s">
        <v>274</v>
      </c>
      <c r="T5" s="261"/>
      <c r="U5" s="262"/>
      <c r="V5" s="249"/>
      <c r="W5" s="263"/>
    </row>
    <row r="6" spans="1:23" ht="25.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70">
        <v>13</v>
      </c>
      <c r="T6" s="163">
        <v>14</v>
      </c>
      <c r="U6" s="163">
        <v>15</v>
      </c>
      <c r="V6" s="70">
        <v>16</v>
      </c>
      <c r="W6" s="56">
        <v>17</v>
      </c>
    </row>
    <row r="7" spans="1:24" s="1" customFormat="1" ht="24.75" customHeight="1">
      <c r="A7" s="77" t="s">
        <v>214</v>
      </c>
      <c r="B7" s="21" t="s">
        <v>219</v>
      </c>
      <c r="C7" s="41" t="s">
        <v>216</v>
      </c>
      <c r="D7" s="88" t="s">
        <v>217</v>
      </c>
      <c r="E7" s="21" t="s">
        <v>182</v>
      </c>
      <c r="F7" s="41" t="s">
        <v>159</v>
      </c>
      <c r="G7" s="85">
        <v>124.6</v>
      </c>
      <c r="H7" s="85">
        <v>124.6</v>
      </c>
      <c r="I7" s="85">
        <v>0</v>
      </c>
      <c r="J7" s="85">
        <v>0</v>
      </c>
      <c r="K7" s="89">
        <v>0</v>
      </c>
      <c r="L7" s="84">
        <v>0</v>
      </c>
      <c r="M7" s="89">
        <v>124.6</v>
      </c>
      <c r="N7" s="84">
        <v>0</v>
      </c>
      <c r="O7" s="85">
        <v>0</v>
      </c>
      <c r="P7" s="85">
        <v>0</v>
      </c>
      <c r="Q7" s="89">
        <v>0</v>
      </c>
      <c r="R7" s="84">
        <v>0</v>
      </c>
      <c r="S7" s="89">
        <v>0</v>
      </c>
      <c r="T7" s="126">
        <v>0</v>
      </c>
      <c r="U7" s="164">
        <v>0</v>
      </c>
      <c r="V7" s="90">
        <v>0</v>
      </c>
      <c r="W7" s="49">
        <v>0</v>
      </c>
      <c r="X7" s="99"/>
    </row>
    <row r="8" spans="1:25" ht="24.75" customHeight="1">
      <c r="A8" s="77" t="s">
        <v>214</v>
      </c>
      <c r="B8" s="21" t="s">
        <v>215</v>
      </c>
      <c r="C8" s="41" t="s">
        <v>216</v>
      </c>
      <c r="D8" s="88" t="s">
        <v>217</v>
      </c>
      <c r="E8" s="21" t="s">
        <v>182</v>
      </c>
      <c r="F8" s="41" t="s">
        <v>159</v>
      </c>
      <c r="G8" s="85">
        <v>888.58</v>
      </c>
      <c r="H8" s="85">
        <v>591.46</v>
      </c>
      <c r="I8" s="85">
        <v>312.96</v>
      </c>
      <c r="J8" s="85">
        <v>234</v>
      </c>
      <c r="K8" s="89">
        <v>0</v>
      </c>
      <c r="L8" s="84">
        <v>44.5</v>
      </c>
      <c r="M8" s="89">
        <v>0</v>
      </c>
      <c r="N8" s="84">
        <v>60.53</v>
      </c>
      <c r="O8" s="85">
        <v>47.34</v>
      </c>
      <c r="P8" s="85">
        <v>4.91</v>
      </c>
      <c r="Q8" s="89">
        <v>2.96</v>
      </c>
      <c r="R8" s="84">
        <v>5.32</v>
      </c>
      <c r="S8" s="89">
        <v>0</v>
      </c>
      <c r="T8" s="126">
        <v>118.29</v>
      </c>
      <c r="U8" s="164">
        <v>47.34</v>
      </c>
      <c r="V8" s="90">
        <v>0</v>
      </c>
      <c r="W8" s="49">
        <v>70.96</v>
      </c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65"/>
      <c r="X9" s="3"/>
      <c r="Y9" s="3"/>
    </row>
    <row r="10" spans="1:2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T10" s="3"/>
      <c r="U10" s="3"/>
      <c r="V10" s="3"/>
      <c r="Y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N3" sqref="N3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39" t="s">
        <v>275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27" customHeight="1">
      <c r="A3" s="161" t="s">
        <v>1</v>
      </c>
      <c r="B3" s="246" t="s">
        <v>159</v>
      </c>
      <c r="C3" s="247"/>
      <c r="D3" s="116"/>
      <c r="E3" s="3"/>
      <c r="F3" s="3"/>
      <c r="G3" s="3"/>
      <c r="H3" s="3"/>
      <c r="I3" s="3"/>
      <c r="J3" s="3"/>
      <c r="K3" s="3"/>
      <c r="L3" s="3"/>
      <c r="M3" s="3"/>
      <c r="N3" s="25" t="s">
        <v>160</v>
      </c>
      <c r="O3" s="3"/>
    </row>
    <row r="4" spans="1:15" ht="30.75" customHeight="1">
      <c r="A4" s="241" t="s">
        <v>206</v>
      </c>
      <c r="B4" s="248"/>
      <c r="C4" s="248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/>
      <c r="J4" s="241"/>
      <c r="K4" s="241"/>
      <c r="L4" s="241"/>
      <c r="M4" s="241" t="s">
        <v>251</v>
      </c>
      <c r="N4" s="241"/>
      <c r="O4" s="241"/>
    </row>
    <row r="5" spans="1:15" ht="36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11" t="s">
        <v>175</v>
      </c>
      <c r="I5" s="11" t="s">
        <v>276</v>
      </c>
      <c r="J5" s="11" t="s">
        <v>277</v>
      </c>
      <c r="K5" s="11" t="s">
        <v>264</v>
      </c>
      <c r="L5" s="11" t="s">
        <v>278</v>
      </c>
      <c r="M5" s="39" t="s">
        <v>175</v>
      </c>
      <c r="N5" s="39" t="s">
        <v>234</v>
      </c>
      <c r="O5" s="39" t="s">
        <v>279</v>
      </c>
    </row>
    <row r="6" spans="1:15" ht="21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3">
        <v>7</v>
      </c>
      <c r="N6" s="33">
        <v>8</v>
      </c>
      <c r="O6" s="33">
        <v>9</v>
      </c>
    </row>
    <row r="7" spans="1:15" s="1" customFormat="1" ht="33" customHeight="1">
      <c r="A7" s="21" t="s">
        <v>214</v>
      </c>
      <c r="B7" s="21"/>
      <c r="C7" s="21"/>
      <c r="D7" s="122"/>
      <c r="E7" s="21"/>
      <c r="F7" s="21"/>
      <c r="G7" s="84">
        <v>1013.18</v>
      </c>
      <c r="H7" s="84">
        <v>1013.18</v>
      </c>
      <c r="I7" s="84">
        <v>591.46</v>
      </c>
      <c r="J7" s="84">
        <v>226.16</v>
      </c>
      <c r="K7" s="84">
        <v>70.96</v>
      </c>
      <c r="L7" s="84">
        <v>124.6</v>
      </c>
      <c r="M7" s="84">
        <v>0</v>
      </c>
      <c r="N7" s="85">
        <v>0</v>
      </c>
      <c r="O7" s="85">
        <v>0</v>
      </c>
    </row>
    <row r="8" spans="1:15" ht="33" customHeight="1">
      <c r="A8" s="21"/>
      <c r="B8" s="21" t="s">
        <v>219</v>
      </c>
      <c r="C8" s="21"/>
      <c r="D8" s="122"/>
      <c r="E8" s="21"/>
      <c r="F8" s="21"/>
      <c r="G8" s="84">
        <v>124.6</v>
      </c>
      <c r="H8" s="84">
        <v>124.6</v>
      </c>
      <c r="I8" s="84">
        <v>0</v>
      </c>
      <c r="J8" s="84">
        <v>0</v>
      </c>
      <c r="K8" s="84">
        <v>0</v>
      </c>
      <c r="L8" s="84">
        <v>124.6</v>
      </c>
      <c r="M8" s="84">
        <v>0</v>
      </c>
      <c r="N8" s="85">
        <v>0</v>
      </c>
      <c r="O8" s="85">
        <v>0</v>
      </c>
    </row>
    <row r="9" spans="1:15" ht="33" customHeight="1">
      <c r="A9" s="21" t="s">
        <v>280</v>
      </c>
      <c r="B9" s="21" t="s">
        <v>281</v>
      </c>
      <c r="C9" s="21" t="s">
        <v>216</v>
      </c>
      <c r="D9" s="122" t="s">
        <v>217</v>
      </c>
      <c r="E9" s="21" t="s">
        <v>182</v>
      </c>
      <c r="F9" s="21" t="s">
        <v>159</v>
      </c>
      <c r="G9" s="84">
        <v>124.6</v>
      </c>
      <c r="H9" s="84">
        <v>124.6</v>
      </c>
      <c r="I9" s="84">
        <v>0</v>
      </c>
      <c r="J9" s="84">
        <v>0</v>
      </c>
      <c r="K9" s="84">
        <v>0</v>
      </c>
      <c r="L9" s="84">
        <v>124.6</v>
      </c>
      <c r="M9" s="84">
        <v>0</v>
      </c>
      <c r="N9" s="85">
        <v>0</v>
      </c>
      <c r="O9" s="85">
        <v>0</v>
      </c>
    </row>
    <row r="10" spans="1:15" ht="33" customHeight="1">
      <c r="A10" s="21"/>
      <c r="B10" s="21" t="s">
        <v>215</v>
      </c>
      <c r="C10" s="21"/>
      <c r="D10" s="122"/>
      <c r="E10" s="21"/>
      <c r="F10" s="21"/>
      <c r="G10" s="84">
        <v>888.58</v>
      </c>
      <c r="H10" s="84">
        <v>888.58</v>
      </c>
      <c r="I10" s="84">
        <v>591.46</v>
      </c>
      <c r="J10" s="84">
        <v>226.16</v>
      </c>
      <c r="K10" s="84">
        <v>70.96</v>
      </c>
      <c r="L10" s="84">
        <v>0</v>
      </c>
      <c r="M10" s="84">
        <v>0</v>
      </c>
      <c r="N10" s="85">
        <v>0</v>
      </c>
      <c r="O10" s="85">
        <v>0</v>
      </c>
    </row>
    <row r="11" spans="1:15" ht="33" customHeight="1">
      <c r="A11" s="21" t="s">
        <v>280</v>
      </c>
      <c r="B11" s="21" t="s">
        <v>282</v>
      </c>
      <c r="C11" s="21" t="s">
        <v>216</v>
      </c>
      <c r="D11" s="122" t="s">
        <v>217</v>
      </c>
      <c r="E11" s="21" t="s">
        <v>182</v>
      </c>
      <c r="F11" s="21" t="s">
        <v>159</v>
      </c>
      <c r="G11" s="84">
        <v>888.58</v>
      </c>
      <c r="H11" s="84">
        <v>888.58</v>
      </c>
      <c r="I11" s="84">
        <v>591.46</v>
      </c>
      <c r="J11" s="84">
        <v>226.16</v>
      </c>
      <c r="K11" s="84">
        <v>70.96</v>
      </c>
      <c r="L11" s="84">
        <v>0</v>
      </c>
      <c r="M11" s="84">
        <v>0</v>
      </c>
      <c r="N11" s="85">
        <v>0</v>
      </c>
      <c r="O11" s="85">
        <v>0</v>
      </c>
    </row>
    <row r="12" spans="1:15" ht="12.75" customHeight="1">
      <c r="A12" s="3"/>
      <c r="B12" s="3"/>
      <c r="C12" s="3"/>
      <c r="E12" s="3"/>
      <c r="G12" s="3"/>
      <c r="I12" s="3"/>
      <c r="M12" s="3"/>
      <c r="N12" s="3"/>
      <c r="O12" s="3"/>
    </row>
    <row r="13" spans="1:13" ht="12.75" customHeight="1">
      <c r="A13" s="3"/>
      <c r="E13" s="3"/>
      <c r="F13" s="3"/>
      <c r="G13" s="3"/>
      <c r="L13" s="3"/>
      <c r="M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L1">
      <selection activeCell="A1" sqref="A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5" t="s">
        <v>283</v>
      </c>
    </row>
    <row r="2" spans="1:34" ht="21.75" customHeight="1">
      <c r="A2" s="239" t="s">
        <v>284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</row>
    <row r="3" spans="1:34" ht="18" customHeight="1">
      <c r="A3" s="246" t="s">
        <v>285</v>
      </c>
      <c r="B3" s="247"/>
      <c r="C3" s="247"/>
      <c r="D3" s="247"/>
      <c r="E3" s="139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AH3" s="25" t="s">
        <v>160</v>
      </c>
    </row>
    <row r="4" spans="1:34" ht="26.25" customHeight="1">
      <c r="A4" s="248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163</v>
      </c>
      <c r="H4" s="241" t="s">
        <v>286</v>
      </c>
      <c r="I4" s="241" t="s">
        <v>287</v>
      </c>
      <c r="J4" s="241"/>
      <c r="K4" s="241" t="s">
        <v>288</v>
      </c>
      <c r="L4" s="241" t="s">
        <v>289</v>
      </c>
      <c r="M4" s="241"/>
      <c r="N4" s="241"/>
      <c r="O4" s="241"/>
      <c r="P4" s="241"/>
      <c r="Q4" s="241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</row>
    <row r="5" spans="1:34" ht="26.2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241"/>
      <c r="I5" s="40" t="s">
        <v>290</v>
      </c>
      <c r="J5" s="40" t="s">
        <v>291</v>
      </c>
      <c r="K5" s="241"/>
      <c r="L5" s="155" t="s">
        <v>292</v>
      </c>
      <c r="M5" s="155" t="s">
        <v>293</v>
      </c>
      <c r="N5" s="155" t="s">
        <v>294</v>
      </c>
      <c r="O5" s="155" t="s">
        <v>295</v>
      </c>
      <c r="P5" s="155" t="s">
        <v>296</v>
      </c>
      <c r="Q5" s="156" t="s">
        <v>297</v>
      </c>
      <c r="R5" s="11" t="s">
        <v>298</v>
      </c>
      <c r="S5" s="11" t="s">
        <v>299</v>
      </c>
      <c r="T5" s="4" t="s">
        <v>300</v>
      </c>
      <c r="U5" s="4" t="s">
        <v>301</v>
      </c>
      <c r="V5" s="4" t="s">
        <v>302</v>
      </c>
      <c r="W5" s="4" t="s">
        <v>303</v>
      </c>
      <c r="X5" s="4" t="s">
        <v>304</v>
      </c>
      <c r="Y5" s="4" t="s">
        <v>305</v>
      </c>
      <c r="Z5" s="4" t="s">
        <v>306</v>
      </c>
      <c r="AA5" s="4" t="s">
        <v>307</v>
      </c>
      <c r="AB5" s="4" t="s">
        <v>308</v>
      </c>
      <c r="AC5" s="4" t="s">
        <v>309</v>
      </c>
      <c r="AD5" s="4" t="s">
        <v>310</v>
      </c>
      <c r="AE5" s="4" t="s">
        <v>311</v>
      </c>
      <c r="AF5" s="4" t="s">
        <v>312</v>
      </c>
      <c r="AG5" s="159" t="s">
        <v>313</v>
      </c>
      <c r="AH5" s="4" t="s">
        <v>314</v>
      </c>
    </row>
    <row r="6" spans="1:34" ht="26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57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27">
        <v>27</v>
      </c>
      <c r="AH6" s="11">
        <v>28</v>
      </c>
    </row>
    <row r="7" spans="1:35" s="154" customFormat="1" ht="27" customHeight="1">
      <c r="A7" s="21"/>
      <c r="B7" s="21"/>
      <c r="C7" s="21"/>
      <c r="D7" s="98"/>
      <c r="E7" s="21"/>
      <c r="F7" s="21" t="s">
        <v>175</v>
      </c>
      <c r="G7" s="23">
        <v>247.47</v>
      </c>
      <c r="H7" s="23">
        <v>17.2</v>
      </c>
      <c r="I7" s="23">
        <v>16.3</v>
      </c>
      <c r="J7" s="23">
        <v>62.7</v>
      </c>
      <c r="K7" s="23">
        <v>0</v>
      </c>
      <c r="L7" s="24">
        <v>35</v>
      </c>
      <c r="M7" s="34">
        <v>10</v>
      </c>
      <c r="N7" s="34">
        <v>0</v>
      </c>
      <c r="O7" s="34">
        <v>0</v>
      </c>
      <c r="P7" s="34">
        <v>5</v>
      </c>
      <c r="Q7" s="34">
        <v>5</v>
      </c>
      <c r="R7" s="23">
        <v>0</v>
      </c>
      <c r="S7" s="23">
        <v>0</v>
      </c>
      <c r="T7" s="126">
        <v>0</v>
      </c>
      <c r="U7" s="126">
        <v>21</v>
      </c>
      <c r="V7" s="126">
        <v>17.5</v>
      </c>
      <c r="W7" s="126">
        <v>5</v>
      </c>
      <c r="X7" s="126">
        <v>5</v>
      </c>
      <c r="Y7" s="126">
        <v>3</v>
      </c>
      <c r="Z7" s="126">
        <v>4</v>
      </c>
      <c r="AA7" s="126">
        <v>0</v>
      </c>
      <c r="AB7" s="126">
        <v>0</v>
      </c>
      <c r="AC7" s="126">
        <v>5</v>
      </c>
      <c r="AD7" s="126">
        <v>0</v>
      </c>
      <c r="AE7" s="126">
        <v>30</v>
      </c>
      <c r="AF7" s="158">
        <v>0</v>
      </c>
      <c r="AG7" s="126">
        <v>0</v>
      </c>
      <c r="AH7" s="127">
        <v>5.77</v>
      </c>
      <c r="AI7" s="160"/>
    </row>
    <row r="8" spans="1:34" ht="27" customHeight="1">
      <c r="A8" s="21" t="s">
        <v>214</v>
      </c>
      <c r="B8" s="21"/>
      <c r="C8" s="21"/>
      <c r="D8" s="98"/>
      <c r="E8" s="21"/>
      <c r="F8" s="21"/>
      <c r="G8" s="23">
        <v>247.47</v>
      </c>
      <c r="H8" s="23">
        <v>17.2</v>
      </c>
      <c r="I8" s="23">
        <v>16.3</v>
      </c>
      <c r="J8" s="23">
        <v>62.7</v>
      </c>
      <c r="K8" s="23">
        <v>0</v>
      </c>
      <c r="L8" s="24">
        <v>35</v>
      </c>
      <c r="M8" s="34">
        <v>10</v>
      </c>
      <c r="N8" s="34">
        <v>0</v>
      </c>
      <c r="O8" s="34">
        <v>0</v>
      </c>
      <c r="P8" s="34">
        <v>5</v>
      </c>
      <c r="Q8" s="34">
        <v>5</v>
      </c>
      <c r="R8" s="23">
        <v>0</v>
      </c>
      <c r="S8" s="23">
        <v>0</v>
      </c>
      <c r="T8" s="126">
        <v>0</v>
      </c>
      <c r="U8" s="126">
        <v>21</v>
      </c>
      <c r="V8" s="126">
        <v>17.5</v>
      </c>
      <c r="W8" s="126">
        <v>5</v>
      </c>
      <c r="X8" s="126">
        <v>5</v>
      </c>
      <c r="Y8" s="126">
        <v>3</v>
      </c>
      <c r="Z8" s="126">
        <v>4</v>
      </c>
      <c r="AA8" s="126">
        <v>0</v>
      </c>
      <c r="AB8" s="126">
        <v>0</v>
      </c>
      <c r="AC8" s="126">
        <v>5</v>
      </c>
      <c r="AD8" s="126">
        <v>0</v>
      </c>
      <c r="AE8" s="126">
        <v>30</v>
      </c>
      <c r="AF8" s="158">
        <v>0</v>
      </c>
      <c r="AG8" s="126">
        <v>0</v>
      </c>
      <c r="AH8" s="127">
        <v>5.77</v>
      </c>
    </row>
    <row r="9" spans="1:35" ht="27" customHeight="1">
      <c r="A9" s="21"/>
      <c r="B9" s="21" t="s">
        <v>215</v>
      </c>
      <c r="C9" s="21"/>
      <c r="D9" s="98"/>
      <c r="E9" s="21"/>
      <c r="F9" s="21"/>
      <c r="G9" s="23">
        <v>247.47</v>
      </c>
      <c r="H9" s="23">
        <v>17.2</v>
      </c>
      <c r="I9" s="23">
        <v>16.3</v>
      </c>
      <c r="J9" s="23">
        <v>62.7</v>
      </c>
      <c r="K9" s="23">
        <v>0</v>
      </c>
      <c r="L9" s="24">
        <v>35</v>
      </c>
      <c r="M9" s="34">
        <v>10</v>
      </c>
      <c r="N9" s="34">
        <v>0</v>
      </c>
      <c r="O9" s="34">
        <v>0</v>
      </c>
      <c r="P9" s="34">
        <v>5</v>
      </c>
      <c r="Q9" s="34">
        <v>5</v>
      </c>
      <c r="R9" s="23">
        <v>0</v>
      </c>
      <c r="S9" s="23">
        <v>0</v>
      </c>
      <c r="T9" s="126">
        <v>0</v>
      </c>
      <c r="U9" s="126">
        <v>21</v>
      </c>
      <c r="V9" s="126">
        <v>17.5</v>
      </c>
      <c r="W9" s="126">
        <v>5</v>
      </c>
      <c r="X9" s="126">
        <v>5</v>
      </c>
      <c r="Y9" s="126">
        <v>3</v>
      </c>
      <c r="Z9" s="126">
        <v>4</v>
      </c>
      <c r="AA9" s="126">
        <v>0</v>
      </c>
      <c r="AB9" s="126">
        <v>0</v>
      </c>
      <c r="AC9" s="126">
        <v>5</v>
      </c>
      <c r="AD9" s="126">
        <v>0</v>
      </c>
      <c r="AE9" s="126">
        <v>30</v>
      </c>
      <c r="AF9" s="158">
        <v>0</v>
      </c>
      <c r="AG9" s="126">
        <v>0</v>
      </c>
      <c r="AH9" s="127">
        <v>5.77</v>
      </c>
      <c r="AI9" s="3"/>
    </row>
    <row r="10" spans="1:34" ht="27" customHeight="1">
      <c r="A10" s="21" t="s">
        <v>280</v>
      </c>
      <c r="B10" s="21" t="s">
        <v>282</v>
      </c>
      <c r="C10" s="21" t="s">
        <v>216</v>
      </c>
      <c r="D10" s="98" t="s">
        <v>217</v>
      </c>
      <c r="E10" s="21" t="s">
        <v>182</v>
      </c>
      <c r="F10" s="21" t="s">
        <v>159</v>
      </c>
      <c r="G10" s="23">
        <v>247.47</v>
      </c>
      <c r="H10" s="23">
        <v>17.2</v>
      </c>
      <c r="I10" s="23">
        <v>16.3</v>
      </c>
      <c r="J10" s="23">
        <v>62.7</v>
      </c>
      <c r="K10" s="23">
        <v>0</v>
      </c>
      <c r="L10" s="24">
        <v>35</v>
      </c>
      <c r="M10" s="34">
        <v>10</v>
      </c>
      <c r="N10" s="34">
        <v>0</v>
      </c>
      <c r="O10" s="34">
        <v>0</v>
      </c>
      <c r="P10" s="34">
        <v>5</v>
      </c>
      <c r="Q10" s="34">
        <v>5</v>
      </c>
      <c r="R10" s="23">
        <v>0</v>
      </c>
      <c r="S10" s="23">
        <v>0</v>
      </c>
      <c r="T10" s="126">
        <v>0</v>
      </c>
      <c r="U10" s="126">
        <v>21</v>
      </c>
      <c r="V10" s="126">
        <v>17.5</v>
      </c>
      <c r="W10" s="126">
        <v>5</v>
      </c>
      <c r="X10" s="126">
        <v>5</v>
      </c>
      <c r="Y10" s="126">
        <v>3</v>
      </c>
      <c r="Z10" s="126">
        <v>4</v>
      </c>
      <c r="AA10" s="126">
        <v>0</v>
      </c>
      <c r="AB10" s="126">
        <v>0</v>
      </c>
      <c r="AC10" s="126">
        <v>5</v>
      </c>
      <c r="AD10" s="126">
        <v>0</v>
      </c>
      <c r="AE10" s="126">
        <v>30</v>
      </c>
      <c r="AF10" s="158">
        <v>0</v>
      </c>
      <c r="AG10" s="126">
        <v>0</v>
      </c>
      <c r="AH10" s="127">
        <v>5.77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315</v>
      </c>
    </row>
    <row r="2" spans="1:19" ht="25.5" customHeight="1">
      <c r="A2" s="239" t="s">
        <v>316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19.5" customHeight="1">
      <c r="A3" s="246" t="s">
        <v>285</v>
      </c>
      <c r="B3" s="247"/>
      <c r="C3" s="247"/>
      <c r="D3" s="247"/>
      <c r="E3" s="139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25" t="s">
        <v>160</v>
      </c>
    </row>
    <row r="4" spans="1:19" ht="33.75" customHeight="1">
      <c r="A4" s="248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163</v>
      </c>
      <c r="H4" s="241" t="s">
        <v>248</v>
      </c>
      <c r="I4" s="241"/>
      <c r="J4" s="241"/>
      <c r="K4" s="241"/>
      <c r="L4" s="241"/>
      <c r="M4" s="241"/>
      <c r="N4" s="241"/>
      <c r="O4" s="241"/>
      <c r="P4" s="241"/>
      <c r="Q4" s="242" t="s">
        <v>251</v>
      </c>
      <c r="R4" s="241"/>
      <c r="S4" s="241"/>
    </row>
    <row r="5" spans="1:19" ht="38.2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129" t="s">
        <v>175</v>
      </c>
      <c r="I5" s="129" t="s">
        <v>317</v>
      </c>
      <c r="J5" s="129" t="s">
        <v>304</v>
      </c>
      <c r="K5" s="129" t="s">
        <v>305</v>
      </c>
      <c r="L5" s="129" t="s">
        <v>310</v>
      </c>
      <c r="M5" s="129" t="s">
        <v>286</v>
      </c>
      <c r="N5" s="129" t="s">
        <v>290</v>
      </c>
      <c r="O5" s="129" t="s">
        <v>318</v>
      </c>
      <c r="P5" s="129" t="s">
        <v>314</v>
      </c>
      <c r="Q5" s="153" t="s">
        <v>175</v>
      </c>
      <c r="R5" s="153" t="s">
        <v>319</v>
      </c>
      <c r="S5" s="153" t="s">
        <v>320</v>
      </c>
    </row>
    <row r="6" spans="1:19" ht="15.7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118">
        <v>11</v>
      </c>
      <c r="R6" s="118">
        <v>12</v>
      </c>
      <c r="S6" s="118">
        <v>13</v>
      </c>
    </row>
    <row r="7" spans="1:19" s="1" customFormat="1" ht="30" customHeight="1">
      <c r="A7" s="21" t="s">
        <v>214</v>
      </c>
      <c r="B7" s="41" t="s">
        <v>215</v>
      </c>
      <c r="C7" s="41" t="s">
        <v>220</v>
      </c>
      <c r="D7" s="152" t="s">
        <v>221</v>
      </c>
      <c r="E7" s="41" t="s">
        <v>182</v>
      </c>
      <c r="F7" s="22" t="s">
        <v>159</v>
      </c>
      <c r="G7" s="90">
        <v>360</v>
      </c>
      <c r="H7" s="84">
        <v>360</v>
      </c>
      <c r="I7" s="89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84">
        <v>0</v>
      </c>
      <c r="R7" s="85">
        <v>0</v>
      </c>
      <c r="S7" s="85">
        <v>0</v>
      </c>
    </row>
    <row r="8" spans="1:19" ht="30" customHeight="1">
      <c r="A8" s="21" t="s">
        <v>214</v>
      </c>
      <c r="B8" s="41" t="s">
        <v>215</v>
      </c>
      <c r="C8" s="41" t="s">
        <v>216</v>
      </c>
      <c r="D8" s="152" t="s">
        <v>217</v>
      </c>
      <c r="E8" s="41" t="s">
        <v>182</v>
      </c>
      <c r="F8" s="22" t="s">
        <v>159</v>
      </c>
      <c r="G8" s="90">
        <v>576.47</v>
      </c>
      <c r="H8" s="84">
        <v>576.47</v>
      </c>
      <c r="I8" s="89">
        <v>173.7</v>
      </c>
      <c r="J8" s="90">
        <v>5</v>
      </c>
      <c r="K8" s="90">
        <v>3</v>
      </c>
      <c r="L8" s="90">
        <v>5</v>
      </c>
      <c r="M8" s="90">
        <v>17.2</v>
      </c>
      <c r="N8" s="90">
        <v>16.3</v>
      </c>
      <c r="O8" s="90">
        <v>17.5</v>
      </c>
      <c r="P8" s="90">
        <v>5.77</v>
      </c>
      <c r="Q8" s="84">
        <v>0</v>
      </c>
      <c r="R8" s="85">
        <v>0</v>
      </c>
      <c r="S8" s="85">
        <v>0</v>
      </c>
    </row>
    <row r="9" spans="1:19" ht="30" customHeight="1">
      <c r="A9" s="21" t="s">
        <v>214</v>
      </c>
      <c r="B9" s="41" t="s">
        <v>215</v>
      </c>
      <c r="C9" s="41" t="s">
        <v>222</v>
      </c>
      <c r="D9" s="152" t="s">
        <v>223</v>
      </c>
      <c r="E9" s="41" t="s">
        <v>182</v>
      </c>
      <c r="F9" s="22" t="s">
        <v>159</v>
      </c>
      <c r="G9" s="90">
        <v>9</v>
      </c>
      <c r="H9" s="84">
        <v>9</v>
      </c>
      <c r="I9" s="89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84">
        <v>0</v>
      </c>
      <c r="R9" s="85">
        <v>0</v>
      </c>
      <c r="S9" s="85">
        <v>0</v>
      </c>
    </row>
    <row r="10" spans="3:19" ht="12.75" customHeight="1">
      <c r="C10" s="3"/>
      <c r="D10" s="3"/>
      <c r="E10" s="3"/>
      <c r="F10" s="3"/>
      <c r="G10" s="3"/>
      <c r="H10" s="3"/>
      <c r="I10" s="3"/>
      <c r="K10" s="3"/>
      <c r="L10" s="3"/>
      <c r="M10" s="3"/>
      <c r="O10" s="3"/>
      <c r="P10" s="3"/>
      <c r="Q10" s="3"/>
      <c r="R10" s="3"/>
      <c r="S10" s="3"/>
    </row>
    <row r="11" spans="1:17" ht="12.75" customHeight="1">
      <c r="A11" s="3"/>
      <c r="D11" s="3"/>
      <c r="E11" s="3"/>
      <c r="H11" s="3"/>
      <c r="I11" s="3"/>
      <c r="J11" s="3"/>
      <c r="K11" s="3"/>
      <c r="L11" s="3"/>
      <c r="N11" s="3"/>
      <c r="O11" s="3"/>
      <c r="P11" s="3"/>
      <c r="Q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 t="s">
        <v>321</v>
      </c>
    </row>
    <row r="2" spans="1:18" ht="21" customHeight="1">
      <c r="A2" s="239" t="s">
        <v>322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ht="16.5" customHeight="1">
      <c r="A3" s="246" t="s">
        <v>285</v>
      </c>
      <c r="B3" s="247"/>
      <c r="C3" s="247"/>
      <c r="D3" s="24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160</v>
      </c>
    </row>
    <row r="4" spans="1:18" ht="25.5" customHeight="1">
      <c r="A4" s="248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163</v>
      </c>
      <c r="H4" s="241" t="s">
        <v>323</v>
      </c>
      <c r="I4" s="241" t="s">
        <v>324</v>
      </c>
      <c r="J4" s="241" t="s">
        <v>325</v>
      </c>
      <c r="K4" s="241" t="s">
        <v>326</v>
      </c>
      <c r="L4" s="241" t="s">
        <v>327</v>
      </c>
      <c r="M4" s="241" t="s">
        <v>328</v>
      </c>
      <c r="N4" s="241" t="s">
        <v>329</v>
      </c>
      <c r="O4" s="241" t="s">
        <v>330</v>
      </c>
      <c r="P4" s="241" t="s">
        <v>331</v>
      </c>
      <c r="Q4" s="249" t="s">
        <v>332</v>
      </c>
      <c r="R4" s="242" t="s">
        <v>333</v>
      </c>
    </row>
    <row r="5" spans="1:18" ht="25.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9"/>
      <c r="R5" s="242"/>
    </row>
    <row r="6" spans="1:18" ht="18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</row>
    <row r="7" spans="1:18" s="1" customFormat="1" ht="24" customHeight="1">
      <c r="A7" s="21" t="s">
        <v>214</v>
      </c>
      <c r="B7" s="22" t="s">
        <v>215</v>
      </c>
      <c r="C7" s="77" t="s">
        <v>216</v>
      </c>
      <c r="D7" s="98" t="s">
        <v>217</v>
      </c>
      <c r="E7" s="22" t="s">
        <v>182</v>
      </c>
      <c r="F7" s="77" t="s">
        <v>159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84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5" t="s">
        <v>334</v>
      </c>
    </row>
    <row r="2" spans="1:11" ht="37.5" customHeight="1">
      <c r="A2" s="239" t="s">
        <v>335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1" customFormat="1" ht="18.75" customHeight="1">
      <c r="A3" s="264" t="s">
        <v>285</v>
      </c>
      <c r="B3" s="264"/>
      <c r="C3" s="264"/>
      <c r="D3" s="148"/>
      <c r="E3" s="148"/>
      <c r="F3" s="148"/>
      <c r="G3" s="148"/>
      <c r="H3" s="148"/>
      <c r="I3" s="148"/>
      <c r="J3" s="148"/>
      <c r="K3" s="150" t="s">
        <v>160</v>
      </c>
    </row>
    <row r="4" spans="1:11" ht="27.7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336</v>
      </c>
      <c r="I4" s="241" t="s">
        <v>330</v>
      </c>
      <c r="J4" s="241" t="s">
        <v>337</v>
      </c>
      <c r="K4" s="248" t="s">
        <v>338</v>
      </c>
    </row>
    <row r="5" spans="1:11" ht="30.7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</row>
    <row r="6" spans="1:11" ht="12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</row>
    <row r="7" spans="1:11" s="1" customFormat="1" ht="26.25" customHeight="1">
      <c r="A7" s="17"/>
      <c r="B7" s="17"/>
      <c r="C7" s="17"/>
      <c r="D7" s="17"/>
      <c r="E7" s="17"/>
      <c r="F7" s="17"/>
      <c r="G7" s="149"/>
      <c r="H7" s="149"/>
      <c r="I7" s="151"/>
      <c r="J7" s="151"/>
      <c r="K7" s="151"/>
    </row>
    <row r="8" spans="2:12" ht="12.75" customHeight="1">
      <c r="B8" s="3"/>
      <c r="C8" s="3"/>
      <c r="D8" s="3"/>
      <c r="F8" s="3"/>
      <c r="G8" s="3"/>
      <c r="I8" s="3"/>
      <c r="J8" s="3"/>
      <c r="L8" s="3"/>
    </row>
    <row r="9" spans="4:13" ht="12.75" customHeight="1">
      <c r="D9" s="3"/>
      <c r="G9" s="3"/>
      <c r="H9" s="3"/>
      <c r="J9" s="3"/>
      <c r="K9" s="3"/>
      <c r="M9" s="3"/>
    </row>
    <row r="10" spans="2:10" ht="12.75" customHeight="1">
      <c r="B10" s="3"/>
      <c r="H10" s="3"/>
      <c r="J10" s="3"/>
    </row>
    <row r="11" spans="1:11" ht="12.75" customHeight="1">
      <c r="A11" s="3"/>
      <c r="D11" s="3"/>
      <c r="H11" s="3"/>
      <c r="K11" s="3"/>
    </row>
    <row r="12" spans="2:11" ht="12.75" customHeight="1">
      <c r="B12" s="3"/>
      <c r="H12" s="3"/>
      <c r="K12" s="3"/>
    </row>
    <row r="13" spans="9:13" ht="12.75" customHeight="1">
      <c r="I13" s="3"/>
      <c r="J13" s="3"/>
      <c r="M13" s="3"/>
    </row>
    <row r="14" spans="8:11" ht="12.75" customHeight="1">
      <c r="H14" s="3"/>
      <c r="K14" s="3"/>
    </row>
    <row r="16" ht="12.75" customHeight="1">
      <c r="J16" s="3"/>
    </row>
    <row r="17" ht="12.75" customHeight="1">
      <c r="K17" s="3"/>
    </row>
    <row r="18" ht="12.75" customHeight="1">
      <c r="O18" s="3"/>
    </row>
    <row r="27" ht="12.7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ht="12.75" customHeight="1">
      <c r="AA1" s="25" t="s">
        <v>339</v>
      </c>
    </row>
    <row r="2" spans="1:27" ht="22.5" customHeight="1">
      <c r="A2" s="239" t="s">
        <v>340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spans="1:27" ht="18.75" customHeight="1">
      <c r="A3" s="110" t="s">
        <v>1</v>
      </c>
      <c r="B3" s="143" t="s">
        <v>159</v>
      </c>
      <c r="C3" s="3"/>
      <c r="AA3" s="25" t="s">
        <v>160</v>
      </c>
    </row>
    <row r="4" spans="1:27" ht="24.75" customHeight="1">
      <c r="A4" s="249" t="s">
        <v>161</v>
      </c>
      <c r="B4" s="249" t="s">
        <v>162</v>
      </c>
      <c r="C4" s="249" t="s">
        <v>195</v>
      </c>
      <c r="D4" s="249" t="s">
        <v>341</v>
      </c>
      <c r="E4" s="249" t="s">
        <v>342</v>
      </c>
      <c r="F4" s="241" t="s">
        <v>343</v>
      </c>
      <c r="G4" s="255" t="s">
        <v>344</v>
      </c>
      <c r="H4" s="244"/>
      <c r="I4" s="244" t="s">
        <v>228</v>
      </c>
      <c r="J4" s="249"/>
      <c r="K4" s="254" t="s">
        <v>345</v>
      </c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1:27" ht="19.5" customHeight="1">
      <c r="A5" s="249"/>
      <c r="B5" s="249"/>
      <c r="C5" s="249"/>
      <c r="D5" s="249"/>
      <c r="E5" s="249"/>
      <c r="F5" s="241"/>
      <c r="G5" s="249" t="s">
        <v>346</v>
      </c>
      <c r="H5" s="249" t="s">
        <v>347</v>
      </c>
      <c r="I5" s="241" t="s">
        <v>163</v>
      </c>
      <c r="J5" s="144" t="s">
        <v>348</v>
      </c>
      <c r="K5" s="265" t="s">
        <v>164</v>
      </c>
      <c r="L5" s="265"/>
      <c r="M5" s="266"/>
      <c r="N5" s="266"/>
      <c r="O5" s="266"/>
      <c r="P5" s="266"/>
      <c r="Q5" s="266"/>
      <c r="R5" s="266"/>
      <c r="S5" s="267"/>
      <c r="T5" s="268" t="s">
        <v>349</v>
      </c>
      <c r="U5" s="268" t="s">
        <v>166</v>
      </c>
      <c r="V5" s="268" t="s">
        <v>167</v>
      </c>
      <c r="W5" s="248" t="s">
        <v>168</v>
      </c>
      <c r="X5" s="248" t="s">
        <v>169</v>
      </c>
      <c r="Y5" s="248"/>
      <c r="Z5" s="248" t="s">
        <v>170</v>
      </c>
      <c r="AA5" s="248" t="s">
        <v>171</v>
      </c>
    </row>
    <row r="6" spans="1:27" ht="21.75" customHeight="1">
      <c r="A6" s="249"/>
      <c r="B6" s="249"/>
      <c r="C6" s="249"/>
      <c r="D6" s="249"/>
      <c r="E6" s="249"/>
      <c r="F6" s="241"/>
      <c r="G6" s="249"/>
      <c r="H6" s="249"/>
      <c r="I6" s="241"/>
      <c r="J6" s="249" t="s">
        <v>350</v>
      </c>
      <c r="K6" s="262" t="s">
        <v>172</v>
      </c>
      <c r="L6" s="241" t="s">
        <v>351</v>
      </c>
      <c r="M6" s="242" t="s">
        <v>213</v>
      </c>
      <c r="N6" s="241"/>
      <c r="O6" s="241"/>
      <c r="P6" s="241"/>
      <c r="Q6" s="241"/>
      <c r="R6" s="241"/>
      <c r="S6" s="249"/>
      <c r="T6" s="249"/>
      <c r="U6" s="249"/>
      <c r="V6" s="249"/>
      <c r="W6" s="249"/>
      <c r="X6" s="241"/>
      <c r="Y6" s="241"/>
      <c r="Z6" s="241"/>
      <c r="AA6" s="241"/>
    </row>
    <row r="7" spans="1:27" ht="49.5" customHeight="1">
      <c r="A7" s="249"/>
      <c r="B7" s="249"/>
      <c r="C7" s="249"/>
      <c r="D7" s="249"/>
      <c r="E7" s="249"/>
      <c r="F7" s="241"/>
      <c r="G7" s="249"/>
      <c r="H7" s="249"/>
      <c r="I7" s="241"/>
      <c r="J7" s="249"/>
      <c r="K7" s="262"/>
      <c r="L7" s="241"/>
      <c r="M7" s="145" t="s">
        <v>175</v>
      </c>
      <c r="N7" s="137" t="s">
        <v>176</v>
      </c>
      <c r="O7" s="146" t="s">
        <v>352</v>
      </c>
      <c r="P7" s="146" t="s">
        <v>178</v>
      </c>
      <c r="Q7" s="146" t="s">
        <v>179</v>
      </c>
      <c r="R7" s="146" t="s">
        <v>353</v>
      </c>
      <c r="S7" s="147" t="s">
        <v>168</v>
      </c>
      <c r="T7" s="249"/>
      <c r="U7" s="249"/>
      <c r="V7" s="249"/>
      <c r="W7" s="249"/>
      <c r="X7" s="129" t="s">
        <v>173</v>
      </c>
      <c r="Y7" s="129" t="s">
        <v>174</v>
      </c>
      <c r="Z7" s="241"/>
      <c r="AA7" s="244"/>
    </row>
    <row r="8" spans="1:29" ht="24.75" customHeight="1">
      <c r="A8" s="118" t="s">
        <v>181</v>
      </c>
      <c r="B8" s="118" t="s">
        <v>181</v>
      </c>
      <c r="C8" s="118" t="s">
        <v>181</v>
      </c>
      <c r="D8" s="118" t="s">
        <v>181</v>
      </c>
      <c r="E8" s="118" t="s">
        <v>181</v>
      </c>
      <c r="F8" s="118" t="s">
        <v>181</v>
      </c>
      <c r="G8" s="118" t="s">
        <v>181</v>
      </c>
      <c r="H8" s="118" t="s">
        <v>181</v>
      </c>
      <c r="I8" s="33">
        <v>1</v>
      </c>
      <c r="J8" s="33">
        <v>2</v>
      </c>
      <c r="K8" s="118">
        <v>3</v>
      </c>
      <c r="L8" s="27">
        <v>4</v>
      </c>
      <c r="M8" s="16">
        <v>5</v>
      </c>
      <c r="N8" s="27">
        <v>6</v>
      </c>
      <c r="O8" s="16">
        <v>7</v>
      </c>
      <c r="P8" s="27">
        <v>8</v>
      </c>
      <c r="Q8" s="27">
        <v>9</v>
      </c>
      <c r="R8" s="16">
        <v>10</v>
      </c>
      <c r="S8" s="33">
        <v>11</v>
      </c>
      <c r="T8" s="33">
        <v>12</v>
      </c>
      <c r="U8" s="33">
        <v>13</v>
      </c>
      <c r="V8" s="118">
        <v>14</v>
      </c>
      <c r="W8" s="33">
        <v>15</v>
      </c>
      <c r="X8" s="33">
        <v>16</v>
      </c>
      <c r="Y8" s="33">
        <v>17</v>
      </c>
      <c r="Z8" s="118">
        <v>18</v>
      </c>
      <c r="AA8" s="56">
        <v>20</v>
      </c>
      <c r="AB8" s="3"/>
      <c r="AC8" s="3"/>
    </row>
    <row r="9" spans="1:27" s="1" customFormat="1" ht="57.75" customHeight="1">
      <c r="A9" s="19"/>
      <c r="B9" s="19"/>
      <c r="C9" s="17"/>
      <c r="D9" s="18"/>
      <c r="E9" s="20"/>
      <c r="F9" s="112" t="s">
        <v>175</v>
      </c>
      <c r="G9" s="18"/>
      <c r="H9" s="19"/>
      <c r="I9" s="49">
        <v>698</v>
      </c>
      <c r="J9" s="50">
        <v>0</v>
      </c>
      <c r="K9" s="47">
        <v>698</v>
      </c>
      <c r="L9" s="49">
        <v>609</v>
      </c>
      <c r="M9" s="50">
        <v>89</v>
      </c>
      <c r="N9" s="50">
        <v>0</v>
      </c>
      <c r="O9" s="50">
        <v>0</v>
      </c>
      <c r="P9" s="50">
        <v>89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</row>
    <row r="10" spans="1:28" ht="57.75" customHeight="1">
      <c r="A10" s="19" t="s">
        <v>182</v>
      </c>
      <c r="B10" s="19" t="s">
        <v>159</v>
      </c>
      <c r="C10" s="17" t="s">
        <v>354</v>
      </c>
      <c r="D10" s="18" t="s">
        <v>355</v>
      </c>
      <c r="E10" s="20" t="s">
        <v>223</v>
      </c>
      <c r="F10" s="112" t="s">
        <v>237</v>
      </c>
      <c r="G10" s="18" t="s">
        <v>356</v>
      </c>
      <c r="H10" s="19" t="s">
        <v>356</v>
      </c>
      <c r="I10" s="49">
        <v>9</v>
      </c>
      <c r="J10" s="50">
        <v>0</v>
      </c>
      <c r="K10" s="47">
        <v>9</v>
      </c>
      <c r="L10" s="49">
        <v>9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3"/>
    </row>
    <row r="11" spans="1:28" ht="57.75" customHeight="1">
      <c r="A11" s="19" t="s">
        <v>182</v>
      </c>
      <c r="B11" s="19" t="s">
        <v>159</v>
      </c>
      <c r="C11" s="17" t="s">
        <v>357</v>
      </c>
      <c r="D11" s="18" t="s">
        <v>358</v>
      </c>
      <c r="E11" s="20" t="s">
        <v>217</v>
      </c>
      <c r="F11" s="112" t="s">
        <v>237</v>
      </c>
      <c r="G11" s="18" t="s">
        <v>356</v>
      </c>
      <c r="H11" s="19" t="s">
        <v>356</v>
      </c>
      <c r="I11" s="49">
        <v>274</v>
      </c>
      <c r="J11" s="50">
        <v>0</v>
      </c>
      <c r="K11" s="47">
        <v>274</v>
      </c>
      <c r="L11" s="49">
        <v>274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3"/>
    </row>
    <row r="12" spans="1:28" ht="57.75" customHeight="1">
      <c r="A12" s="19" t="s">
        <v>182</v>
      </c>
      <c r="B12" s="19" t="s">
        <v>159</v>
      </c>
      <c r="C12" s="17" t="s">
        <v>359</v>
      </c>
      <c r="D12" s="18" t="s">
        <v>358</v>
      </c>
      <c r="E12" s="20" t="s">
        <v>217</v>
      </c>
      <c r="F12" s="112" t="s">
        <v>237</v>
      </c>
      <c r="G12" s="18" t="s">
        <v>356</v>
      </c>
      <c r="H12" s="19" t="s">
        <v>356</v>
      </c>
      <c r="I12" s="49">
        <v>12</v>
      </c>
      <c r="J12" s="50">
        <v>0</v>
      </c>
      <c r="K12" s="47">
        <v>12</v>
      </c>
      <c r="L12" s="49">
        <v>0</v>
      </c>
      <c r="M12" s="50">
        <v>12</v>
      </c>
      <c r="N12" s="50">
        <v>0</v>
      </c>
      <c r="O12" s="50">
        <v>0</v>
      </c>
      <c r="P12" s="50">
        <v>12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"/>
    </row>
    <row r="13" spans="1:29" ht="57.75" customHeight="1">
      <c r="A13" s="19" t="s">
        <v>182</v>
      </c>
      <c r="B13" s="19" t="s">
        <v>159</v>
      </c>
      <c r="C13" s="17" t="s">
        <v>360</v>
      </c>
      <c r="D13" s="18" t="s">
        <v>358</v>
      </c>
      <c r="E13" s="20" t="s">
        <v>217</v>
      </c>
      <c r="F13" s="112" t="s">
        <v>237</v>
      </c>
      <c r="G13" s="18" t="s">
        <v>356</v>
      </c>
      <c r="H13" s="19" t="s">
        <v>356</v>
      </c>
      <c r="I13" s="49">
        <v>32</v>
      </c>
      <c r="J13" s="50">
        <v>0</v>
      </c>
      <c r="K13" s="47">
        <v>32</v>
      </c>
      <c r="L13" s="49">
        <v>32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C13" s="3"/>
    </row>
    <row r="14" spans="1:27" ht="57.75" customHeight="1">
      <c r="A14" s="19" t="s">
        <v>182</v>
      </c>
      <c r="B14" s="19" t="s">
        <v>159</v>
      </c>
      <c r="C14" s="17" t="s">
        <v>361</v>
      </c>
      <c r="D14" s="18" t="s">
        <v>358</v>
      </c>
      <c r="E14" s="20" t="s">
        <v>217</v>
      </c>
      <c r="F14" s="112" t="s">
        <v>237</v>
      </c>
      <c r="G14" s="18" t="s">
        <v>356</v>
      </c>
      <c r="H14" s="19" t="s">
        <v>356</v>
      </c>
      <c r="I14" s="49">
        <v>5</v>
      </c>
      <c r="J14" s="50">
        <v>0</v>
      </c>
      <c r="K14" s="47">
        <v>5</v>
      </c>
      <c r="L14" s="49">
        <v>0</v>
      </c>
      <c r="M14" s="50">
        <v>5</v>
      </c>
      <c r="N14" s="50">
        <v>0</v>
      </c>
      <c r="O14" s="50">
        <v>0</v>
      </c>
      <c r="P14" s="50">
        <v>5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57.75" customHeight="1">
      <c r="A15" s="19" t="s">
        <v>182</v>
      </c>
      <c r="B15" s="19" t="s">
        <v>159</v>
      </c>
      <c r="C15" s="17" t="s">
        <v>362</v>
      </c>
      <c r="D15" s="18" t="s">
        <v>363</v>
      </c>
      <c r="E15" s="20" t="s">
        <v>221</v>
      </c>
      <c r="F15" s="112" t="s">
        <v>237</v>
      </c>
      <c r="G15" s="18" t="s">
        <v>356</v>
      </c>
      <c r="H15" s="19" t="s">
        <v>356</v>
      </c>
      <c r="I15" s="49">
        <v>360</v>
      </c>
      <c r="J15" s="50">
        <v>0</v>
      </c>
      <c r="K15" s="47">
        <v>360</v>
      </c>
      <c r="L15" s="49">
        <v>288</v>
      </c>
      <c r="M15" s="50">
        <v>72</v>
      </c>
      <c r="N15" s="50">
        <v>0</v>
      </c>
      <c r="O15" s="50">
        <v>0</v>
      </c>
      <c r="P15" s="50">
        <v>72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57.75" customHeight="1">
      <c r="A16" s="19" t="s">
        <v>182</v>
      </c>
      <c r="B16" s="19" t="s">
        <v>159</v>
      </c>
      <c r="C16" s="17" t="s">
        <v>364</v>
      </c>
      <c r="D16" s="18" t="s">
        <v>358</v>
      </c>
      <c r="E16" s="20" t="s">
        <v>217</v>
      </c>
      <c r="F16" s="112" t="s">
        <v>237</v>
      </c>
      <c r="G16" s="18" t="s">
        <v>356</v>
      </c>
      <c r="H16" s="19" t="s">
        <v>356</v>
      </c>
      <c r="I16" s="49">
        <v>6</v>
      </c>
      <c r="J16" s="50">
        <v>0</v>
      </c>
      <c r="K16" s="47">
        <v>6</v>
      </c>
      <c r="L16" s="49">
        <v>6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</row>
    <row r="17" ht="57.75" customHeight="1"/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</sheetData>
  <sheetProtection formatCells="0" formatColumns="0" formatRows="0"/>
  <mergeCells count="25">
    <mergeCell ref="Z5:Z7"/>
    <mergeCell ref="AA5:AA7"/>
    <mergeCell ref="X5:Y6"/>
    <mergeCell ref="K6:K7"/>
    <mergeCell ref="L6:L7"/>
    <mergeCell ref="T5:T7"/>
    <mergeCell ref="U5:U7"/>
    <mergeCell ref="V5:V7"/>
    <mergeCell ref="W5:W7"/>
    <mergeCell ref="E4:E7"/>
    <mergeCell ref="F4:F7"/>
    <mergeCell ref="G5:G7"/>
    <mergeCell ref="H5:H7"/>
    <mergeCell ref="I5:I7"/>
    <mergeCell ref="J6:J7"/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</mergeCells>
  <printOptions gridLines="1"/>
  <pageMargins left="0.75" right="0.75" top="1" bottom="1" header="0.5" footer="0.5"/>
  <pageSetup fitToHeight="1" fitToWidth="1" horizontalDpi="600" verticalDpi="600" orientation="landscape" scale="53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/>
      <c r="Z1" s="25" t="s">
        <v>365</v>
      </c>
    </row>
    <row r="2" spans="1:26" ht="26.25" customHeight="1">
      <c r="A2" s="239" t="s">
        <v>366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ht="12.75" customHeight="1">
      <c r="A3" s="110" t="s">
        <v>1</v>
      </c>
      <c r="B3" s="139" t="s">
        <v>159</v>
      </c>
      <c r="Z3" s="25" t="s">
        <v>160</v>
      </c>
    </row>
    <row r="4" spans="1:26" ht="12.75" customHeight="1">
      <c r="A4" s="249" t="s">
        <v>161</v>
      </c>
      <c r="B4" s="249" t="s">
        <v>162</v>
      </c>
      <c r="C4" s="249" t="s">
        <v>341</v>
      </c>
      <c r="D4" s="249" t="s">
        <v>342</v>
      </c>
      <c r="E4" s="249" t="s">
        <v>343</v>
      </c>
      <c r="F4" s="249" t="s">
        <v>195</v>
      </c>
      <c r="G4" s="249" t="s">
        <v>367</v>
      </c>
      <c r="H4" s="249" t="s">
        <v>368</v>
      </c>
      <c r="I4" s="241" t="s">
        <v>163</v>
      </c>
      <c r="J4" s="255" t="s">
        <v>369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ht="12.75" customHeight="1">
      <c r="A5" s="249"/>
      <c r="B5" s="249"/>
      <c r="C5" s="249"/>
      <c r="D5" s="249"/>
      <c r="E5" s="249"/>
      <c r="F5" s="249"/>
      <c r="G5" s="249"/>
      <c r="H5" s="249"/>
      <c r="I5" s="241"/>
      <c r="J5" s="242" t="s">
        <v>164</v>
      </c>
      <c r="K5" s="241"/>
      <c r="L5" s="241"/>
      <c r="M5" s="241"/>
      <c r="N5" s="241"/>
      <c r="O5" s="241"/>
      <c r="P5" s="241"/>
      <c r="Q5" s="241"/>
      <c r="R5" s="249"/>
      <c r="S5" s="249" t="s">
        <v>349</v>
      </c>
      <c r="T5" s="249" t="s">
        <v>166</v>
      </c>
      <c r="U5" s="249" t="s">
        <v>167</v>
      </c>
      <c r="V5" s="249" t="s">
        <v>168</v>
      </c>
      <c r="W5" s="249" t="s">
        <v>169</v>
      </c>
      <c r="X5" s="249" t="s">
        <v>170</v>
      </c>
      <c r="Y5" s="249" t="s">
        <v>370</v>
      </c>
      <c r="Z5" s="241" t="s">
        <v>171</v>
      </c>
    </row>
    <row r="6" spans="1:26" ht="28.5" customHeight="1">
      <c r="A6" s="249"/>
      <c r="B6" s="249"/>
      <c r="C6" s="249"/>
      <c r="D6" s="249"/>
      <c r="E6" s="249"/>
      <c r="F6" s="249"/>
      <c r="G6" s="249"/>
      <c r="H6" s="249"/>
      <c r="I6" s="241"/>
      <c r="J6" s="242" t="s">
        <v>172</v>
      </c>
      <c r="K6" s="241" t="s">
        <v>351</v>
      </c>
      <c r="L6" s="241" t="s">
        <v>213</v>
      </c>
      <c r="M6" s="241"/>
      <c r="N6" s="241"/>
      <c r="O6" s="241"/>
      <c r="P6" s="241"/>
      <c r="Q6" s="241"/>
      <c r="R6" s="249"/>
      <c r="S6" s="249"/>
      <c r="T6" s="249"/>
      <c r="U6" s="249"/>
      <c r="V6" s="249"/>
      <c r="W6" s="249"/>
      <c r="X6" s="249"/>
      <c r="Y6" s="249"/>
      <c r="Z6" s="241"/>
    </row>
    <row r="7" spans="1:26" ht="52.5" customHeight="1">
      <c r="A7" s="249"/>
      <c r="B7" s="249"/>
      <c r="C7" s="249"/>
      <c r="D7" s="249"/>
      <c r="E7" s="249"/>
      <c r="F7" s="249"/>
      <c r="G7" s="249"/>
      <c r="H7" s="249"/>
      <c r="I7" s="241"/>
      <c r="J7" s="242"/>
      <c r="K7" s="241"/>
      <c r="L7" s="11" t="s">
        <v>175</v>
      </c>
      <c r="M7" s="11" t="s">
        <v>176</v>
      </c>
      <c r="N7" s="11" t="s">
        <v>352</v>
      </c>
      <c r="O7" s="11" t="s">
        <v>178</v>
      </c>
      <c r="P7" s="11" t="s">
        <v>179</v>
      </c>
      <c r="Q7" s="11" t="s">
        <v>353</v>
      </c>
      <c r="R7" s="28" t="s">
        <v>168</v>
      </c>
      <c r="S7" s="249"/>
      <c r="T7" s="249"/>
      <c r="U7" s="249"/>
      <c r="V7" s="249"/>
      <c r="W7" s="249"/>
      <c r="X7" s="249"/>
      <c r="Y7" s="249"/>
      <c r="Z7" s="244"/>
    </row>
    <row r="8" spans="1:26" ht="12.75" customHeight="1">
      <c r="A8" s="33" t="s">
        <v>181</v>
      </c>
      <c r="B8" s="33" t="s">
        <v>181</v>
      </c>
      <c r="C8" s="33" t="s">
        <v>181</v>
      </c>
      <c r="D8" s="33" t="s">
        <v>181</v>
      </c>
      <c r="E8" s="33" t="s">
        <v>181</v>
      </c>
      <c r="F8" s="33" t="s">
        <v>181</v>
      </c>
      <c r="G8" s="33" t="s">
        <v>181</v>
      </c>
      <c r="H8" s="33" t="s">
        <v>181</v>
      </c>
      <c r="I8" s="142">
        <v>1</v>
      </c>
      <c r="J8" s="102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33">
        <v>10</v>
      </c>
      <c r="S8" s="33">
        <v>11</v>
      </c>
      <c r="T8" s="33">
        <v>12</v>
      </c>
      <c r="U8" s="33">
        <v>13</v>
      </c>
      <c r="V8" s="33">
        <v>14</v>
      </c>
      <c r="W8" s="33">
        <v>15</v>
      </c>
      <c r="X8" s="33">
        <v>16</v>
      </c>
      <c r="Y8" s="142">
        <v>17</v>
      </c>
      <c r="Z8" s="56">
        <v>18</v>
      </c>
    </row>
    <row r="9" spans="1:26" s="1" customFormat="1" ht="28.5" customHeight="1">
      <c r="A9" s="21" t="s">
        <v>182</v>
      </c>
      <c r="B9" s="41"/>
      <c r="C9" s="41"/>
      <c r="D9" s="140"/>
      <c r="E9" s="22"/>
      <c r="F9" s="21"/>
      <c r="G9" s="22"/>
      <c r="H9" s="141"/>
      <c r="I9" s="89">
        <v>698</v>
      </c>
      <c r="J9" s="84">
        <v>698</v>
      </c>
      <c r="K9" s="85">
        <v>609</v>
      </c>
      <c r="L9" s="85">
        <v>89</v>
      </c>
      <c r="M9" s="85">
        <v>0</v>
      </c>
      <c r="N9" s="85">
        <v>0</v>
      </c>
      <c r="O9" s="85">
        <v>89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9">
        <v>0</v>
      </c>
      <c r="W9" s="84">
        <v>0</v>
      </c>
      <c r="X9" s="85">
        <v>0</v>
      </c>
      <c r="Y9" s="89">
        <v>0</v>
      </c>
      <c r="Z9" s="84">
        <v>0</v>
      </c>
    </row>
    <row r="10" spans="1:28" ht="28.5" customHeight="1">
      <c r="A10" s="21" t="s">
        <v>218</v>
      </c>
      <c r="B10" s="41" t="s">
        <v>159</v>
      </c>
      <c r="C10" s="41" t="s">
        <v>358</v>
      </c>
      <c r="D10" s="140" t="s">
        <v>217</v>
      </c>
      <c r="E10" s="22" t="s">
        <v>371</v>
      </c>
      <c r="F10" s="21" t="s">
        <v>357</v>
      </c>
      <c r="G10" s="22"/>
      <c r="H10" s="141" t="s">
        <v>237</v>
      </c>
      <c r="I10" s="89">
        <v>274</v>
      </c>
      <c r="J10" s="84">
        <v>274</v>
      </c>
      <c r="K10" s="85">
        <v>274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9">
        <v>0</v>
      </c>
      <c r="W10" s="84">
        <v>0</v>
      </c>
      <c r="X10" s="85">
        <v>0</v>
      </c>
      <c r="Y10" s="89">
        <v>0</v>
      </c>
      <c r="Z10" s="84">
        <v>0</v>
      </c>
      <c r="AA10" s="3"/>
      <c r="AB10" s="3"/>
    </row>
    <row r="11" spans="1:28" ht="28.5" customHeight="1">
      <c r="A11" s="21" t="s">
        <v>218</v>
      </c>
      <c r="B11" s="41" t="s">
        <v>159</v>
      </c>
      <c r="C11" s="41" t="s">
        <v>363</v>
      </c>
      <c r="D11" s="140" t="s">
        <v>221</v>
      </c>
      <c r="E11" s="22" t="s">
        <v>371</v>
      </c>
      <c r="F11" s="21" t="s">
        <v>362</v>
      </c>
      <c r="G11" s="22"/>
      <c r="H11" s="141" t="s">
        <v>237</v>
      </c>
      <c r="I11" s="89">
        <v>360</v>
      </c>
      <c r="J11" s="84">
        <v>360</v>
      </c>
      <c r="K11" s="85">
        <v>288</v>
      </c>
      <c r="L11" s="85">
        <v>72</v>
      </c>
      <c r="M11" s="85">
        <v>0</v>
      </c>
      <c r="N11" s="85">
        <v>0</v>
      </c>
      <c r="O11" s="85">
        <v>72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9">
        <v>0</v>
      </c>
      <c r="W11" s="84">
        <v>0</v>
      </c>
      <c r="X11" s="85">
        <v>0</v>
      </c>
      <c r="Y11" s="89">
        <v>0</v>
      </c>
      <c r="Z11" s="84">
        <v>0</v>
      </c>
      <c r="AA11" s="3"/>
      <c r="AB11" s="3"/>
    </row>
    <row r="12" spans="1:27" ht="28.5" customHeight="1">
      <c r="A12" s="21" t="s">
        <v>218</v>
      </c>
      <c r="B12" s="41" t="s">
        <v>159</v>
      </c>
      <c r="C12" s="41" t="s">
        <v>358</v>
      </c>
      <c r="D12" s="140" t="s">
        <v>217</v>
      </c>
      <c r="E12" s="22" t="s">
        <v>371</v>
      </c>
      <c r="F12" s="21" t="s">
        <v>361</v>
      </c>
      <c r="G12" s="22"/>
      <c r="H12" s="141" t="s">
        <v>237</v>
      </c>
      <c r="I12" s="89">
        <v>5</v>
      </c>
      <c r="J12" s="84">
        <v>5</v>
      </c>
      <c r="K12" s="85">
        <v>0</v>
      </c>
      <c r="L12" s="85">
        <v>5</v>
      </c>
      <c r="M12" s="85">
        <v>0</v>
      </c>
      <c r="N12" s="85">
        <v>0</v>
      </c>
      <c r="O12" s="85">
        <v>5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9">
        <v>0</v>
      </c>
      <c r="W12" s="84">
        <v>0</v>
      </c>
      <c r="X12" s="85">
        <v>0</v>
      </c>
      <c r="Y12" s="89">
        <v>0</v>
      </c>
      <c r="Z12" s="84">
        <v>0</v>
      </c>
      <c r="AA12" s="3"/>
    </row>
    <row r="13" spans="1:26" ht="28.5" customHeight="1">
      <c r="A13" s="21" t="s">
        <v>218</v>
      </c>
      <c r="B13" s="41" t="s">
        <v>159</v>
      </c>
      <c r="C13" s="41" t="s">
        <v>358</v>
      </c>
      <c r="D13" s="140" t="s">
        <v>217</v>
      </c>
      <c r="E13" s="22" t="s">
        <v>371</v>
      </c>
      <c r="F13" s="21" t="s">
        <v>359</v>
      </c>
      <c r="G13" s="22"/>
      <c r="H13" s="141" t="s">
        <v>237</v>
      </c>
      <c r="I13" s="89">
        <v>12</v>
      </c>
      <c r="J13" s="84">
        <v>12</v>
      </c>
      <c r="K13" s="85">
        <v>0</v>
      </c>
      <c r="L13" s="85">
        <v>12</v>
      </c>
      <c r="M13" s="85">
        <v>0</v>
      </c>
      <c r="N13" s="85">
        <v>0</v>
      </c>
      <c r="O13" s="85">
        <v>12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9">
        <v>0</v>
      </c>
      <c r="W13" s="84">
        <v>0</v>
      </c>
      <c r="X13" s="85">
        <v>0</v>
      </c>
      <c r="Y13" s="89">
        <v>0</v>
      </c>
      <c r="Z13" s="84">
        <v>0</v>
      </c>
    </row>
    <row r="14" spans="1:27" ht="28.5" customHeight="1">
      <c r="A14" s="21" t="s">
        <v>218</v>
      </c>
      <c r="B14" s="41" t="s">
        <v>159</v>
      </c>
      <c r="C14" s="41" t="s">
        <v>358</v>
      </c>
      <c r="D14" s="140" t="s">
        <v>217</v>
      </c>
      <c r="E14" s="22" t="s">
        <v>371</v>
      </c>
      <c r="F14" s="21" t="s">
        <v>360</v>
      </c>
      <c r="G14" s="22"/>
      <c r="H14" s="141" t="s">
        <v>237</v>
      </c>
      <c r="I14" s="89">
        <v>32</v>
      </c>
      <c r="J14" s="84">
        <v>32</v>
      </c>
      <c r="K14" s="85">
        <v>32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9">
        <v>0</v>
      </c>
      <c r="W14" s="84">
        <v>0</v>
      </c>
      <c r="X14" s="85">
        <v>0</v>
      </c>
      <c r="Y14" s="89">
        <v>0</v>
      </c>
      <c r="Z14" s="84">
        <v>0</v>
      </c>
      <c r="AA14" s="3"/>
    </row>
    <row r="15" spans="1:26" ht="28.5" customHeight="1">
      <c r="A15" s="21" t="s">
        <v>218</v>
      </c>
      <c r="B15" s="41" t="s">
        <v>159</v>
      </c>
      <c r="C15" s="41" t="s">
        <v>358</v>
      </c>
      <c r="D15" s="140" t="s">
        <v>217</v>
      </c>
      <c r="E15" s="22" t="s">
        <v>371</v>
      </c>
      <c r="F15" s="21" t="s">
        <v>364</v>
      </c>
      <c r="G15" s="22"/>
      <c r="H15" s="141" t="s">
        <v>237</v>
      </c>
      <c r="I15" s="89">
        <v>6</v>
      </c>
      <c r="J15" s="84">
        <v>6</v>
      </c>
      <c r="K15" s="85">
        <v>6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9">
        <v>0</v>
      </c>
      <c r="W15" s="84">
        <v>0</v>
      </c>
      <c r="X15" s="85">
        <v>0</v>
      </c>
      <c r="Y15" s="89">
        <v>0</v>
      </c>
      <c r="Z15" s="84">
        <v>0</v>
      </c>
    </row>
    <row r="16" spans="1:26" ht="28.5" customHeight="1">
      <c r="A16" s="21" t="s">
        <v>218</v>
      </c>
      <c r="B16" s="41" t="s">
        <v>159</v>
      </c>
      <c r="C16" s="41" t="s">
        <v>355</v>
      </c>
      <c r="D16" s="140" t="s">
        <v>223</v>
      </c>
      <c r="E16" s="22" t="s">
        <v>371</v>
      </c>
      <c r="F16" s="21" t="s">
        <v>354</v>
      </c>
      <c r="G16" s="22"/>
      <c r="H16" s="141" t="s">
        <v>237</v>
      </c>
      <c r="I16" s="89">
        <v>9</v>
      </c>
      <c r="J16" s="84">
        <v>9</v>
      </c>
      <c r="K16" s="85">
        <v>9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9">
        <v>0</v>
      </c>
      <c r="W16" s="84">
        <v>0</v>
      </c>
      <c r="X16" s="85">
        <v>0</v>
      </c>
      <c r="Y16" s="89">
        <v>0</v>
      </c>
      <c r="Z16" s="84">
        <v>0</v>
      </c>
    </row>
    <row r="17" spans="5:7" ht="28.5" customHeight="1">
      <c r="E17" s="3"/>
      <c r="F17" s="3"/>
      <c r="G17" s="3"/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</sheetData>
  <sheetProtection formatCells="0" formatColumns="0" formatRows="0"/>
  <mergeCells count="23">
    <mergeCell ref="Z5:Z7"/>
    <mergeCell ref="T5:T7"/>
    <mergeCell ref="U5:U7"/>
    <mergeCell ref="V5:V7"/>
    <mergeCell ref="W5:W7"/>
    <mergeCell ref="X5:X7"/>
    <mergeCell ref="Y5:Y7"/>
    <mergeCell ref="G4:G7"/>
    <mergeCell ref="H4:H7"/>
    <mergeCell ref="I4:I7"/>
    <mergeCell ref="J6:J7"/>
    <mergeCell ref="K6:K7"/>
    <mergeCell ref="S5:S7"/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 t="s">
        <v>372</v>
      </c>
    </row>
    <row r="2" spans="1:30" ht="27.75" customHeight="1">
      <c r="A2" s="239" t="s">
        <v>373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0" ht="22.5" customHeight="1">
      <c r="A3" s="246" t="s">
        <v>285</v>
      </c>
      <c r="B3" s="247"/>
      <c r="C3" s="247"/>
      <c r="D3" s="247"/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5" t="s">
        <v>160</v>
      </c>
    </row>
    <row r="4" spans="1:30" ht="30.75" customHeight="1">
      <c r="A4" s="248" t="s">
        <v>206</v>
      </c>
      <c r="B4" s="248"/>
      <c r="C4" s="248"/>
      <c r="D4" s="269"/>
      <c r="E4" s="270" t="s">
        <v>161</v>
      </c>
      <c r="F4" s="241" t="s">
        <v>162</v>
      </c>
      <c r="G4" s="241" t="s">
        <v>175</v>
      </c>
      <c r="H4" s="241" t="s">
        <v>374</v>
      </c>
      <c r="I4" s="241"/>
      <c r="J4" s="241"/>
      <c r="K4" s="241"/>
      <c r="L4" s="241"/>
      <c r="M4" s="241"/>
      <c r="N4" s="241"/>
      <c r="O4" s="241"/>
      <c r="P4" s="241"/>
      <c r="Q4" s="241"/>
      <c r="R4" s="249"/>
      <c r="S4" s="241" t="s">
        <v>375</v>
      </c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</row>
    <row r="5" spans="1:30" ht="36.75" customHeight="1">
      <c r="A5" s="137" t="s">
        <v>209</v>
      </c>
      <c r="B5" s="137" t="s">
        <v>210</v>
      </c>
      <c r="C5" s="138" t="s">
        <v>211</v>
      </c>
      <c r="D5" s="67" t="s">
        <v>233</v>
      </c>
      <c r="E5" s="242"/>
      <c r="F5" s="241"/>
      <c r="G5" s="241"/>
      <c r="H5" s="40" t="s">
        <v>175</v>
      </c>
      <c r="I5" s="40" t="s">
        <v>292</v>
      </c>
      <c r="J5" s="40" t="s">
        <v>293</v>
      </c>
      <c r="K5" s="40" t="s">
        <v>318</v>
      </c>
      <c r="L5" s="40" t="s">
        <v>304</v>
      </c>
      <c r="M5" s="40" t="s">
        <v>305</v>
      </c>
      <c r="N5" s="40" t="s">
        <v>286</v>
      </c>
      <c r="O5" s="40" t="s">
        <v>306</v>
      </c>
      <c r="P5" s="40" t="s">
        <v>308</v>
      </c>
      <c r="Q5" s="40" t="s">
        <v>309</v>
      </c>
      <c r="R5" s="40" t="s">
        <v>333</v>
      </c>
      <c r="S5" s="137" t="s">
        <v>175</v>
      </c>
      <c r="T5" s="137" t="s">
        <v>323</v>
      </c>
      <c r="U5" s="137" t="s">
        <v>324</v>
      </c>
      <c r="V5" s="137" t="s">
        <v>325</v>
      </c>
      <c r="W5" s="137" t="s">
        <v>326</v>
      </c>
      <c r="X5" s="137" t="s">
        <v>327</v>
      </c>
      <c r="Y5" s="137" t="s">
        <v>376</v>
      </c>
      <c r="Z5" s="137" t="s">
        <v>329</v>
      </c>
      <c r="AA5" s="137" t="s">
        <v>330</v>
      </c>
      <c r="AB5" s="137" t="s">
        <v>331</v>
      </c>
      <c r="AC5" s="137" t="s">
        <v>332</v>
      </c>
      <c r="AD5" s="137" t="s">
        <v>377</v>
      </c>
    </row>
    <row r="6" spans="1:30" ht="20.25" customHeight="1">
      <c r="A6" s="16" t="s">
        <v>181</v>
      </c>
      <c r="B6" s="16" t="s">
        <v>181</v>
      </c>
      <c r="C6" s="16" t="s">
        <v>181</v>
      </c>
      <c r="D6" s="118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25</v>
      </c>
    </row>
    <row r="7" spans="1:31" s="1" customFormat="1" ht="24" customHeight="1">
      <c r="A7" s="21"/>
      <c r="B7" s="22"/>
      <c r="C7" s="77"/>
      <c r="D7" s="106"/>
      <c r="E7" s="22"/>
      <c r="F7" s="77"/>
      <c r="G7" s="90">
        <v>698</v>
      </c>
      <c r="H7" s="90">
        <v>698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698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84">
        <v>0</v>
      </c>
      <c r="AE7" s="99"/>
    </row>
    <row r="8" spans="1:30" ht="24" customHeight="1">
      <c r="A8" s="21" t="s">
        <v>214</v>
      </c>
      <c r="B8" s="22" t="s">
        <v>215</v>
      </c>
      <c r="C8" s="77" t="s">
        <v>220</v>
      </c>
      <c r="D8" s="106" t="s">
        <v>221</v>
      </c>
      <c r="E8" s="22" t="s">
        <v>182</v>
      </c>
      <c r="F8" s="77" t="s">
        <v>159</v>
      </c>
      <c r="G8" s="90">
        <v>360</v>
      </c>
      <c r="H8" s="90">
        <v>360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360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84">
        <v>0</v>
      </c>
    </row>
    <row r="9" spans="1:30" ht="24" customHeight="1">
      <c r="A9" s="21" t="s">
        <v>214</v>
      </c>
      <c r="B9" s="22" t="s">
        <v>215</v>
      </c>
      <c r="C9" s="77" t="s">
        <v>222</v>
      </c>
      <c r="D9" s="106" t="s">
        <v>223</v>
      </c>
      <c r="E9" s="22" t="s">
        <v>182</v>
      </c>
      <c r="F9" s="77" t="s">
        <v>159</v>
      </c>
      <c r="G9" s="90">
        <v>9</v>
      </c>
      <c r="H9" s="90">
        <v>9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9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84">
        <v>0</v>
      </c>
    </row>
    <row r="10" spans="1:30" ht="24" customHeight="1">
      <c r="A10" s="21" t="s">
        <v>214</v>
      </c>
      <c r="B10" s="22" t="s">
        <v>215</v>
      </c>
      <c r="C10" s="77" t="s">
        <v>216</v>
      </c>
      <c r="D10" s="106" t="s">
        <v>217</v>
      </c>
      <c r="E10" s="22" t="s">
        <v>182</v>
      </c>
      <c r="F10" s="77" t="s">
        <v>159</v>
      </c>
      <c r="G10" s="90">
        <v>329</v>
      </c>
      <c r="H10" s="90">
        <v>329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329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84">
        <v>0</v>
      </c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378</v>
      </c>
    </row>
    <row r="2" spans="1:24" ht="28.5" customHeight="1">
      <c r="A2" s="239" t="s">
        <v>379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17.25" customHeight="1">
      <c r="A3" s="264" t="s">
        <v>159</v>
      </c>
      <c r="B3" s="264"/>
      <c r="C3" s="264"/>
      <c r="D3" s="264"/>
      <c r="X3" s="114" t="s">
        <v>160</v>
      </c>
    </row>
    <row r="4" spans="1:24" ht="22.5" customHeight="1">
      <c r="A4" s="241" t="s">
        <v>380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238</v>
      </c>
      <c r="I4" s="241"/>
      <c r="J4" s="241"/>
      <c r="K4" s="241"/>
      <c r="L4" s="241"/>
      <c r="M4" s="241"/>
      <c r="N4" s="241" t="s">
        <v>239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1:24" ht="54.7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40" t="s">
        <v>175</v>
      </c>
      <c r="I5" s="40" t="s">
        <v>381</v>
      </c>
      <c r="J5" s="40" t="s">
        <v>382</v>
      </c>
      <c r="K5" s="40" t="s">
        <v>383</v>
      </c>
      <c r="L5" s="40" t="s">
        <v>384</v>
      </c>
      <c r="M5" s="40" t="s">
        <v>333</v>
      </c>
      <c r="N5" s="16" t="s">
        <v>175</v>
      </c>
      <c r="O5" s="16" t="s">
        <v>385</v>
      </c>
      <c r="P5" s="16" t="s">
        <v>386</v>
      </c>
      <c r="Q5" s="16" t="s">
        <v>387</v>
      </c>
      <c r="R5" s="16" t="s">
        <v>388</v>
      </c>
      <c r="S5" s="16" t="s">
        <v>359</v>
      </c>
      <c r="T5" s="16" t="s">
        <v>389</v>
      </c>
      <c r="U5" s="16" t="s">
        <v>390</v>
      </c>
      <c r="V5" s="16" t="s">
        <v>391</v>
      </c>
      <c r="W5" s="16" t="s">
        <v>392</v>
      </c>
      <c r="X5" s="16" t="s">
        <v>393</v>
      </c>
    </row>
    <row r="6" spans="1:24" ht="22.5" customHeight="1">
      <c r="A6" s="67" t="s">
        <v>181</v>
      </c>
      <c r="B6" s="67" t="s">
        <v>181</v>
      </c>
      <c r="C6" s="67" t="s">
        <v>181</v>
      </c>
      <c r="D6" s="67" t="s">
        <v>181</v>
      </c>
      <c r="E6" s="67" t="s">
        <v>181</v>
      </c>
      <c r="F6" s="67" t="s">
        <v>181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56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  <c r="U6" s="56">
        <v>15</v>
      </c>
      <c r="V6" s="56">
        <v>16</v>
      </c>
      <c r="W6" s="56">
        <v>17</v>
      </c>
      <c r="X6" s="56">
        <v>18</v>
      </c>
    </row>
    <row r="7" spans="1:24" s="1" customFormat="1" ht="22.5" customHeight="1">
      <c r="A7" s="21"/>
      <c r="B7" s="21"/>
      <c r="C7" s="21"/>
      <c r="D7" s="98"/>
      <c r="E7" s="21"/>
      <c r="F7" s="21"/>
      <c r="G7" s="134"/>
      <c r="H7" s="134"/>
      <c r="I7" s="134"/>
      <c r="J7" s="134"/>
      <c r="K7" s="134"/>
      <c r="L7" s="134"/>
      <c r="M7" s="134"/>
      <c r="N7" s="135"/>
      <c r="O7" s="136"/>
      <c r="P7" s="136"/>
      <c r="Q7" s="136"/>
      <c r="R7" s="136"/>
      <c r="S7" s="136"/>
      <c r="T7" s="136"/>
      <c r="U7" s="136"/>
      <c r="V7" s="136"/>
      <c r="W7" s="136"/>
      <c r="X7" s="134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0" customWidth="1"/>
    <col min="4" max="4" width="17.5" style="0" customWidth="1"/>
    <col min="5" max="5" width="59.33203125" style="0" customWidth="1"/>
  </cols>
  <sheetData>
    <row r="1" spans="1:6" ht="32.25" customHeight="1">
      <c r="A1" s="238" t="s">
        <v>5</v>
      </c>
      <c r="B1" s="238"/>
      <c r="C1" s="238"/>
      <c r="D1" s="238"/>
      <c r="E1" s="238"/>
      <c r="F1" s="238"/>
    </row>
    <row r="2" spans="1:6" ht="28.5" customHeight="1">
      <c r="A2" s="230" t="s">
        <v>6</v>
      </c>
      <c r="B2" s="230" t="s">
        <v>7</v>
      </c>
      <c r="C2" s="231">
        <v>1</v>
      </c>
      <c r="D2" s="231" t="s">
        <v>8</v>
      </c>
      <c r="E2" s="230" t="s">
        <v>9</v>
      </c>
      <c r="F2" s="231">
        <v>16</v>
      </c>
    </row>
    <row r="3" spans="1:6" ht="28.5" customHeight="1">
      <c r="A3" s="230" t="s">
        <v>10</v>
      </c>
      <c r="B3" s="230" t="s">
        <v>11</v>
      </c>
      <c r="C3" s="231">
        <v>2</v>
      </c>
      <c r="D3" s="231" t="s">
        <v>12</v>
      </c>
      <c r="E3" s="230" t="s">
        <v>13</v>
      </c>
      <c r="F3" s="231">
        <v>17</v>
      </c>
    </row>
    <row r="4" spans="1:6" ht="28.5" customHeight="1">
      <c r="A4" s="230" t="s">
        <v>14</v>
      </c>
      <c r="B4" s="230" t="s">
        <v>15</v>
      </c>
      <c r="C4" s="231">
        <v>3</v>
      </c>
      <c r="D4" s="231" t="s">
        <v>16</v>
      </c>
      <c r="E4" s="230" t="s">
        <v>17</v>
      </c>
      <c r="F4" s="231">
        <v>18</v>
      </c>
    </row>
    <row r="5" spans="1:6" ht="28.5" customHeight="1">
      <c r="A5" s="230" t="s">
        <v>18</v>
      </c>
      <c r="B5" s="230" t="s">
        <v>19</v>
      </c>
      <c r="C5" s="231">
        <v>4</v>
      </c>
      <c r="D5" s="231" t="s">
        <v>20</v>
      </c>
      <c r="E5" s="230" t="s">
        <v>21</v>
      </c>
      <c r="F5" s="231">
        <v>19</v>
      </c>
    </row>
    <row r="6" spans="1:6" ht="28.5" customHeight="1">
      <c r="A6" s="230" t="s">
        <v>22</v>
      </c>
      <c r="B6" s="230" t="s">
        <v>23</v>
      </c>
      <c r="C6" s="231">
        <v>5</v>
      </c>
      <c r="D6" s="231" t="s">
        <v>24</v>
      </c>
      <c r="E6" s="230" t="s">
        <v>25</v>
      </c>
      <c r="F6" s="231">
        <v>20</v>
      </c>
    </row>
    <row r="7" spans="1:6" ht="28.5" customHeight="1">
      <c r="A7" s="230" t="s">
        <v>26</v>
      </c>
      <c r="B7" s="230" t="s">
        <v>27</v>
      </c>
      <c r="C7" s="231">
        <v>6</v>
      </c>
      <c r="D7" s="231" t="s">
        <v>28</v>
      </c>
      <c r="E7" s="230" t="s">
        <v>29</v>
      </c>
      <c r="F7" s="231">
        <v>21</v>
      </c>
    </row>
    <row r="8" spans="1:6" ht="28.5" customHeight="1">
      <c r="A8" s="230" t="s">
        <v>30</v>
      </c>
      <c r="B8" s="230" t="s">
        <v>31</v>
      </c>
      <c r="C8" s="231">
        <v>7</v>
      </c>
      <c r="D8" s="231" t="s">
        <v>32</v>
      </c>
      <c r="E8" s="230" t="s">
        <v>33</v>
      </c>
      <c r="F8" s="231">
        <v>22</v>
      </c>
    </row>
    <row r="9" spans="1:6" ht="28.5" customHeight="1">
      <c r="A9" s="230" t="s">
        <v>34</v>
      </c>
      <c r="B9" s="230" t="s">
        <v>35</v>
      </c>
      <c r="C9" s="231">
        <v>8</v>
      </c>
      <c r="D9" s="231" t="s">
        <v>36</v>
      </c>
      <c r="E9" s="230" t="s">
        <v>37</v>
      </c>
      <c r="F9" s="231">
        <v>23</v>
      </c>
    </row>
    <row r="10" spans="1:6" ht="28.5" customHeight="1">
      <c r="A10" s="230" t="s">
        <v>38</v>
      </c>
      <c r="B10" s="230" t="s">
        <v>39</v>
      </c>
      <c r="C10" s="231">
        <v>9</v>
      </c>
      <c r="D10" s="231" t="s">
        <v>40</v>
      </c>
      <c r="E10" s="230" t="s">
        <v>41</v>
      </c>
      <c r="F10" s="231">
        <v>24</v>
      </c>
    </row>
    <row r="11" spans="1:6" ht="28.5" customHeight="1">
      <c r="A11" s="230" t="s">
        <v>42</v>
      </c>
      <c r="B11" s="230" t="s">
        <v>43</v>
      </c>
      <c r="C11" s="231">
        <v>10</v>
      </c>
      <c r="D11" s="231" t="s">
        <v>44</v>
      </c>
      <c r="E11" s="230" t="s">
        <v>45</v>
      </c>
      <c r="F11" s="231">
        <v>25</v>
      </c>
    </row>
    <row r="12" spans="1:6" ht="28.5" customHeight="1">
      <c r="A12" s="230" t="s">
        <v>46</v>
      </c>
      <c r="B12" s="230" t="s">
        <v>47</v>
      </c>
      <c r="C12" s="231">
        <v>11</v>
      </c>
      <c r="D12" s="231" t="s">
        <v>48</v>
      </c>
      <c r="E12" s="230" t="s">
        <v>49</v>
      </c>
      <c r="F12" s="231">
        <v>26</v>
      </c>
    </row>
    <row r="13" spans="1:6" ht="28.5" customHeight="1">
      <c r="A13" s="230" t="s">
        <v>50</v>
      </c>
      <c r="B13" s="230" t="s">
        <v>47</v>
      </c>
      <c r="C13" s="231">
        <v>12</v>
      </c>
      <c r="D13" s="231" t="s">
        <v>51</v>
      </c>
      <c r="E13" s="230" t="s">
        <v>52</v>
      </c>
      <c r="F13" s="231">
        <v>27</v>
      </c>
    </row>
    <row r="14" spans="1:6" ht="28.5" customHeight="1">
      <c r="A14" s="230" t="s">
        <v>53</v>
      </c>
      <c r="B14" s="230" t="s">
        <v>54</v>
      </c>
      <c r="C14" s="231">
        <v>13</v>
      </c>
      <c r="D14" s="231" t="s">
        <v>55</v>
      </c>
      <c r="E14" s="230" t="s">
        <v>56</v>
      </c>
      <c r="F14" s="231">
        <v>28</v>
      </c>
    </row>
    <row r="15" spans="1:6" ht="28.5" customHeight="1">
      <c r="A15" s="230" t="s">
        <v>57</v>
      </c>
      <c r="B15" s="230" t="s">
        <v>58</v>
      </c>
      <c r="C15" s="231">
        <v>14</v>
      </c>
      <c r="D15" s="231" t="s">
        <v>59</v>
      </c>
      <c r="E15" s="230" t="s">
        <v>60</v>
      </c>
      <c r="F15" s="231">
        <v>29</v>
      </c>
    </row>
    <row r="16" spans="1:6" ht="28.5" customHeight="1">
      <c r="A16" s="231" t="s">
        <v>61</v>
      </c>
      <c r="B16" s="230" t="s">
        <v>62</v>
      </c>
      <c r="C16" s="231">
        <v>15</v>
      </c>
      <c r="D16" s="231" t="s">
        <v>63</v>
      </c>
      <c r="E16" s="230" t="s">
        <v>64</v>
      </c>
      <c r="F16" s="231">
        <v>30</v>
      </c>
    </row>
    <row r="17" spans="1:6" ht="28.5" customHeight="1">
      <c r="A17" s="231" t="s">
        <v>8</v>
      </c>
      <c r="B17" s="230" t="s">
        <v>9</v>
      </c>
      <c r="C17" s="231">
        <v>16</v>
      </c>
      <c r="D17" s="231" t="s">
        <v>65</v>
      </c>
      <c r="E17" s="230" t="s">
        <v>66</v>
      </c>
      <c r="F17" s="231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25"/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 t="s">
        <v>394</v>
      </c>
    </row>
    <row r="2" spans="1:30" ht="23.25" customHeight="1">
      <c r="A2" s="239" t="s">
        <v>395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0" s="1" customFormat="1" ht="17.25" customHeight="1">
      <c r="A3" s="271" t="s">
        <v>285</v>
      </c>
      <c r="B3" s="271"/>
      <c r="C3" s="271"/>
      <c r="D3" s="271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 t="s">
        <v>160</v>
      </c>
    </row>
    <row r="4" spans="1:30" ht="27" customHeight="1">
      <c r="A4" s="248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163</v>
      </c>
      <c r="H4" s="241" t="s">
        <v>396</v>
      </c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 t="s">
        <v>397</v>
      </c>
      <c r="X4" s="241"/>
      <c r="Y4" s="241"/>
      <c r="Z4" s="241" t="s">
        <v>243</v>
      </c>
      <c r="AA4" s="241"/>
      <c r="AB4" s="241"/>
      <c r="AC4" s="241"/>
      <c r="AD4" s="241"/>
    </row>
    <row r="5" spans="1:30" ht="54.7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40" t="s">
        <v>175</v>
      </c>
      <c r="I5" s="40" t="s">
        <v>385</v>
      </c>
      <c r="J5" s="40" t="s">
        <v>386</v>
      </c>
      <c r="K5" s="40" t="s">
        <v>387</v>
      </c>
      <c r="L5" s="40" t="s">
        <v>388</v>
      </c>
      <c r="M5" s="40" t="s">
        <v>359</v>
      </c>
      <c r="N5" s="40" t="s">
        <v>389</v>
      </c>
      <c r="O5" s="40" t="s">
        <v>390</v>
      </c>
      <c r="P5" s="40" t="s">
        <v>398</v>
      </c>
      <c r="Q5" s="40" t="s">
        <v>399</v>
      </c>
      <c r="R5" s="40" t="s">
        <v>400</v>
      </c>
      <c r="S5" s="40" t="s">
        <v>401</v>
      </c>
      <c r="T5" s="40" t="s">
        <v>391</v>
      </c>
      <c r="U5" s="40" t="s">
        <v>392</v>
      </c>
      <c r="V5" s="40" t="s">
        <v>240</v>
      </c>
      <c r="W5" s="40" t="s">
        <v>175</v>
      </c>
      <c r="X5" s="40" t="s">
        <v>241</v>
      </c>
      <c r="Y5" s="40" t="s">
        <v>242</v>
      </c>
      <c r="Z5" s="40" t="s">
        <v>175</v>
      </c>
      <c r="AA5" s="40" t="s">
        <v>402</v>
      </c>
      <c r="AB5" s="40" t="s">
        <v>403</v>
      </c>
      <c r="AC5" s="40" t="s">
        <v>404</v>
      </c>
      <c r="AD5" s="40" t="s">
        <v>243</v>
      </c>
    </row>
    <row r="6" spans="1:30" ht="18.7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</row>
    <row r="7" spans="1:30" s="1" customFormat="1" ht="18.75" customHeight="1">
      <c r="A7" s="21"/>
      <c r="B7" s="22"/>
      <c r="C7" s="77"/>
      <c r="D7" s="98"/>
      <c r="E7" s="22"/>
      <c r="F7" s="77"/>
      <c r="G7" s="84"/>
      <c r="H7" s="85"/>
      <c r="I7" s="89"/>
      <c r="J7" s="90"/>
      <c r="K7" s="90"/>
      <c r="L7" s="90"/>
      <c r="M7" s="90"/>
      <c r="N7" s="90"/>
      <c r="O7" s="90"/>
      <c r="P7" s="84"/>
      <c r="Q7" s="89"/>
      <c r="R7" s="90"/>
      <c r="S7" s="90"/>
      <c r="T7" s="90"/>
      <c r="U7" s="90"/>
      <c r="V7" s="90"/>
      <c r="W7" s="84"/>
      <c r="X7" s="89"/>
      <c r="Y7" s="90"/>
      <c r="Z7" s="84"/>
      <c r="AA7" s="89"/>
      <c r="AB7" s="90"/>
      <c r="AC7" s="90"/>
      <c r="AD7" s="84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5" t="s">
        <v>372</v>
      </c>
    </row>
    <row r="2" spans="1:20" ht="23.25" customHeight="1">
      <c r="A2" s="239" t="s">
        <v>405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5" s="1" customFormat="1" ht="20.25" customHeight="1">
      <c r="A3" s="271" t="s">
        <v>285</v>
      </c>
      <c r="B3" s="271"/>
      <c r="C3" s="271"/>
      <c r="D3" s="271"/>
      <c r="E3" s="100"/>
      <c r="Y3" s="114" t="s">
        <v>160</v>
      </c>
    </row>
    <row r="4" spans="1:25" ht="30.75" customHeight="1">
      <c r="A4" s="241" t="s">
        <v>206</v>
      </c>
      <c r="B4" s="241"/>
      <c r="C4" s="241"/>
      <c r="D4" s="241"/>
      <c r="E4" s="241"/>
      <c r="F4" s="241" t="s">
        <v>162</v>
      </c>
      <c r="G4" s="241" t="s">
        <v>163</v>
      </c>
      <c r="H4" s="241" t="s">
        <v>248</v>
      </c>
      <c r="I4" s="241"/>
      <c r="J4" s="241"/>
      <c r="K4" s="241"/>
      <c r="L4" s="241"/>
      <c r="M4" s="241"/>
      <c r="N4" s="241"/>
      <c r="O4" s="241"/>
      <c r="P4" s="241"/>
      <c r="Q4" s="241"/>
      <c r="R4" s="241" t="s">
        <v>251</v>
      </c>
      <c r="S4" s="241"/>
      <c r="T4" s="249"/>
      <c r="U4" s="254" t="s">
        <v>236</v>
      </c>
      <c r="V4" s="254"/>
      <c r="W4" s="254"/>
      <c r="X4" s="254"/>
      <c r="Y4" s="254"/>
    </row>
    <row r="5" spans="1:25" ht="38.25" customHeight="1">
      <c r="A5" s="40" t="s">
        <v>209</v>
      </c>
      <c r="B5" s="40" t="s">
        <v>210</v>
      </c>
      <c r="C5" s="40" t="s">
        <v>211</v>
      </c>
      <c r="D5" s="241" t="s">
        <v>233</v>
      </c>
      <c r="E5" s="241"/>
      <c r="F5" s="241"/>
      <c r="G5" s="241"/>
      <c r="H5" s="129" t="s">
        <v>175</v>
      </c>
      <c r="I5" s="129" t="s">
        <v>292</v>
      </c>
      <c r="J5" s="129" t="s">
        <v>304</v>
      </c>
      <c r="K5" s="129" t="s">
        <v>305</v>
      </c>
      <c r="L5" s="129" t="s">
        <v>406</v>
      </c>
      <c r="M5" s="129" t="s">
        <v>310</v>
      </c>
      <c r="N5" s="129" t="s">
        <v>286</v>
      </c>
      <c r="O5" s="129" t="s">
        <v>407</v>
      </c>
      <c r="P5" s="129" t="s">
        <v>290</v>
      </c>
      <c r="Q5" s="129" t="s">
        <v>333</v>
      </c>
      <c r="R5" s="129" t="s">
        <v>175</v>
      </c>
      <c r="S5" s="129" t="s">
        <v>319</v>
      </c>
      <c r="T5" s="130" t="s">
        <v>320</v>
      </c>
      <c r="U5" s="131" t="s">
        <v>175</v>
      </c>
      <c r="V5" s="131" t="s">
        <v>408</v>
      </c>
      <c r="W5" s="131" t="s">
        <v>330</v>
      </c>
      <c r="X5" s="131" t="s">
        <v>337</v>
      </c>
      <c r="Y5" s="131" t="s">
        <v>333</v>
      </c>
    </row>
    <row r="6" spans="1:25" ht="23.25" customHeight="1">
      <c r="A6" s="40" t="s">
        <v>181</v>
      </c>
      <c r="B6" s="40" t="s">
        <v>181</v>
      </c>
      <c r="C6" s="40" t="s">
        <v>181</v>
      </c>
      <c r="D6" s="241" t="s">
        <v>181</v>
      </c>
      <c r="E6" s="241"/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16">
        <v>12</v>
      </c>
      <c r="S6" s="16">
        <v>13</v>
      </c>
      <c r="T6" s="52">
        <v>14</v>
      </c>
      <c r="U6" s="56">
        <v>15</v>
      </c>
      <c r="V6" s="56">
        <v>16</v>
      </c>
      <c r="W6" s="56">
        <v>17</v>
      </c>
      <c r="X6" s="56">
        <v>18</v>
      </c>
      <c r="Y6" s="56">
        <v>19</v>
      </c>
    </row>
    <row r="7" spans="1:25" s="128" customFormat="1" ht="21" customHeight="1">
      <c r="A7" s="17"/>
      <c r="B7" s="17"/>
      <c r="C7" s="17"/>
      <c r="D7" s="272" t="s">
        <v>233</v>
      </c>
      <c r="E7" s="272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7"/>
      <c r="U7" s="132"/>
      <c r="V7" s="133"/>
      <c r="W7" s="47"/>
      <c r="X7" s="48"/>
      <c r="Y7" s="133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D5:E5"/>
    <mergeCell ref="D6:E6"/>
    <mergeCell ref="D7:E7"/>
    <mergeCell ref="F4:F5"/>
    <mergeCell ref="G4:G5"/>
    <mergeCell ref="A2:T2"/>
    <mergeCell ref="A3:D3"/>
    <mergeCell ref="A4:E4"/>
    <mergeCell ref="H4:Q4"/>
    <mergeCell ref="R4:T4"/>
    <mergeCell ref="U4:Y4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 t="s">
        <v>378</v>
      </c>
    </row>
    <row r="2" spans="1:14" ht="20.25" customHeight="1">
      <c r="A2" s="239" t="s">
        <v>409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" customFormat="1" ht="27" customHeight="1">
      <c r="A3" s="271" t="s">
        <v>285</v>
      </c>
      <c r="B3" s="271"/>
      <c r="C3" s="271"/>
      <c r="D3" s="100"/>
      <c r="N3" s="114" t="s">
        <v>160</v>
      </c>
    </row>
    <row r="4" spans="1:14" ht="33" customHeight="1">
      <c r="A4" s="241" t="s">
        <v>380</v>
      </c>
      <c r="B4" s="241"/>
      <c r="C4" s="241"/>
      <c r="D4" s="241"/>
      <c r="E4" s="241" t="s">
        <v>161</v>
      </c>
      <c r="F4" s="241" t="s">
        <v>162</v>
      </c>
      <c r="G4" s="241" t="s">
        <v>249</v>
      </c>
      <c r="H4" s="241"/>
      <c r="I4" s="241"/>
      <c r="J4" s="241"/>
      <c r="K4" s="241"/>
      <c r="L4" s="241"/>
      <c r="M4" s="241"/>
      <c r="N4" s="241"/>
    </row>
    <row r="5" spans="1:14" ht="36.7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40" t="s">
        <v>175</v>
      </c>
      <c r="H5" s="40" t="s">
        <v>385</v>
      </c>
      <c r="I5" s="40" t="s">
        <v>388</v>
      </c>
      <c r="J5" s="40" t="s">
        <v>391</v>
      </c>
      <c r="K5" s="40" t="s">
        <v>410</v>
      </c>
      <c r="L5" s="40" t="s">
        <v>411</v>
      </c>
      <c r="M5" s="40" t="s">
        <v>359</v>
      </c>
      <c r="N5" s="40" t="s">
        <v>240</v>
      </c>
    </row>
    <row r="6" spans="1:14" ht="21" customHeight="1">
      <c r="A6" s="67" t="s">
        <v>181</v>
      </c>
      <c r="B6" s="67" t="s">
        <v>181</v>
      </c>
      <c r="C6" s="67" t="s">
        <v>181</v>
      </c>
      <c r="D6" s="67" t="s">
        <v>181</v>
      </c>
      <c r="E6" s="67" t="s">
        <v>181</v>
      </c>
      <c r="F6" s="67" t="s">
        <v>181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</row>
    <row r="7" spans="1:14" s="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5"/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 t="s">
        <v>394</v>
      </c>
    </row>
    <row r="2" spans="1:22" ht="23.25" customHeight="1">
      <c r="A2" s="239" t="s">
        <v>412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s="1" customFormat="1" ht="21" customHeight="1">
      <c r="A3" s="271" t="s">
        <v>285</v>
      </c>
      <c r="B3" s="271"/>
      <c r="C3" s="271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 t="s">
        <v>160</v>
      </c>
    </row>
    <row r="4" spans="1:22" ht="28.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250</v>
      </c>
      <c r="I4" s="241"/>
      <c r="J4" s="241"/>
      <c r="K4" s="241"/>
      <c r="L4" s="241"/>
      <c r="M4" s="241"/>
      <c r="N4" s="241"/>
      <c r="O4" s="241" t="s">
        <v>256</v>
      </c>
      <c r="P4" s="241"/>
      <c r="Q4" s="241"/>
      <c r="R4" s="241"/>
      <c r="S4" s="241" t="s">
        <v>243</v>
      </c>
      <c r="T4" s="241"/>
      <c r="U4" s="241"/>
      <c r="V4" s="241"/>
    </row>
    <row r="5" spans="1:22" ht="39.7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40" t="s">
        <v>175</v>
      </c>
      <c r="I5" s="40" t="s">
        <v>385</v>
      </c>
      <c r="J5" s="40" t="s">
        <v>388</v>
      </c>
      <c r="K5" s="40" t="s">
        <v>391</v>
      </c>
      <c r="L5" s="40" t="s">
        <v>411</v>
      </c>
      <c r="M5" s="40" t="s">
        <v>359</v>
      </c>
      <c r="N5" s="40" t="s">
        <v>240</v>
      </c>
      <c r="O5" s="40" t="s">
        <v>413</v>
      </c>
      <c r="P5" s="40" t="s">
        <v>414</v>
      </c>
      <c r="Q5" s="40" t="s">
        <v>415</v>
      </c>
      <c r="R5" s="16" t="s">
        <v>416</v>
      </c>
      <c r="S5" s="40" t="s">
        <v>417</v>
      </c>
      <c r="T5" s="40" t="s">
        <v>418</v>
      </c>
      <c r="U5" s="40" t="s">
        <v>419</v>
      </c>
      <c r="V5" s="40" t="s">
        <v>243</v>
      </c>
    </row>
    <row r="6" spans="1:22" ht="28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16">
        <v>9</v>
      </c>
      <c r="P6" s="16">
        <v>10</v>
      </c>
      <c r="Q6" s="52">
        <v>11</v>
      </c>
      <c r="R6" s="102">
        <v>12</v>
      </c>
      <c r="S6" s="54">
        <v>13</v>
      </c>
      <c r="T6" s="16">
        <v>14</v>
      </c>
      <c r="U6" s="16">
        <v>15</v>
      </c>
      <c r="V6" s="16">
        <v>16</v>
      </c>
    </row>
    <row r="7" spans="1:22" s="92" customFormat="1" ht="27.75" customHeight="1">
      <c r="A7" s="17"/>
      <c r="B7" s="17"/>
      <c r="C7" s="17"/>
      <c r="D7" s="112"/>
      <c r="E7" s="17"/>
      <c r="F7" s="17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ht="12.75" customHeight="1">
      <c r="X1" s="25" t="s">
        <v>420</v>
      </c>
    </row>
    <row r="2" spans="1:24" ht="24.75" customHeight="1">
      <c r="A2" s="273" t="s">
        <v>421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ht="24.75" customHeight="1">
      <c r="A3" s="252" t="s">
        <v>285</v>
      </c>
      <c r="B3" s="253"/>
      <c r="C3" s="253"/>
      <c r="D3" s="253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X3" s="121" t="s">
        <v>160</v>
      </c>
    </row>
    <row r="4" spans="1:24" ht="21" customHeight="1">
      <c r="A4" s="261" t="s">
        <v>206</v>
      </c>
      <c r="B4" s="261"/>
      <c r="C4" s="261"/>
      <c r="D4" s="261"/>
      <c r="E4" s="261" t="s">
        <v>161</v>
      </c>
      <c r="F4" s="261" t="s">
        <v>162</v>
      </c>
      <c r="G4" s="261" t="s">
        <v>163</v>
      </c>
      <c r="H4" s="261" t="s">
        <v>227</v>
      </c>
      <c r="I4" s="261"/>
      <c r="J4" s="261"/>
      <c r="K4" s="261"/>
      <c r="L4" s="261" t="s">
        <v>228</v>
      </c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1:24" ht="52.5" customHeight="1">
      <c r="A5" s="4" t="s">
        <v>209</v>
      </c>
      <c r="B5" s="4" t="s">
        <v>210</v>
      </c>
      <c r="C5" s="4" t="s">
        <v>211</v>
      </c>
      <c r="D5" s="4" t="s">
        <v>233</v>
      </c>
      <c r="E5" s="261"/>
      <c r="F5" s="261"/>
      <c r="G5" s="261"/>
      <c r="H5" s="4" t="s">
        <v>175</v>
      </c>
      <c r="I5" s="4" t="s">
        <v>234</v>
      </c>
      <c r="J5" s="4" t="s">
        <v>235</v>
      </c>
      <c r="K5" s="4" t="s">
        <v>236</v>
      </c>
      <c r="L5" s="4" t="s">
        <v>175</v>
      </c>
      <c r="M5" s="4" t="s">
        <v>237</v>
      </c>
      <c r="N5" s="4" t="s">
        <v>375</v>
      </c>
      <c r="O5" s="4" t="s">
        <v>239</v>
      </c>
      <c r="P5" s="4" t="s">
        <v>240</v>
      </c>
      <c r="Q5" s="4" t="s">
        <v>238</v>
      </c>
      <c r="R5" s="4" t="s">
        <v>241</v>
      </c>
      <c r="S5" s="4" t="s">
        <v>242</v>
      </c>
      <c r="T5" s="4" t="s">
        <v>243</v>
      </c>
      <c r="U5" s="4" t="s">
        <v>229</v>
      </c>
      <c r="V5" s="4" t="s">
        <v>230</v>
      </c>
      <c r="W5" s="4" t="s">
        <v>231</v>
      </c>
      <c r="X5" s="4" t="s">
        <v>232</v>
      </c>
    </row>
    <row r="6" spans="1:24" ht="21" customHeight="1">
      <c r="A6" s="29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29" t="s">
        <v>181</v>
      </c>
      <c r="G6" s="40">
        <v>1</v>
      </c>
      <c r="H6" s="40">
        <v>2</v>
      </c>
      <c r="I6" s="40">
        <v>3</v>
      </c>
      <c r="J6" s="29">
        <v>4</v>
      </c>
      <c r="K6" s="40">
        <v>5</v>
      </c>
      <c r="L6" s="40">
        <v>6</v>
      </c>
      <c r="M6" s="29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29">
        <v>13</v>
      </c>
      <c r="T6" s="29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22" t="s">
        <v>214</v>
      </c>
      <c r="B7" s="123" t="s">
        <v>215</v>
      </c>
      <c r="C7" s="124" t="s">
        <v>222</v>
      </c>
      <c r="D7" s="98" t="s">
        <v>223</v>
      </c>
      <c r="E7" s="124" t="s">
        <v>182</v>
      </c>
      <c r="F7" s="125" t="s">
        <v>159</v>
      </c>
      <c r="G7" s="49">
        <v>9</v>
      </c>
      <c r="H7" s="47">
        <v>0</v>
      </c>
      <c r="I7" s="48">
        <v>0</v>
      </c>
      <c r="J7" s="48">
        <v>0</v>
      </c>
      <c r="K7" s="48">
        <v>0</v>
      </c>
      <c r="L7" s="48">
        <v>9</v>
      </c>
      <c r="M7" s="48">
        <v>9</v>
      </c>
      <c r="N7" s="49">
        <v>0</v>
      </c>
      <c r="O7" s="47">
        <v>0</v>
      </c>
      <c r="P7" s="49">
        <v>0</v>
      </c>
      <c r="Q7" s="47">
        <v>0</v>
      </c>
      <c r="R7" s="48">
        <v>0</v>
      </c>
      <c r="S7" s="48">
        <v>0</v>
      </c>
      <c r="T7" s="48">
        <v>0</v>
      </c>
      <c r="U7" s="126">
        <v>0</v>
      </c>
      <c r="V7" s="127">
        <v>0</v>
      </c>
      <c r="W7" s="127">
        <v>0</v>
      </c>
      <c r="X7" s="127">
        <v>0</v>
      </c>
    </row>
    <row r="8" spans="1:25" ht="19.5" customHeight="1">
      <c r="A8" s="122" t="s">
        <v>214</v>
      </c>
      <c r="B8" s="123" t="s">
        <v>215</v>
      </c>
      <c r="C8" s="124" t="s">
        <v>220</v>
      </c>
      <c r="D8" s="98" t="s">
        <v>221</v>
      </c>
      <c r="E8" s="124" t="s">
        <v>182</v>
      </c>
      <c r="F8" s="125" t="s">
        <v>159</v>
      </c>
      <c r="G8" s="49">
        <v>288</v>
      </c>
      <c r="H8" s="47">
        <v>0</v>
      </c>
      <c r="I8" s="48">
        <v>0</v>
      </c>
      <c r="J8" s="48">
        <v>0</v>
      </c>
      <c r="K8" s="48">
        <v>0</v>
      </c>
      <c r="L8" s="48">
        <v>288</v>
      </c>
      <c r="M8" s="48">
        <v>288</v>
      </c>
      <c r="N8" s="49">
        <v>0</v>
      </c>
      <c r="O8" s="47">
        <v>0</v>
      </c>
      <c r="P8" s="49">
        <v>0</v>
      </c>
      <c r="Q8" s="47">
        <v>0</v>
      </c>
      <c r="R8" s="48">
        <v>0</v>
      </c>
      <c r="S8" s="48">
        <v>0</v>
      </c>
      <c r="T8" s="48">
        <v>0</v>
      </c>
      <c r="U8" s="126">
        <v>0</v>
      </c>
      <c r="V8" s="127">
        <v>0</v>
      </c>
      <c r="W8" s="127">
        <v>0</v>
      </c>
      <c r="X8" s="127">
        <v>0</v>
      </c>
      <c r="Y8" s="3"/>
    </row>
    <row r="9" spans="1:24" ht="19.5" customHeight="1">
      <c r="A9" s="122" t="s">
        <v>214</v>
      </c>
      <c r="B9" s="123" t="s">
        <v>215</v>
      </c>
      <c r="C9" s="124" t="s">
        <v>216</v>
      </c>
      <c r="D9" s="98" t="s">
        <v>217</v>
      </c>
      <c r="E9" s="124" t="s">
        <v>182</v>
      </c>
      <c r="F9" s="125" t="s">
        <v>159</v>
      </c>
      <c r="G9" s="49">
        <v>1448.05</v>
      </c>
      <c r="H9" s="47">
        <v>1136.05</v>
      </c>
      <c r="I9" s="48">
        <v>888.58</v>
      </c>
      <c r="J9" s="48">
        <v>247.47</v>
      </c>
      <c r="K9" s="48">
        <v>0</v>
      </c>
      <c r="L9" s="48">
        <v>312</v>
      </c>
      <c r="M9" s="48">
        <v>312</v>
      </c>
      <c r="N9" s="49">
        <v>0</v>
      </c>
      <c r="O9" s="47">
        <v>0</v>
      </c>
      <c r="P9" s="49">
        <v>0</v>
      </c>
      <c r="Q9" s="47">
        <v>0</v>
      </c>
      <c r="R9" s="48">
        <v>0</v>
      </c>
      <c r="S9" s="48">
        <v>0</v>
      </c>
      <c r="T9" s="48">
        <v>0</v>
      </c>
      <c r="U9" s="126">
        <v>0</v>
      </c>
      <c r="V9" s="127">
        <v>0</v>
      </c>
      <c r="W9" s="127">
        <v>0</v>
      </c>
      <c r="X9" s="127">
        <v>0</v>
      </c>
    </row>
    <row r="10" spans="1:24" ht="19.5" customHeight="1">
      <c r="A10" s="122" t="s">
        <v>214</v>
      </c>
      <c r="B10" s="123" t="s">
        <v>219</v>
      </c>
      <c r="C10" s="124" t="s">
        <v>216</v>
      </c>
      <c r="D10" s="98" t="s">
        <v>217</v>
      </c>
      <c r="E10" s="124" t="s">
        <v>182</v>
      </c>
      <c r="F10" s="125" t="s">
        <v>159</v>
      </c>
      <c r="G10" s="49">
        <v>124.6</v>
      </c>
      <c r="H10" s="47">
        <v>124.6</v>
      </c>
      <c r="I10" s="48">
        <v>124.6</v>
      </c>
      <c r="J10" s="48">
        <v>0</v>
      </c>
      <c r="K10" s="48">
        <v>0</v>
      </c>
      <c r="L10" s="48">
        <v>0</v>
      </c>
      <c r="M10" s="48">
        <v>0</v>
      </c>
      <c r="N10" s="49">
        <v>0</v>
      </c>
      <c r="O10" s="47">
        <v>0</v>
      </c>
      <c r="P10" s="49">
        <v>0</v>
      </c>
      <c r="Q10" s="47">
        <v>0</v>
      </c>
      <c r="R10" s="48">
        <v>0</v>
      </c>
      <c r="S10" s="48">
        <v>0</v>
      </c>
      <c r="T10" s="48">
        <v>0</v>
      </c>
      <c r="U10" s="126">
        <v>0</v>
      </c>
      <c r="V10" s="127">
        <v>0</v>
      </c>
      <c r="W10" s="127">
        <v>0</v>
      </c>
      <c r="X10" s="127">
        <v>0</v>
      </c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420</v>
      </c>
    </row>
    <row r="2" spans="1:19" ht="26.25" customHeight="1">
      <c r="A2" s="273" t="s">
        <v>422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27" customHeight="1">
      <c r="A3" s="246" t="s">
        <v>285</v>
      </c>
      <c r="B3" s="247"/>
      <c r="C3" s="247"/>
      <c r="E3" s="109"/>
      <c r="F3" s="109"/>
      <c r="G3" s="10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160</v>
      </c>
    </row>
    <row r="4" spans="1:19" ht="29.2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9" t="s">
        <v>249</v>
      </c>
      <c r="K4" s="249" t="s">
        <v>250</v>
      </c>
      <c r="L4" s="249" t="s">
        <v>251</v>
      </c>
      <c r="M4" s="249" t="s">
        <v>252</v>
      </c>
      <c r="N4" s="249" t="s">
        <v>253</v>
      </c>
      <c r="O4" s="249" t="s">
        <v>254</v>
      </c>
      <c r="P4" s="249" t="s">
        <v>236</v>
      </c>
      <c r="Q4" s="249" t="s">
        <v>255</v>
      </c>
      <c r="R4" s="249" t="s">
        <v>256</v>
      </c>
      <c r="S4" s="241" t="s">
        <v>243</v>
      </c>
    </row>
    <row r="5" spans="1:19" ht="19.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241"/>
      <c r="I5" s="241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ht="24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118">
        <v>4</v>
      </c>
      <c r="K6" s="118">
        <v>5</v>
      </c>
      <c r="L6" s="118">
        <v>6</v>
      </c>
      <c r="M6" s="118">
        <v>7</v>
      </c>
      <c r="N6" s="118">
        <v>8</v>
      </c>
      <c r="O6" s="118">
        <v>9</v>
      </c>
      <c r="P6" s="118">
        <v>10</v>
      </c>
      <c r="Q6" s="118">
        <v>11</v>
      </c>
      <c r="R6" s="118">
        <v>12</v>
      </c>
      <c r="S6" s="118">
        <v>13</v>
      </c>
    </row>
    <row r="7" spans="1:19" s="1" customFormat="1" ht="34.5" customHeight="1">
      <c r="A7" s="75" t="s">
        <v>214</v>
      </c>
      <c r="B7" s="69" t="s">
        <v>215</v>
      </c>
      <c r="C7" s="119" t="s">
        <v>220</v>
      </c>
      <c r="D7" s="112" t="s">
        <v>221</v>
      </c>
      <c r="E7" s="119" t="s">
        <v>182</v>
      </c>
      <c r="F7" s="120" t="s">
        <v>159</v>
      </c>
      <c r="G7" s="84">
        <v>288</v>
      </c>
      <c r="H7" s="85">
        <v>0</v>
      </c>
      <c r="I7" s="85">
        <v>288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34.5" customHeight="1">
      <c r="A8" s="75" t="s">
        <v>214</v>
      </c>
      <c r="B8" s="69" t="s">
        <v>219</v>
      </c>
      <c r="C8" s="119" t="s">
        <v>216</v>
      </c>
      <c r="D8" s="112" t="s">
        <v>217</v>
      </c>
      <c r="E8" s="119" t="s">
        <v>182</v>
      </c>
      <c r="F8" s="120" t="s">
        <v>159</v>
      </c>
      <c r="G8" s="84">
        <v>124.6</v>
      </c>
      <c r="H8" s="85">
        <v>124.6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</row>
    <row r="9" spans="1:19" ht="34.5" customHeight="1">
      <c r="A9" s="75" t="s">
        <v>214</v>
      </c>
      <c r="B9" s="69" t="s">
        <v>215</v>
      </c>
      <c r="C9" s="119" t="s">
        <v>222</v>
      </c>
      <c r="D9" s="112" t="s">
        <v>223</v>
      </c>
      <c r="E9" s="119" t="s">
        <v>182</v>
      </c>
      <c r="F9" s="120" t="s">
        <v>159</v>
      </c>
      <c r="G9" s="84">
        <v>9</v>
      </c>
      <c r="H9" s="85">
        <v>0</v>
      </c>
      <c r="I9" s="85">
        <v>9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1:19" ht="34.5" customHeight="1">
      <c r="A10" s="75" t="s">
        <v>214</v>
      </c>
      <c r="B10" s="69" t="s">
        <v>215</v>
      </c>
      <c r="C10" s="119" t="s">
        <v>216</v>
      </c>
      <c r="D10" s="112" t="s">
        <v>217</v>
      </c>
      <c r="E10" s="119" t="s">
        <v>182</v>
      </c>
      <c r="F10" s="120" t="s">
        <v>159</v>
      </c>
      <c r="G10" s="84">
        <v>1448.05</v>
      </c>
      <c r="H10" s="85">
        <v>888.58</v>
      </c>
      <c r="I10" s="85">
        <v>559.47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</row>
    <row r="11" spans="1:19" ht="12.75" customHeight="1">
      <c r="A11" s="3"/>
      <c r="B11" s="3"/>
      <c r="C11" s="3"/>
      <c r="D11" s="3"/>
      <c r="F11" s="3"/>
      <c r="G11" s="3"/>
      <c r="I11" s="3"/>
      <c r="J11" s="3"/>
      <c r="K11" s="3"/>
      <c r="N11" s="3"/>
      <c r="O11" s="3"/>
      <c r="P11" s="3"/>
      <c r="Q11" s="3"/>
      <c r="S11" s="3"/>
    </row>
    <row r="12" spans="2:18" ht="12.75" customHeight="1">
      <c r="B12" s="3"/>
      <c r="C12" s="3"/>
      <c r="E12" s="3"/>
      <c r="F12" s="3"/>
      <c r="G12" s="3"/>
      <c r="H12" s="3"/>
      <c r="I12" s="3"/>
      <c r="J12" s="3"/>
      <c r="M12" s="3"/>
      <c r="N12" s="3"/>
      <c r="Q12" s="3"/>
      <c r="R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423</v>
      </c>
    </row>
    <row r="2" spans="1:24" ht="24.75" customHeight="1">
      <c r="A2" s="239" t="s">
        <v>424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18.75" customHeight="1">
      <c r="A3" s="252" t="s">
        <v>425</v>
      </c>
      <c r="B3" s="253"/>
      <c r="C3" s="253"/>
      <c r="D3" s="253"/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160</v>
      </c>
    </row>
    <row r="4" spans="1:24" ht="23.2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226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/>
      <c r="U4" s="241" t="s">
        <v>229</v>
      </c>
      <c r="V4" s="241" t="s">
        <v>230</v>
      </c>
      <c r="W4" s="241" t="s">
        <v>231</v>
      </c>
      <c r="X4" s="241" t="s">
        <v>232</v>
      </c>
    </row>
    <row r="5" spans="1:24" ht="47.2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40" t="s">
        <v>175</v>
      </c>
      <c r="I5" s="40" t="s">
        <v>234</v>
      </c>
      <c r="J5" s="40" t="s">
        <v>235</v>
      </c>
      <c r="K5" s="40" t="s">
        <v>236</v>
      </c>
      <c r="L5" s="40" t="s">
        <v>175</v>
      </c>
      <c r="M5" s="40" t="s">
        <v>237</v>
      </c>
      <c r="N5" s="40" t="s">
        <v>238</v>
      </c>
      <c r="O5" s="40" t="s">
        <v>239</v>
      </c>
      <c r="P5" s="40" t="s">
        <v>240</v>
      </c>
      <c r="Q5" s="40" t="s">
        <v>241</v>
      </c>
      <c r="R5" s="40" t="s">
        <v>242</v>
      </c>
      <c r="S5" s="40" t="s">
        <v>243</v>
      </c>
      <c r="T5" s="40" t="s">
        <v>236</v>
      </c>
      <c r="U5" s="241"/>
      <c r="V5" s="241"/>
      <c r="W5" s="241"/>
      <c r="X5" s="241"/>
    </row>
    <row r="6" spans="1:25" ht="17.2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18">
        <v>15</v>
      </c>
      <c r="V6" s="118">
        <v>16</v>
      </c>
      <c r="W6" s="118">
        <v>17</v>
      </c>
      <c r="X6" s="118">
        <v>18</v>
      </c>
      <c r="Y6" s="3"/>
    </row>
    <row r="7" spans="1:24" s="1" customFormat="1" ht="16.5" customHeight="1">
      <c r="A7" s="21"/>
      <c r="B7" s="22"/>
      <c r="C7" s="77"/>
      <c r="D7" s="98"/>
      <c r="E7" s="22"/>
      <c r="F7" s="21"/>
      <c r="G7" s="85">
        <v>1869.65</v>
      </c>
      <c r="H7" s="85">
        <v>1260.65</v>
      </c>
      <c r="I7" s="85">
        <v>1013.18</v>
      </c>
      <c r="J7" s="85">
        <v>247.47</v>
      </c>
      <c r="K7" s="85">
        <v>0</v>
      </c>
      <c r="L7" s="85">
        <v>609</v>
      </c>
      <c r="M7" s="85">
        <v>609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16.5" customHeight="1">
      <c r="A8" s="21" t="s">
        <v>214</v>
      </c>
      <c r="B8" s="22" t="s">
        <v>215</v>
      </c>
      <c r="C8" s="77" t="s">
        <v>216</v>
      </c>
      <c r="D8" s="98" t="s">
        <v>217</v>
      </c>
      <c r="E8" s="22" t="s">
        <v>182</v>
      </c>
      <c r="F8" s="21" t="s">
        <v>159</v>
      </c>
      <c r="G8" s="85">
        <v>1448.05</v>
      </c>
      <c r="H8" s="85">
        <v>1136.05</v>
      </c>
      <c r="I8" s="85">
        <v>888.58</v>
      </c>
      <c r="J8" s="85">
        <v>247.47</v>
      </c>
      <c r="K8" s="85">
        <v>0</v>
      </c>
      <c r="L8" s="85">
        <v>312</v>
      </c>
      <c r="M8" s="85">
        <v>312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1:24" ht="16.5" customHeight="1">
      <c r="A9" s="21" t="s">
        <v>214</v>
      </c>
      <c r="B9" s="22" t="s">
        <v>215</v>
      </c>
      <c r="C9" s="77" t="s">
        <v>220</v>
      </c>
      <c r="D9" s="98" t="s">
        <v>221</v>
      </c>
      <c r="E9" s="22" t="s">
        <v>182</v>
      </c>
      <c r="F9" s="21" t="s">
        <v>159</v>
      </c>
      <c r="G9" s="85">
        <v>288</v>
      </c>
      <c r="H9" s="85">
        <v>0</v>
      </c>
      <c r="I9" s="85">
        <v>0</v>
      </c>
      <c r="J9" s="85">
        <v>0</v>
      </c>
      <c r="K9" s="85">
        <v>0</v>
      </c>
      <c r="L9" s="85">
        <v>288</v>
      </c>
      <c r="M9" s="85">
        <v>288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</row>
    <row r="10" spans="1:24" ht="16.5" customHeight="1">
      <c r="A10" s="21" t="s">
        <v>214</v>
      </c>
      <c r="B10" s="22" t="s">
        <v>219</v>
      </c>
      <c r="C10" s="77" t="s">
        <v>216</v>
      </c>
      <c r="D10" s="98" t="s">
        <v>217</v>
      </c>
      <c r="E10" s="22" t="s">
        <v>182</v>
      </c>
      <c r="F10" s="21" t="s">
        <v>159</v>
      </c>
      <c r="G10" s="85">
        <v>124.6</v>
      </c>
      <c r="H10" s="85">
        <v>124.6</v>
      </c>
      <c r="I10" s="85">
        <v>124.6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</row>
    <row r="11" spans="1:24" ht="16.5" customHeight="1">
      <c r="A11" s="21" t="s">
        <v>214</v>
      </c>
      <c r="B11" s="22" t="s">
        <v>215</v>
      </c>
      <c r="C11" s="77" t="s">
        <v>222</v>
      </c>
      <c r="D11" s="98" t="s">
        <v>223</v>
      </c>
      <c r="E11" s="22" t="s">
        <v>182</v>
      </c>
      <c r="F11" s="21" t="s">
        <v>159</v>
      </c>
      <c r="G11" s="85">
        <v>9</v>
      </c>
      <c r="H11" s="85">
        <v>0</v>
      </c>
      <c r="I11" s="85">
        <v>0</v>
      </c>
      <c r="J11" s="85">
        <v>0</v>
      </c>
      <c r="K11" s="85">
        <v>0</v>
      </c>
      <c r="L11" s="85">
        <v>9</v>
      </c>
      <c r="M11" s="85">
        <v>9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423</v>
      </c>
    </row>
    <row r="2" spans="1:19" ht="19.5" customHeight="1">
      <c r="A2" s="239" t="s">
        <v>424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21" customHeight="1">
      <c r="A3" s="252" t="s">
        <v>285</v>
      </c>
      <c r="B3" s="253"/>
      <c r="C3" s="253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 t="s">
        <v>160</v>
      </c>
    </row>
    <row r="4" spans="1:19" ht="27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40.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22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" customFormat="1" ht="30.75" customHeight="1">
      <c r="A7" s="17"/>
      <c r="B7" s="46"/>
      <c r="C7" s="46"/>
      <c r="D7" s="97"/>
      <c r="E7" s="19"/>
      <c r="F7" s="19"/>
      <c r="G7" s="49">
        <v>1869.65</v>
      </c>
      <c r="H7" s="50">
        <v>1013.18</v>
      </c>
      <c r="I7" s="50">
        <v>856.47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20" ht="30.75" customHeight="1">
      <c r="A8" s="17" t="s">
        <v>214</v>
      </c>
      <c r="B8" s="46" t="s">
        <v>215</v>
      </c>
      <c r="C8" s="46" t="s">
        <v>222</v>
      </c>
      <c r="D8" s="97" t="s">
        <v>223</v>
      </c>
      <c r="E8" s="19" t="s">
        <v>182</v>
      </c>
      <c r="F8" s="19" t="s">
        <v>159</v>
      </c>
      <c r="G8" s="49">
        <v>9</v>
      </c>
      <c r="H8" s="50">
        <v>0</v>
      </c>
      <c r="I8" s="50">
        <v>9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3"/>
    </row>
    <row r="9" spans="1:19" ht="30.75" customHeight="1">
      <c r="A9" s="17" t="s">
        <v>214</v>
      </c>
      <c r="B9" s="46" t="s">
        <v>215</v>
      </c>
      <c r="C9" s="46" t="s">
        <v>220</v>
      </c>
      <c r="D9" s="97" t="s">
        <v>221</v>
      </c>
      <c r="E9" s="19" t="s">
        <v>182</v>
      </c>
      <c r="F9" s="19" t="s">
        <v>159</v>
      </c>
      <c r="G9" s="49">
        <v>288</v>
      </c>
      <c r="H9" s="50">
        <v>0</v>
      </c>
      <c r="I9" s="50">
        <v>288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19" ht="30.75" customHeight="1">
      <c r="A10" s="17" t="s">
        <v>214</v>
      </c>
      <c r="B10" s="46" t="s">
        <v>219</v>
      </c>
      <c r="C10" s="46" t="s">
        <v>216</v>
      </c>
      <c r="D10" s="97" t="s">
        <v>217</v>
      </c>
      <c r="E10" s="19" t="s">
        <v>182</v>
      </c>
      <c r="F10" s="19" t="s">
        <v>159</v>
      </c>
      <c r="G10" s="49">
        <v>124.6</v>
      </c>
      <c r="H10" s="50">
        <v>124.6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</row>
    <row r="11" spans="1:20" ht="30.75" customHeight="1">
      <c r="A11" s="17" t="s">
        <v>214</v>
      </c>
      <c r="B11" s="46" t="s">
        <v>215</v>
      </c>
      <c r="C11" s="46" t="s">
        <v>216</v>
      </c>
      <c r="D11" s="97" t="s">
        <v>217</v>
      </c>
      <c r="E11" s="19" t="s">
        <v>182</v>
      </c>
      <c r="F11" s="19" t="s">
        <v>159</v>
      </c>
      <c r="G11" s="49">
        <v>1448.05</v>
      </c>
      <c r="H11" s="50">
        <v>888.58</v>
      </c>
      <c r="I11" s="50">
        <v>559.47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3"/>
    </row>
    <row r="12" spans="1:20" ht="12.75" customHeight="1">
      <c r="A12" s="3"/>
      <c r="C12" s="3"/>
      <c r="D12" s="3"/>
      <c r="E12" s="3"/>
      <c r="H12" s="3"/>
      <c r="I12" s="3"/>
      <c r="K12" s="3"/>
      <c r="M12" s="3"/>
      <c r="O12" s="3"/>
      <c r="Q12" s="3"/>
      <c r="T12" s="3"/>
    </row>
    <row r="13" spans="1:18" ht="12.75" customHeight="1">
      <c r="A13" s="3"/>
      <c r="B13" s="3"/>
      <c r="C13" s="3"/>
      <c r="E13" s="3"/>
      <c r="F13" s="3"/>
      <c r="G13" s="3"/>
      <c r="H13" s="3"/>
      <c r="I13" s="3"/>
      <c r="P13" s="3"/>
      <c r="Q13" s="3"/>
      <c r="R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ht="18.75" customHeight="1">
      <c r="W1" s="25" t="s">
        <v>426</v>
      </c>
    </row>
    <row r="2" spans="1:23" ht="23.25" customHeight="1">
      <c r="A2" s="239" t="s">
        <v>427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24" customHeight="1">
      <c r="A3" s="252" t="s">
        <v>285</v>
      </c>
      <c r="B3" s="253"/>
      <c r="C3" s="253"/>
      <c r="D3" s="253"/>
      <c r="E3" s="109"/>
      <c r="F3" s="3"/>
      <c r="W3" s="25" t="s">
        <v>160</v>
      </c>
    </row>
    <row r="4" spans="1:23" ht="18.7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 t="s">
        <v>229</v>
      </c>
      <c r="U4" s="241" t="s">
        <v>230</v>
      </c>
      <c r="V4" s="241" t="s">
        <v>231</v>
      </c>
      <c r="W4" s="241" t="s">
        <v>232</v>
      </c>
    </row>
    <row r="5" spans="1:23" ht="44.25" customHeight="1">
      <c r="A5" s="29" t="s">
        <v>209</v>
      </c>
      <c r="B5" s="29" t="s">
        <v>210</v>
      </c>
      <c r="C5" s="29" t="s">
        <v>211</v>
      </c>
      <c r="D5" s="4" t="s">
        <v>233</v>
      </c>
      <c r="E5" s="241"/>
      <c r="F5" s="241"/>
      <c r="G5" s="241"/>
      <c r="H5" s="29" t="s">
        <v>175</v>
      </c>
      <c r="I5" s="29" t="s">
        <v>234</v>
      </c>
      <c r="J5" s="29" t="s">
        <v>235</v>
      </c>
      <c r="K5" s="29" t="s">
        <v>236</v>
      </c>
      <c r="L5" s="29" t="s">
        <v>175</v>
      </c>
      <c r="M5" s="29" t="s">
        <v>237</v>
      </c>
      <c r="N5" s="29" t="s">
        <v>238</v>
      </c>
      <c r="O5" s="29" t="s">
        <v>239</v>
      </c>
      <c r="P5" s="29" t="s">
        <v>240</v>
      </c>
      <c r="Q5" s="29" t="s">
        <v>241</v>
      </c>
      <c r="R5" s="29" t="s">
        <v>242</v>
      </c>
      <c r="S5" s="29" t="s">
        <v>243</v>
      </c>
      <c r="T5" s="241"/>
      <c r="U5" s="241"/>
      <c r="V5" s="241"/>
      <c r="W5" s="241"/>
    </row>
    <row r="6" spans="1:23" ht="21.75" customHeight="1">
      <c r="A6" s="40" t="s">
        <v>181</v>
      </c>
      <c r="B6" s="29" t="s">
        <v>181</v>
      </c>
      <c r="C6" s="29" t="s">
        <v>181</v>
      </c>
      <c r="D6" s="29" t="s">
        <v>181</v>
      </c>
      <c r="E6" s="29" t="s">
        <v>181</v>
      </c>
      <c r="F6" s="40" t="s">
        <v>181</v>
      </c>
      <c r="G6" s="16">
        <v>1</v>
      </c>
      <c r="H6" s="31">
        <v>2</v>
      </c>
      <c r="I6" s="31">
        <v>3</v>
      </c>
      <c r="J6" s="16">
        <v>4</v>
      </c>
      <c r="K6" s="31">
        <v>5</v>
      </c>
      <c r="L6" s="31">
        <v>6</v>
      </c>
      <c r="M6" s="16">
        <v>7</v>
      </c>
      <c r="N6" s="16">
        <v>8</v>
      </c>
      <c r="O6" s="31">
        <v>9</v>
      </c>
      <c r="P6" s="31">
        <v>10</v>
      </c>
      <c r="Q6" s="31">
        <v>11</v>
      </c>
      <c r="R6" s="31">
        <v>12</v>
      </c>
      <c r="S6" s="16">
        <v>14</v>
      </c>
      <c r="T6" s="31">
        <v>15</v>
      </c>
      <c r="U6" s="31">
        <v>16</v>
      </c>
      <c r="V6" s="16">
        <v>17</v>
      </c>
      <c r="W6" s="16">
        <v>18</v>
      </c>
    </row>
    <row r="7" spans="1:24" s="1" customFormat="1" ht="21" customHeight="1">
      <c r="A7" s="21"/>
      <c r="B7" s="22"/>
      <c r="C7" s="77"/>
      <c r="D7" s="98"/>
      <c r="E7" s="22"/>
      <c r="F7" s="21"/>
      <c r="G7" s="85">
        <v>89</v>
      </c>
      <c r="H7" s="85">
        <v>0</v>
      </c>
      <c r="I7" s="85">
        <v>0</v>
      </c>
      <c r="J7" s="85">
        <v>0</v>
      </c>
      <c r="K7" s="85">
        <v>0</v>
      </c>
      <c r="L7" s="85">
        <v>89</v>
      </c>
      <c r="M7" s="85">
        <v>89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99"/>
    </row>
    <row r="8" spans="1:23" ht="21" customHeight="1">
      <c r="A8" s="21" t="s">
        <v>214</v>
      </c>
      <c r="B8" s="22" t="s">
        <v>215</v>
      </c>
      <c r="C8" s="77" t="s">
        <v>220</v>
      </c>
      <c r="D8" s="98" t="s">
        <v>221</v>
      </c>
      <c r="E8" s="22" t="s">
        <v>182</v>
      </c>
      <c r="F8" s="21" t="s">
        <v>159</v>
      </c>
      <c r="G8" s="85">
        <v>72</v>
      </c>
      <c r="H8" s="85">
        <v>0</v>
      </c>
      <c r="I8" s="85">
        <v>0</v>
      </c>
      <c r="J8" s="85">
        <v>0</v>
      </c>
      <c r="K8" s="85">
        <v>0</v>
      </c>
      <c r="L8" s="85">
        <v>72</v>
      </c>
      <c r="M8" s="85">
        <v>72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</row>
    <row r="9" spans="1:23" ht="21" customHeight="1">
      <c r="A9" s="21" t="s">
        <v>214</v>
      </c>
      <c r="B9" s="22" t="s">
        <v>215</v>
      </c>
      <c r="C9" s="77" t="s">
        <v>216</v>
      </c>
      <c r="D9" s="98" t="s">
        <v>217</v>
      </c>
      <c r="E9" s="22" t="s">
        <v>182</v>
      </c>
      <c r="F9" s="21" t="s">
        <v>159</v>
      </c>
      <c r="G9" s="85">
        <v>17</v>
      </c>
      <c r="H9" s="85">
        <v>0</v>
      </c>
      <c r="I9" s="85">
        <v>0</v>
      </c>
      <c r="J9" s="85">
        <v>0</v>
      </c>
      <c r="K9" s="85">
        <v>0</v>
      </c>
      <c r="L9" s="85">
        <v>17</v>
      </c>
      <c r="M9" s="85">
        <v>17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</row>
    <row r="10" spans="3:21" ht="21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21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21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21" customHeight="1">
      <c r="D13" s="3"/>
      <c r="E13" s="3"/>
      <c r="F13" s="3"/>
      <c r="G13" s="3"/>
      <c r="H13" s="3"/>
      <c r="K13" s="3"/>
    </row>
    <row r="14" spans="6:9" ht="21" customHeight="1">
      <c r="F14" s="3"/>
      <c r="G14" s="3"/>
      <c r="I14" s="3"/>
    </row>
    <row r="15" spans="6:9" ht="21" customHeight="1">
      <c r="F15" s="3"/>
      <c r="G15" s="3"/>
      <c r="H15" s="3"/>
      <c r="I15" s="3"/>
    </row>
    <row r="16" spans="5:8" ht="21" customHeight="1">
      <c r="E16" s="3"/>
      <c r="F16" s="3"/>
      <c r="G16" s="3"/>
      <c r="H16" s="3"/>
    </row>
    <row r="17" ht="21" customHeight="1">
      <c r="H17" s="3"/>
    </row>
    <row r="18" ht="21" customHeight="1">
      <c r="H18" s="3"/>
    </row>
    <row r="19" spans="8:9" ht="21" customHeight="1">
      <c r="H19" s="3"/>
      <c r="I19" s="3"/>
    </row>
    <row r="20" ht="21" customHeight="1">
      <c r="F20" s="3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3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3"/>
    </row>
  </sheetData>
  <sheetProtection formatCells="0" formatColumns="0" formatRows="0"/>
  <mergeCells count="12"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ht="12.75" customHeight="1">
      <c r="S1" s="25" t="s">
        <v>426</v>
      </c>
    </row>
    <row r="2" spans="1:19" ht="23.25" customHeight="1">
      <c r="A2" s="239" t="s">
        <v>428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27" customHeight="1">
      <c r="A3" s="252" t="s">
        <v>285</v>
      </c>
      <c r="B3" s="253"/>
      <c r="C3" s="253"/>
      <c r="S3" s="116" t="s">
        <v>160</v>
      </c>
    </row>
    <row r="4" spans="1:19" ht="12.7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8" t="s">
        <v>243</v>
      </c>
    </row>
    <row r="5" spans="1:19" ht="36.7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25.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15" customFormat="1" ht="22.5" customHeight="1">
      <c r="A7" s="19"/>
      <c r="B7" s="17"/>
      <c r="C7" s="46"/>
      <c r="D7" s="97"/>
      <c r="E7" s="19"/>
      <c r="F7" s="19" t="s">
        <v>175</v>
      </c>
      <c r="G7" s="49">
        <v>89</v>
      </c>
      <c r="H7" s="50">
        <v>0</v>
      </c>
      <c r="I7" s="50">
        <v>89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19" ht="22.5" customHeight="1">
      <c r="A8" s="19" t="s">
        <v>214</v>
      </c>
      <c r="B8" s="17" t="s">
        <v>215</v>
      </c>
      <c r="C8" s="46" t="s">
        <v>216</v>
      </c>
      <c r="D8" s="97" t="s">
        <v>217</v>
      </c>
      <c r="E8" s="19" t="s">
        <v>182</v>
      </c>
      <c r="F8" s="19" t="s">
        <v>159</v>
      </c>
      <c r="G8" s="49">
        <v>17</v>
      </c>
      <c r="H8" s="50">
        <v>0</v>
      </c>
      <c r="I8" s="50">
        <v>17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</row>
    <row r="9" spans="1:19" ht="22.5" customHeight="1">
      <c r="A9" s="19" t="s">
        <v>214</v>
      </c>
      <c r="B9" s="17" t="s">
        <v>215</v>
      </c>
      <c r="C9" s="46" t="s">
        <v>220</v>
      </c>
      <c r="D9" s="97" t="s">
        <v>221</v>
      </c>
      <c r="E9" s="19" t="s">
        <v>182</v>
      </c>
      <c r="F9" s="19" t="s">
        <v>159</v>
      </c>
      <c r="G9" s="49">
        <v>72</v>
      </c>
      <c r="H9" s="50">
        <v>0</v>
      </c>
      <c r="I9" s="50">
        <v>72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18" ht="12.75" customHeight="1">
      <c r="A10" s="3"/>
      <c r="B10" s="3"/>
      <c r="C10" s="3"/>
      <c r="E10" s="3"/>
      <c r="F10" s="3"/>
      <c r="G10" s="3"/>
      <c r="H10" s="3"/>
      <c r="I10" s="3"/>
      <c r="J10" s="3"/>
      <c r="L10" s="3"/>
      <c r="N10" s="3"/>
      <c r="P10" s="3"/>
      <c r="Q10" s="3"/>
      <c r="R10" s="3"/>
    </row>
    <row r="11" spans="1:19" ht="12.75" customHeight="1">
      <c r="A11" s="3"/>
      <c r="B11" s="3"/>
      <c r="D11" s="3"/>
      <c r="E11" s="3"/>
      <c r="F11" s="3"/>
      <c r="H11" s="3"/>
      <c r="I11" s="3"/>
      <c r="R11" s="3"/>
      <c r="S11" s="3"/>
    </row>
    <row r="12" spans="1:7" ht="22.5" customHeight="1">
      <c r="A12" s="3"/>
      <c r="F12" s="3"/>
      <c r="G12" s="3"/>
    </row>
    <row r="13" spans="1:19" ht="22.5" customHeight="1">
      <c r="A13" s="3"/>
      <c r="D13" s="3"/>
      <c r="J13" s="3"/>
      <c r="S13" s="3"/>
    </row>
    <row r="14" spans="8:10" ht="22.5" customHeight="1">
      <c r="H14" s="3"/>
      <c r="J14" s="3"/>
    </row>
    <row r="15" spans="3:9" ht="22.5" customHeight="1">
      <c r="C15" s="3"/>
      <c r="D15" s="3"/>
      <c r="G15" s="3"/>
      <c r="I15" s="3"/>
    </row>
    <row r="16" spans="3:9" ht="22.5" customHeight="1">
      <c r="C16" s="3"/>
      <c r="D16" s="3"/>
      <c r="I16" s="3"/>
    </row>
    <row r="17" ht="22.5" customHeight="1"/>
    <row r="18" ht="22.5" customHeight="1"/>
    <row r="19" ht="22.5" customHeight="1"/>
    <row r="20" ht="22.5" customHeight="1">
      <c r="G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E16" sqref="E16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8" t="s">
        <v>67</v>
      </c>
      <c r="B1" s="178"/>
      <c r="C1" s="178"/>
      <c r="D1" s="178"/>
      <c r="E1" s="178"/>
      <c r="F1" s="91" t="s">
        <v>68</v>
      </c>
      <c r="G1" s="179"/>
      <c r="H1" s="179"/>
      <c r="I1" s="179"/>
      <c r="J1" s="179"/>
      <c r="K1" s="179"/>
      <c r="L1" s="179"/>
    </row>
    <row r="2" spans="1:12" ht="19.5" customHeight="1">
      <c r="A2" s="239" t="s">
        <v>69</v>
      </c>
      <c r="B2" s="239"/>
      <c r="C2" s="239"/>
      <c r="D2" s="239"/>
      <c r="E2" s="239"/>
      <c r="F2" s="239"/>
      <c r="G2" s="179"/>
      <c r="H2" s="179"/>
      <c r="I2" s="179"/>
      <c r="J2" s="179"/>
      <c r="K2" s="179"/>
      <c r="L2" s="179"/>
    </row>
    <row r="3" spans="1:12" ht="24.75" customHeight="1">
      <c r="A3" s="143" t="s">
        <v>70</v>
      </c>
      <c r="B3" s="162"/>
      <c r="C3" s="174"/>
      <c r="D3" s="174"/>
      <c r="E3" s="174"/>
      <c r="F3" s="91" t="s">
        <v>71</v>
      </c>
      <c r="G3" s="180"/>
      <c r="H3" s="180"/>
      <c r="I3" s="180"/>
      <c r="J3" s="180"/>
      <c r="K3" s="180"/>
      <c r="L3" s="180"/>
    </row>
    <row r="4" spans="1:12" ht="24.75" customHeight="1">
      <c r="A4" s="181" t="s">
        <v>72</v>
      </c>
      <c r="B4" s="182"/>
      <c r="C4" s="240" t="s">
        <v>73</v>
      </c>
      <c r="D4" s="240"/>
      <c r="E4" s="240"/>
      <c r="F4" s="240"/>
      <c r="G4" s="240"/>
      <c r="H4" s="240"/>
      <c r="I4" s="208"/>
      <c r="J4" s="208"/>
      <c r="K4" s="208"/>
      <c r="L4" s="208"/>
    </row>
    <row r="5" spans="1:12" ht="24.75" customHeight="1">
      <c r="A5" s="27" t="s">
        <v>74</v>
      </c>
      <c r="B5" s="27" t="s">
        <v>75</v>
      </c>
      <c r="C5" s="184" t="s">
        <v>76</v>
      </c>
      <c r="D5" s="33" t="s">
        <v>75</v>
      </c>
      <c r="E5" s="184" t="s">
        <v>77</v>
      </c>
      <c r="F5" s="142" t="s">
        <v>75</v>
      </c>
      <c r="G5" s="185" t="s">
        <v>78</v>
      </c>
      <c r="H5" s="186" t="s">
        <v>75</v>
      </c>
      <c r="I5" s="208"/>
      <c r="J5" s="208"/>
      <c r="K5" s="208"/>
      <c r="L5" s="208"/>
    </row>
    <row r="6" spans="1:12" s="1" customFormat="1" ht="24.75" customHeight="1">
      <c r="A6" s="187" t="s">
        <v>79</v>
      </c>
      <c r="B6" s="188">
        <v>1958.65</v>
      </c>
      <c r="C6" s="189" t="s">
        <v>80</v>
      </c>
      <c r="D6" s="188">
        <v>1958.65</v>
      </c>
      <c r="E6" s="189" t="s">
        <v>81</v>
      </c>
      <c r="F6" s="190">
        <v>1260.65</v>
      </c>
      <c r="G6" s="191" t="s">
        <v>82</v>
      </c>
      <c r="H6" s="192">
        <v>1013.18</v>
      </c>
      <c r="I6" s="202"/>
      <c r="J6" s="202"/>
      <c r="K6" s="202"/>
      <c r="L6" s="202"/>
    </row>
    <row r="7" spans="1:12" s="1" customFormat="1" ht="24.75" customHeight="1">
      <c r="A7" s="193" t="s">
        <v>83</v>
      </c>
      <c r="B7" s="188">
        <v>1869.65</v>
      </c>
      <c r="C7" s="189" t="s">
        <v>84</v>
      </c>
      <c r="D7" s="188">
        <v>0</v>
      </c>
      <c r="E7" s="194" t="s">
        <v>85</v>
      </c>
      <c r="F7" s="190">
        <v>1013.18</v>
      </c>
      <c r="G7" s="191" t="s">
        <v>86</v>
      </c>
      <c r="H7" s="192">
        <v>945.47</v>
      </c>
      <c r="I7" s="202"/>
      <c r="J7" s="202"/>
      <c r="K7" s="202"/>
      <c r="L7" s="202"/>
    </row>
    <row r="8" spans="1:12" s="1" customFormat="1" ht="24.75" customHeight="1">
      <c r="A8" s="193" t="s">
        <v>87</v>
      </c>
      <c r="B8" s="188">
        <v>89</v>
      </c>
      <c r="C8" s="189" t="s">
        <v>88</v>
      </c>
      <c r="D8" s="188">
        <v>0</v>
      </c>
      <c r="E8" s="193" t="s">
        <v>89</v>
      </c>
      <c r="F8" s="48">
        <v>247.47</v>
      </c>
      <c r="G8" s="191" t="s">
        <v>90</v>
      </c>
      <c r="H8" s="192">
        <v>0</v>
      </c>
      <c r="I8" s="202"/>
      <c r="J8" s="202"/>
      <c r="K8" s="202"/>
      <c r="L8" s="202"/>
    </row>
    <row r="9" spans="1:12" s="1" customFormat="1" ht="24.75" customHeight="1">
      <c r="A9" s="193" t="s">
        <v>91</v>
      </c>
      <c r="B9" s="188">
        <v>0</v>
      </c>
      <c r="C9" s="189" t="s">
        <v>92</v>
      </c>
      <c r="D9" s="188">
        <v>0</v>
      </c>
      <c r="E9" s="193" t="s">
        <v>93</v>
      </c>
      <c r="F9" s="195">
        <v>0</v>
      </c>
      <c r="G9" s="191" t="s">
        <v>94</v>
      </c>
      <c r="H9" s="192">
        <v>0</v>
      </c>
      <c r="I9" s="202"/>
      <c r="J9" s="202"/>
      <c r="K9" s="202"/>
      <c r="L9" s="202"/>
    </row>
    <row r="10" spans="1:12" s="1" customFormat="1" ht="24.75" customHeight="1">
      <c r="A10" s="193" t="s">
        <v>95</v>
      </c>
      <c r="B10" s="188">
        <v>0</v>
      </c>
      <c r="C10" s="189" t="s">
        <v>96</v>
      </c>
      <c r="D10" s="190">
        <v>0</v>
      </c>
      <c r="E10" s="193" t="s">
        <v>97</v>
      </c>
      <c r="F10" s="195">
        <v>698</v>
      </c>
      <c r="G10" s="191" t="s">
        <v>98</v>
      </c>
      <c r="H10" s="192">
        <v>0</v>
      </c>
      <c r="I10" s="202"/>
      <c r="J10" s="202"/>
      <c r="K10" s="202"/>
      <c r="L10" s="202"/>
    </row>
    <row r="11" spans="1:12" s="1" customFormat="1" ht="24.75" customHeight="1">
      <c r="A11" s="193" t="s">
        <v>99</v>
      </c>
      <c r="B11" s="188">
        <v>89</v>
      </c>
      <c r="C11" s="189" t="s">
        <v>100</v>
      </c>
      <c r="D11" s="188">
        <v>0</v>
      </c>
      <c r="E11" s="193" t="s">
        <v>101</v>
      </c>
      <c r="F11" s="195">
        <v>698</v>
      </c>
      <c r="G11" s="191" t="s">
        <v>102</v>
      </c>
      <c r="H11" s="192">
        <v>0</v>
      </c>
      <c r="I11" s="202"/>
      <c r="J11" s="202"/>
      <c r="K11" s="202"/>
      <c r="L11" s="202"/>
    </row>
    <row r="12" spans="1:12" s="1" customFormat="1" ht="24.75" customHeight="1">
      <c r="A12" s="193" t="s">
        <v>103</v>
      </c>
      <c r="B12" s="188">
        <v>0</v>
      </c>
      <c r="C12" s="189" t="s">
        <v>104</v>
      </c>
      <c r="D12" s="188">
        <v>0</v>
      </c>
      <c r="E12" s="193" t="s">
        <v>105</v>
      </c>
      <c r="F12" s="195">
        <v>0</v>
      </c>
      <c r="G12" s="191" t="s">
        <v>106</v>
      </c>
      <c r="H12" s="192">
        <v>0</v>
      </c>
      <c r="I12" s="202"/>
      <c r="J12" s="202"/>
      <c r="K12" s="202"/>
      <c r="L12" s="202"/>
    </row>
    <row r="13" spans="1:12" s="1" customFormat="1" ht="24.75" customHeight="1">
      <c r="A13" s="193" t="s">
        <v>107</v>
      </c>
      <c r="B13" s="188">
        <v>0</v>
      </c>
      <c r="C13" s="189" t="s">
        <v>108</v>
      </c>
      <c r="D13" s="188">
        <v>0</v>
      </c>
      <c r="E13" s="193" t="s">
        <v>109</v>
      </c>
      <c r="F13" s="195">
        <v>0</v>
      </c>
      <c r="G13" s="191" t="s">
        <v>110</v>
      </c>
      <c r="H13" s="192">
        <v>0</v>
      </c>
      <c r="I13" s="202"/>
      <c r="J13" s="202"/>
      <c r="K13" s="202"/>
      <c r="L13" s="202"/>
    </row>
    <row r="14" spans="1:12" s="1" customFormat="1" ht="24.75" customHeight="1">
      <c r="A14" s="193" t="s">
        <v>111</v>
      </c>
      <c r="B14" s="188">
        <v>0</v>
      </c>
      <c r="C14" s="189" t="s">
        <v>112</v>
      </c>
      <c r="D14" s="188">
        <v>0</v>
      </c>
      <c r="E14" s="193" t="s">
        <v>113</v>
      </c>
      <c r="F14" s="195">
        <v>0</v>
      </c>
      <c r="G14" s="191" t="s">
        <v>114</v>
      </c>
      <c r="H14" s="192">
        <v>0</v>
      </c>
      <c r="I14" s="202"/>
      <c r="J14" s="202"/>
      <c r="K14" s="202"/>
      <c r="L14" s="202"/>
    </row>
    <row r="15" spans="1:12" s="1" customFormat="1" ht="24.75" customHeight="1">
      <c r="A15" s="193" t="s">
        <v>115</v>
      </c>
      <c r="B15" s="188">
        <v>0</v>
      </c>
      <c r="C15" s="189" t="s">
        <v>116</v>
      </c>
      <c r="D15" s="188">
        <v>0</v>
      </c>
      <c r="E15" s="193" t="s">
        <v>117</v>
      </c>
      <c r="F15" s="195">
        <v>0</v>
      </c>
      <c r="G15" s="191" t="s">
        <v>118</v>
      </c>
      <c r="H15" s="192">
        <v>0</v>
      </c>
      <c r="I15" s="202"/>
      <c r="J15" s="202"/>
      <c r="K15" s="202"/>
      <c r="L15" s="202"/>
    </row>
    <row r="16" spans="1:12" s="1" customFormat="1" ht="24.75" customHeight="1">
      <c r="A16" s="193" t="s">
        <v>119</v>
      </c>
      <c r="B16" s="188">
        <v>0</v>
      </c>
      <c r="C16" s="189" t="s">
        <v>120</v>
      </c>
      <c r="D16" s="188">
        <v>0</v>
      </c>
      <c r="E16" s="189" t="s">
        <v>121</v>
      </c>
      <c r="F16" s="195">
        <v>0</v>
      </c>
      <c r="G16" s="191" t="s">
        <v>122</v>
      </c>
      <c r="H16" s="192">
        <v>0</v>
      </c>
      <c r="I16" s="202"/>
      <c r="J16" s="202"/>
      <c r="K16" s="202"/>
      <c r="L16" s="202"/>
    </row>
    <row r="17" spans="1:12" s="1" customFormat="1" ht="24.75" customHeight="1">
      <c r="A17" s="193" t="s">
        <v>123</v>
      </c>
      <c r="B17" s="188">
        <v>0</v>
      </c>
      <c r="C17" s="196" t="s">
        <v>124</v>
      </c>
      <c r="D17" s="188">
        <v>0</v>
      </c>
      <c r="E17" s="189" t="s">
        <v>125</v>
      </c>
      <c r="F17" s="195">
        <v>0</v>
      </c>
      <c r="G17" s="191" t="s">
        <v>126</v>
      </c>
      <c r="H17" s="57">
        <v>0</v>
      </c>
      <c r="I17" s="202"/>
      <c r="J17" s="202"/>
      <c r="K17" s="202"/>
      <c r="L17" s="208"/>
    </row>
    <row r="18" spans="1:12" s="1" customFormat="1" ht="24.75" customHeight="1">
      <c r="A18" s="193" t="s">
        <v>127</v>
      </c>
      <c r="B18" s="188">
        <v>0</v>
      </c>
      <c r="C18" s="196" t="s">
        <v>128</v>
      </c>
      <c r="D18" s="188">
        <v>0</v>
      </c>
      <c r="E18" s="189" t="s">
        <v>129</v>
      </c>
      <c r="F18" s="195">
        <v>0</v>
      </c>
      <c r="G18" s="197"/>
      <c r="H18" s="198"/>
      <c r="I18" s="202"/>
      <c r="J18" s="202"/>
      <c r="K18" s="202"/>
      <c r="L18" s="202"/>
    </row>
    <row r="19" spans="1:12" s="1" customFormat="1" ht="24.75" customHeight="1">
      <c r="A19" s="193" t="s">
        <v>130</v>
      </c>
      <c r="B19" s="49">
        <v>0</v>
      </c>
      <c r="C19" s="196" t="s">
        <v>131</v>
      </c>
      <c r="D19" s="188">
        <v>0</v>
      </c>
      <c r="E19" s="189" t="s">
        <v>132</v>
      </c>
      <c r="F19" s="195">
        <v>0</v>
      </c>
      <c r="G19" s="197"/>
      <c r="H19" s="199"/>
      <c r="I19" s="202"/>
      <c r="J19" s="202"/>
      <c r="K19" s="202"/>
      <c r="L19" s="202"/>
    </row>
    <row r="20" spans="1:12" s="1" customFormat="1" ht="24.75" customHeight="1">
      <c r="A20" s="193" t="s">
        <v>133</v>
      </c>
      <c r="B20" s="200">
        <v>0</v>
      </c>
      <c r="C20" s="201" t="s">
        <v>134</v>
      </c>
      <c r="D20" s="188">
        <v>0</v>
      </c>
      <c r="E20" s="189" t="s">
        <v>135</v>
      </c>
      <c r="F20" s="195">
        <v>0</v>
      </c>
      <c r="G20" s="197"/>
      <c r="H20" s="199"/>
      <c r="I20" s="202"/>
      <c r="J20" s="202"/>
      <c r="K20" s="202"/>
      <c r="L20" s="202"/>
    </row>
    <row r="21" spans="1:12" s="1" customFormat="1" ht="24.75" customHeight="1">
      <c r="A21" s="193" t="s">
        <v>136</v>
      </c>
      <c r="B21" s="188">
        <v>0</v>
      </c>
      <c r="C21" s="196" t="s">
        <v>137</v>
      </c>
      <c r="D21" s="188">
        <v>0</v>
      </c>
      <c r="E21" s="189" t="s">
        <v>138</v>
      </c>
      <c r="F21" s="195">
        <v>0</v>
      </c>
      <c r="G21" s="197"/>
      <c r="H21" s="199"/>
      <c r="I21" s="202"/>
      <c r="J21" s="202"/>
      <c r="K21" s="202"/>
      <c r="L21" s="202"/>
    </row>
    <row r="22" spans="1:12" s="1" customFormat="1" ht="24.75" customHeight="1">
      <c r="A22" s="193" t="s">
        <v>139</v>
      </c>
      <c r="B22" s="49">
        <v>0</v>
      </c>
      <c r="C22" s="196" t="s">
        <v>140</v>
      </c>
      <c r="D22" s="188">
        <v>0</v>
      </c>
      <c r="E22" s="189" t="s">
        <v>141</v>
      </c>
      <c r="F22" s="195">
        <v>0</v>
      </c>
      <c r="G22" s="197"/>
      <c r="H22" s="199"/>
      <c r="I22" s="202"/>
      <c r="J22" s="202"/>
      <c r="K22" s="202"/>
      <c r="L22" s="202"/>
    </row>
    <row r="23" spans="1:12" s="1" customFormat="1" ht="24.75" customHeight="1">
      <c r="A23" s="202"/>
      <c r="B23" s="203"/>
      <c r="C23" s="196" t="s">
        <v>142</v>
      </c>
      <c r="D23" s="188">
        <v>0</v>
      </c>
      <c r="E23" s="204"/>
      <c r="F23" s="203"/>
      <c r="G23" s="205"/>
      <c r="H23" s="206"/>
      <c r="I23" s="202"/>
      <c r="J23" s="202"/>
      <c r="K23" s="202"/>
      <c r="L23" s="202"/>
    </row>
    <row r="24" spans="1:12" s="1" customFormat="1" ht="24.75" customHeight="1">
      <c r="A24" s="207"/>
      <c r="B24" s="203"/>
      <c r="C24" s="208" t="s">
        <v>143</v>
      </c>
      <c r="D24" s="188">
        <v>0</v>
      </c>
      <c r="E24" s="204"/>
      <c r="F24" s="203"/>
      <c r="G24" s="206"/>
      <c r="H24" s="206"/>
      <c r="I24" s="202"/>
      <c r="J24" s="202"/>
      <c r="K24" s="202"/>
      <c r="L24" s="202"/>
    </row>
    <row r="25" spans="1:12" s="1" customFormat="1" ht="24.75" customHeight="1">
      <c r="A25" s="209"/>
      <c r="B25" s="49"/>
      <c r="C25" s="210" t="s">
        <v>144</v>
      </c>
      <c r="D25" s="188">
        <v>0</v>
      </c>
      <c r="E25" s="211"/>
      <c r="F25" s="203"/>
      <c r="G25" s="206"/>
      <c r="H25" s="206"/>
      <c r="I25" s="202"/>
      <c r="J25" s="202"/>
      <c r="K25" s="202"/>
      <c r="L25" s="202"/>
    </row>
    <row r="26" spans="1:12" s="1" customFormat="1" ht="24.75" customHeight="1">
      <c r="A26" s="209"/>
      <c r="B26" s="49"/>
      <c r="C26" s="210" t="s">
        <v>145</v>
      </c>
      <c r="D26" s="49">
        <v>0</v>
      </c>
      <c r="E26" s="211"/>
      <c r="F26" s="49"/>
      <c r="G26" s="206"/>
      <c r="H26" s="206"/>
      <c r="I26" s="202"/>
      <c r="J26" s="202"/>
      <c r="K26" s="202"/>
      <c r="L26" s="202"/>
    </row>
    <row r="27" spans="1:12" ht="24.75" customHeight="1">
      <c r="A27" s="183" t="s">
        <v>146</v>
      </c>
      <c r="B27" s="212">
        <f>SUM(B23,B22,B19,B18,B17,B16,B15,B8,B7)</f>
        <v>1958.65</v>
      </c>
      <c r="C27" s="183" t="s">
        <v>147</v>
      </c>
      <c r="D27" s="213">
        <f>SUM(D6:D26)</f>
        <v>1958.65</v>
      </c>
      <c r="E27" s="183" t="s">
        <v>147</v>
      </c>
      <c r="F27" s="212">
        <f>SUM(F22+F21+F20+F19+F10+F6)</f>
        <v>1958.65</v>
      </c>
      <c r="G27" s="214"/>
      <c r="H27" s="214"/>
      <c r="I27" s="228"/>
      <c r="J27" s="228"/>
      <c r="K27" s="228"/>
      <c r="L27" s="228"/>
    </row>
    <row r="28" spans="1:12" ht="24" customHeight="1">
      <c r="A28" s="215" t="s">
        <v>148</v>
      </c>
      <c r="B28" s="216">
        <f>B29+B30+B31</f>
        <v>0</v>
      </c>
      <c r="C28" s="215" t="s">
        <v>149</v>
      </c>
      <c r="D28" s="212">
        <f>B32-D27</f>
        <v>0</v>
      </c>
      <c r="E28" s="215" t="s">
        <v>150</v>
      </c>
      <c r="F28" s="212">
        <f>D28</f>
        <v>0</v>
      </c>
      <c r="G28" s="214"/>
      <c r="H28" s="217"/>
      <c r="I28" s="228"/>
      <c r="J28" s="228"/>
      <c r="K28" s="228"/>
      <c r="L28" s="228"/>
    </row>
    <row r="29" spans="1:12" s="1" customFormat="1" ht="24" customHeight="1">
      <c r="A29" s="193" t="s">
        <v>151</v>
      </c>
      <c r="B29" s="188">
        <v>0</v>
      </c>
      <c r="C29" s="218"/>
      <c r="D29" s="49"/>
      <c r="E29" s="194"/>
      <c r="F29" s="49"/>
      <c r="G29" s="219"/>
      <c r="H29" s="206"/>
      <c r="I29" s="229"/>
      <c r="J29" s="229"/>
      <c r="K29" s="229"/>
      <c r="L29" s="229"/>
    </row>
    <row r="30" spans="1:12" s="1" customFormat="1" ht="24" customHeight="1">
      <c r="A30" s="193" t="s">
        <v>152</v>
      </c>
      <c r="B30" s="188">
        <v>0</v>
      </c>
      <c r="C30" s="218"/>
      <c r="D30" s="49"/>
      <c r="E30" s="194"/>
      <c r="F30" s="49"/>
      <c r="G30" s="219"/>
      <c r="H30" s="206"/>
      <c r="I30" s="229"/>
      <c r="J30" s="229"/>
      <c r="K30" s="229"/>
      <c r="L30" s="229"/>
    </row>
    <row r="31" spans="1:12" s="1" customFormat="1" ht="21.75" customHeight="1">
      <c r="A31" s="220" t="s">
        <v>153</v>
      </c>
      <c r="B31" s="49">
        <v>0</v>
      </c>
      <c r="C31" s="218"/>
      <c r="D31" s="49"/>
      <c r="E31" s="221"/>
      <c r="F31" s="49"/>
      <c r="G31" s="219"/>
      <c r="H31" s="222"/>
      <c r="I31" s="202"/>
      <c r="J31" s="229"/>
      <c r="K31" s="229"/>
      <c r="L31" s="229"/>
    </row>
    <row r="32" spans="1:12" s="1" customFormat="1" ht="24.75" customHeight="1">
      <c r="A32" s="209" t="s">
        <v>154</v>
      </c>
      <c r="B32" s="203">
        <f>B27+B28</f>
        <v>1958.65</v>
      </c>
      <c r="C32" s="209" t="s">
        <v>155</v>
      </c>
      <c r="D32" s="49">
        <f>D27+D28</f>
        <v>1958.65</v>
      </c>
      <c r="E32" s="209" t="s">
        <v>155</v>
      </c>
      <c r="F32" s="49">
        <f>F27+F28</f>
        <v>1958.65</v>
      </c>
      <c r="G32" s="223" t="s">
        <v>156</v>
      </c>
      <c r="H32" s="224">
        <v>1958.65</v>
      </c>
      <c r="I32" s="202"/>
      <c r="J32" s="202"/>
      <c r="K32" s="202"/>
      <c r="L32" s="202"/>
    </row>
    <row r="33" spans="1:12" ht="24.75" customHeight="1">
      <c r="A33" s="225"/>
      <c r="B33" s="226"/>
      <c r="C33" s="227"/>
      <c r="D33" s="179"/>
      <c r="E33" s="179"/>
      <c r="F33" s="179"/>
      <c r="G33" s="179"/>
      <c r="H33" s="179"/>
      <c r="I33" s="227"/>
      <c r="J33" s="179"/>
      <c r="K33" s="179"/>
      <c r="L33" s="179"/>
    </row>
    <row r="34" spans="1:12" ht="24.75" customHeight="1">
      <c r="A34" s="225"/>
      <c r="B34" s="226"/>
      <c r="C34" s="179"/>
      <c r="D34" s="227"/>
      <c r="E34" s="227"/>
      <c r="F34" s="179"/>
      <c r="G34" s="179"/>
      <c r="H34" s="179"/>
      <c r="I34" s="227"/>
      <c r="J34" s="179"/>
      <c r="K34" s="179"/>
      <c r="L34" s="179"/>
    </row>
    <row r="35" spans="1:12" ht="24.75" customHeight="1">
      <c r="A35" s="225"/>
      <c r="B35" s="179"/>
      <c r="C35" s="179"/>
      <c r="D35" s="179"/>
      <c r="E35" s="179"/>
      <c r="F35" s="179"/>
      <c r="G35" s="179"/>
      <c r="H35" s="227"/>
      <c r="I35" s="179"/>
      <c r="J35" s="179"/>
      <c r="K35" s="179"/>
      <c r="L35" s="179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ht="20.25" customHeight="1">
      <c r="X1" s="25" t="s">
        <v>429</v>
      </c>
    </row>
    <row r="2" spans="1:24" ht="24.75" customHeight="1">
      <c r="A2" s="239" t="s">
        <v>430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17.25" customHeight="1">
      <c r="A3" s="274" t="s">
        <v>1</v>
      </c>
      <c r="B3" s="274"/>
      <c r="C3" s="274"/>
      <c r="D3" s="264" t="s">
        <v>285</v>
      </c>
      <c r="E3" s="264"/>
      <c r="X3" s="114" t="s">
        <v>160</v>
      </c>
    </row>
    <row r="4" spans="1:24" ht="22.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/>
      <c r="U4" s="241" t="s">
        <v>229</v>
      </c>
      <c r="V4" s="241" t="s">
        <v>230</v>
      </c>
      <c r="W4" s="241" t="s">
        <v>231</v>
      </c>
      <c r="X4" s="241" t="s">
        <v>232</v>
      </c>
    </row>
    <row r="5" spans="1:25" ht="36" customHeight="1">
      <c r="A5" s="29" t="s">
        <v>209</v>
      </c>
      <c r="B5" s="29" t="s">
        <v>210</v>
      </c>
      <c r="C5" s="29" t="s">
        <v>211</v>
      </c>
      <c r="D5" s="4" t="s">
        <v>233</v>
      </c>
      <c r="E5" s="241"/>
      <c r="F5" s="241"/>
      <c r="G5" s="241"/>
      <c r="H5" s="29" t="s">
        <v>175</v>
      </c>
      <c r="I5" s="29" t="s">
        <v>234</v>
      </c>
      <c r="J5" s="29" t="s">
        <v>235</v>
      </c>
      <c r="K5" s="29" t="s">
        <v>236</v>
      </c>
      <c r="L5" s="29" t="s">
        <v>175</v>
      </c>
      <c r="M5" s="29" t="s">
        <v>237</v>
      </c>
      <c r="N5" s="29" t="s">
        <v>238</v>
      </c>
      <c r="O5" s="29" t="s">
        <v>239</v>
      </c>
      <c r="P5" s="29" t="s">
        <v>240</v>
      </c>
      <c r="Q5" s="29" t="s">
        <v>241</v>
      </c>
      <c r="R5" s="29" t="s">
        <v>242</v>
      </c>
      <c r="S5" s="29" t="s">
        <v>243</v>
      </c>
      <c r="T5" s="40" t="s">
        <v>236</v>
      </c>
      <c r="U5" s="241"/>
      <c r="V5" s="241"/>
      <c r="W5" s="241"/>
      <c r="X5" s="241"/>
      <c r="Y5" s="3"/>
    </row>
    <row r="6" spans="1:25" ht="20.25" customHeight="1">
      <c r="A6" s="29" t="s">
        <v>181</v>
      </c>
      <c r="B6" s="29" t="s">
        <v>181</v>
      </c>
      <c r="C6" s="29" t="s">
        <v>181</v>
      </c>
      <c r="D6" s="40" t="s">
        <v>181</v>
      </c>
      <c r="E6" s="29" t="s">
        <v>181</v>
      </c>
      <c r="F6" s="40" t="s">
        <v>181</v>
      </c>
      <c r="G6" s="16">
        <v>1</v>
      </c>
      <c r="H6" s="16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16">
        <v>14</v>
      </c>
      <c r="U6" s="31">
        <v>15</v>
      </c>
      <c r="V6" s="31">
        <v>16</v>
      </c>
      <c r="W6" s="16">
        <v>17</v>
      </c>
      <c r="X6" s="16">
        <v>18</v>
      </c>
      <c r="Y6" s="3"/>
    </row>
    <row r="7" spans="1:24" s="1" customFormat="1" ht="20.25" customHeight="1">
      <c r="A7" s="21"/>
      <c r="B7" s="22"/>
      <c r="C7" s="77"/>
      <c r="D7" s="106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ht="12.75" customHeight="1">
      <c r="S1" s="25" t="s">
        <v>429</v>
      </c>
    </row>
    <row r="2" spans="1:19" ht="23.25" customHeight="1">
      <c r="A2" s="239" t="s">
        <v>431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" customFormat="1" ht="27" customHeight="1">
      <c r="A3" s="271" t="s">
        <v>285</v>
      </c>
      <c r="B3" s="271"/>
      <c r="C3" s="271"/>
      <c r="D3" s="271"/>
      <c r="E3" s="96"/>
      <c r="S3" s="114" t="s">
        <v>160</v>
      </c>
    </row>
    <row r="4" spans="1:19" ht="35.2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33.75" customHeight="1">
      <c r="A5" s="29" t="s">
        <v>209</v>
      </c>
      <c r="B5" s="29" t="s">
        <v>210</v>
      </c>
      <c r="C5" s="29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28.5" customHeight="1">
      <c r="A6" s="29" t="s">
        <v>181</v>
      </c>
      <c r="B6" s="29" t="s">
        <v>181</v>
      </c>
      <c r="C6" s="29" t="s">
        <v>181</v>
      </c>
      <c r="D6" s="29" t="s">
        <v>181</v>
      </c>
      <c r="E6" s="29" t="s">
        <v>181</v>
      </c>
      <c r="F6" s="40" t="s">
        <v>181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1" customFormat="1" ht="27.75" customHeight="1">
      <c r="A7" s="17"/>
      <c r="B7" s="46"/>
      <c r="C7" s="18"/>
      <c r="D7" s="20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432</v>
      </c>
    </row>
    <row r="2" spans="1:24" ht="25.5" customHeight="1">
      <c r="A2" s="239" t="s">
        <v>433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20.25" customHeight="1">
      <c r="A3" s="271" t="s">
        <v>285</v>
      </c>
      <c r="B3" s="271"/>
      <c r="C3" s="271"/>
      <c r="D3" s="271"/>
      <c r="X3" s="114" t="s">
        <v>160</v>
      </c>
    </row>
    <row r="4" spans="1:24" ht="20.25" customHeight="1">
      <c r="A4" s="248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/>
      <c r="U4" s="241" t="s">
        <v>229</v>
      </c>
      <c r="V4" s="241" t="s">
        <v>230</v>
      </c>
      <c r="W4" s="241" t="s">
        <v>231</v>
      </c>
      <c r="X4" s="241" t="s">
        <v>232</v>
      </c>
    </row>
    <row r="5" spans="1:24" ht="41.2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11" t="s">
        <v>175</v>
      </c>
      <c r="I5" s="11" t="s">
        <v>234</v>
      </c>
      <c r="J5" s="11" t="s">
        <v>235</v>
      </c>
      <c r="K5" s="11" t="s">
        <v>236</v>
      </c>
      <c r="L5" s="11" t="s">
        <v>175</v>
      </c>
      <c r="M5" s="11" t="s">
        <v>237</v>
      </c>
      <c r="N5" s="11" t="s">
        <v>238</v>
      </c>
      <c r="O5" s="11" t="s">
        <v>239</v>
      </c>
      <c r="P5" s="11" t="s">
        <v>240</v>
      </c>
      <c r="Q5" s="11" t="s">
        <v>241</v>
      </c>
      <c r="R5" s="11" t="s">
        <v>242</v>
      </c>
      <c r="S5" s="11" t="s">
        <v>243</v>
      </c>
      <c r="T5" s="11" t="s">
        <v>236</v>
      </c>
      <c r="U5" s="241"/>
      <c r="V5" s="241"/>
      <c r="W5" s="241"/>
      <c r="X5" s="241"/>
    </row>
    <row r="6" spans="1:26" ht="18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  <c r="Z6" s="3"/>
    </row>
    <row r="7" spans="1:24" s="1" customFormat="1" ht="18" customHeight="1">
      <c r="A7" s="21"/>
      <c r="B7" s="41"/>
      <c r="C7" s="41"/>
      <c r="D7" s="88"/>
      <c r="E7" s="77"/>
      <c r="F7" s="77"/>
      <c r="G7" s="84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432</v>
      </c>
      <c r="T1" s="3"/>
      <c r="U1" s="3"/>
      <c r="V1" s="3"/>
      <c r="W1" s="3"/>
    </row>
    <row r="2" spans="1:24" ht="43.5" customHeight="1">
      <c r="A2" s="239" t="s">
        <v>434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113"/>
      <c r="U2" s="113"/>
      <c r="V2" s="113"/>
      <c r="W2" s="113"/>
      <c r="X2" s="113"/>
    </row>
    <row r="3" spans="1:19" s="1" customFormat="1" ht="36" customHeight="1">
      <c r="A3" s="271" t="s">
        <v>285</v>
      </c>
      <c r="B3" s="271"/>
      <c r="C3" s="271"/>
      <c r="D3" s="111"/>
      <c r="E3" s="96"/>
      <c r="S3" s="114" t="s">
        <v>160</v>
      </c>
    </row>
    <row r="4" spans="1:19" ht="32.2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36.7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17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19"/>
      <c r="B7" s="19"/>
      <c r="C7" s="19"/>
      <c r="D7" s="112"/>
      <c r="E7" s="46"/>
      <c r="F7" s="46"/>
      <c r="G7" s="50"/>
      <c r="H7" s="47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8"/>
      <c r="B1" s="108"/>
      <c r="C1" s="108"/>
      <c r="D1" s="3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25" t="s">
        <v>435</v>
      </c>
    </row>
    <row r="2" spans="1:24" ht="32.25" customHeight="1">
      <c r="A2" s="239" t="s">
        <v>436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15.75" customHeight="1">
      <c r="A3" s="252" t="s">
        <v>285</v>
      </c>
      <c r="B3" s="253"/>
      <c r="C3" s="253"/>
      <c r="D3" s="253"/>
      <c r="E3" s="110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25" t="s">
        <v>160</v>
      </c>
    </row>
    <row r="4" spans="1:24" ht="39.7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/>
      <c r="U4" s="241" t="s">
        <v>229</v>
      </c>
      <c r="V4" s="241" t="s">
        <v>230</v>
      </c>
      <c r="W4" s="241" t="s">
        <v>231</v>
      </c>
      <c r="X4" s="241" t="s">
        <v>232</v>
      </c>
    </row>
    <row r="5" spans="1:24" ht="51.7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11" t="s">
        <v>175</v>
      </c>
      <c r="I5" s="11" t="s">
        <v>234</v>
      </c>
      <c r="J5" s="11" t="s">
        <v>235</v>
      </c>
      <c r="K5" s="11" t="s">
        <v>236</v>
      </c>
      <c r="L5" s="11" t="s">
        <v>175</v>
      </c>
      <c r="M5" s="11" t="s">
        <v>237</v>
      </c>
      <c r="N5" s="11" t="s">
        <v>238</v>
      </c>
      <c r="O5" s="11" t="s">
        <v>239</v>
      </c>
      <c r="P5" s="11" t="s">
        <v>240</v>
      </c>
      <c r="Q5" s="11" t="s">
        <v>241</v>
      </c>
      <c r="R5" s="11" t="s">
        <v>242</v>
      </c>
      <c r="S5" s="11" t="s">
        <v>243</v>
      </c>
      <c r="T5" s="11" t="s">
        <v>236</v>
      </c>
      <c r="U5" s="241"/>
      <c r="V5" s="241"/>
      <c r="W5" s="241"/>
      <c r="X5" s="241"/>
    </row>
    <row r="6" spans="1:25" ht="21" customHeight="1">
      <c r="A6" s="27" t="s">
        <v>181</v>
      </c>
      <c r="B6" s="27" t="s">
        <v>181</v>
      </c>
      <c r="C6" s="27" t="s">
        <v>181</v>
      </c>
      <c r="D6" s="33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</row>
    <row r="7" spans="1:24" s="1" customFormat="1" ht="21" customHeight="1">
      <c r="A7" s="21"/>
      <c r="B7" s="41"/>
      <c r="C7" s="41"/>
      <c r="D7" s="88"/>
      <c r="E7" s="77"/>
      <c r="F7" s="77"/>
      <c r="G7" s="84">
        <v>89</v>
      </c>
      <c r="H7" s="89">
        <v>0</v>
      </c>
      <c r="I7" s="84">
        <v>0</v>
      </c>
      <c r="J7" s="85">
        <v>0</v>
      </c>
      <c r="K7" s="89">
        <v>0</v>
      </c>
      <c r="L7" s="84">
        <v>89</v>
      </c>
      <c r="M7" s="85">
        <v>89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5" ht="21" customHeight="1">
      <c r="A8" s="21" t="s">
        <v>214</v>
      </c>
      <c r="B8" s="41" t="s">
        <v>215</v>
      </c>
      <c r="C8" s="41" t="s">
        <v>216</v>
      </c>
      <c r="D8" s="88" t="s">
        <v>217</v>
      </c>
      <c r="E8" s="77" t="s">
        <v>182</v>
      </c>
      <c r="F8" s="77" t="s">
        <v>437</v>
      </c>
      <c r="G8" s="84">
        <v>17</v>
      </c>
      <c r="H8" s="89">
        <v>0</v>
      </c>
      <c r="I8" s="84">
        <v>0</v>
      </c>
      <c r="J8" s="85">
        <v>0</v>
      </c>
      <c r="K8" s="89">
        <v>0</v>
      </c>
      <c r="L8" s="84">
        <v>17</v>
      </c>
      <c r="M8" s="85">
        <v>17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3"/>
    </row>
    <row r="9" spans="1:24" ht="21" customHeight="1">
      <c r="A9" s="21" t="s">
        <v>214</v>
      </c>
      <c r="B9" s="41" t="s">
        <v>215</v>
      </c>
      <c r="C9" s="41" t="s">
        <v>220</v>
      </c>
      <c r="D9" s="88" t="s">
        <v>221</v>
      </c>
      <c r="E9" s="77" t="s">
        <v>182</v>
      </c>
      <c r="F9" s="77" t="s">
        <v>437</v>
      </c>
      <c r="G9" s="84">
        <v>72</v>
      </c>
      <c r="H9" s="89">
        <v>0</v>
      </c>
      <c r="I9" s="84">
        <v>0</v>
      </c>
      <c r="J9" s="85">
        <v>0</v>
      </c>
      <c r="K9" s="89">
        <v>0</v>
      </c>
      <c r="L9" s="84">
        <v>72</v>
      </c>
      <c r="M9" s="85">
        <v>72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</row>
    <row r="10" spans="1:25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  <c r="X10" s="3"/>
      <c r="Y10" s="3"/>
    </row>
    <row r="11" spans="2:24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2" ht="21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21" customHeight="1">
      <c r="D13" s="3"/>
      <c r="F13" s="3"/>
      <c r="G13" s="3"/>
      <c r="H13" s="3"/>
      <c r="V13" s="3"/>
    </row>
    <row r="14" spans="4:8" ht="21" customHeight="1">
      <c r="D14" s="3"/>
      <c r="E14" s="3"/>
      <c r="F14" s="3"/>
      <c r="G14" s="3"/>
      <c r="H14" s="3"/>
    </row>
    <row r="15" ht="21" customHeight="1">
      <c r="H15" s="3"/>
    </row>
    <row r="16" spans="4:7" ht="21" customHeight="1">
      <c r="D16" s="3"/>
      <c r="E16" s="3"/>
      <c r="F16" s="3"/>
      <c r="G16" s="3"/>
    </row>
    <row r="17" ht="21" customHeight="1">
      <c r="S17" s="3"/>
    </row>
    <row r="18" ht="21" customHeight="1"/>
    <row r="19" spans="6:8" ht="21" customHeight="1">
      <c r="F19" s="3"/>
      <c r="H19" s="3"/>
    </row>
    <row r="20" ht="21" customHeight="1"/>
    <row r="21" ht="21" customHeight="1">
      <c r="L21" s="3"/>
    </row>
    <row r="22" ht="21" customHeight="1">
      <c r="I22" s="3"/>
    </row>
    <row r="23" ht="21" customHeight="1"/>
    <row r="24" ht="21" customHeight="1">
      <c r="I24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8"/>
      <c r="B1" s="108"/>
      <c r="C1" s="108"/>
      <c r="D1" s="3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25" t="s">
        <v>435</v>
      </c>
    </row>
    <row r="2" spans="1:19" ht="36.75" customHeight="1">
      <c r="A2" s="239" t="s">
        <v>438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18" customHeight="1">
      <c r="A3" s="246" t="s">
        <v>285</v>
      </c>
      <c r="B3" s="247"/>
      <c r="C3" s="247"/>
      <c r="D3" s="109"/>
      <c r="E3" s="110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25" t="s">
        <v>160</v>
      </c>
    </row>
    <row r="4" spans="1:19" ht="37.5" customHeight="1">
      <c r="A4" s="248" t="s">
        <v>206</v>
      </c>
      <c r="B4" s="248"/>
      <c r="C4" s="248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41.2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23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2.5" customHeight="1">
      <c r="A7" s="17"/>
      <c r="B7" s="46"/>
      <c r="C7" s="46"/>
      <c r="D7" s="97"/>
      <c r="E7" s="19"/>
      <c r="F7" s="19" t="s">
        <v>175</v>
      </c>
      <c r="G7" s="49">
        <v>89</v>
      </c>
      <c r="H7" s="50">
        <v>0</v>
      </c>
      <c r="I7" s="50">
        <v>89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20" ht="22.5" customHeight="1">
      <c r="A8" s="17" t="s">
        <v>214</v>
      </c>
      <c r="B8" s="46" t="s">
        <v>215</v>
      </c>
      <c r="C8" s="46" t="s">
        <v>220</v>
      </c>
      <c r="D8" s="97" t="s">
        <v>221</v>
      </c>
      <c r="E8" s="19" t="s">
        <v>182</v>
      </c>
      <c r="F8" s="19" t="s">
        <v>159</v>
      </c>
      <c r="G8" s="49">
        <v>72</v>
      </c>
      <c r="H8" s="50">
        <v>0</v>
      </c>
      <c r="I8" s="50">
        <v>72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3"/>
    </row>
    <row r="9" spans="1:19" ht="22.5" customHeight="1">
      <c r="A9" s="17" t="s">
        <v>214</v>
      </c>
      <c r="B9" s="46" t="s">
        <v>215</v>
      </c>
      <c r="C9" s="46" t="s">
        <v>216</v>
      </c>
      <c r="D9" s="97" t="s">
        <v>217</v>
      </c>
      <c r="E9" s="19" t="s">
        <v>182</v>
      </c>
      <c r="F9" s="19" t="s">
        <v>159</v>
      </c>
      <c r="G9" s="49">
        <v>17</v>
      </c>
      <c r="H9" s="50">
        <v>0</v>
      </c>
      <c r="I9" s="50">
        <v>17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20" ht="12.75" customHeight="1">
      <c r="A10" s="3"/>
      <c r="B10" s="3"/>
      <c r="C10" s="3"/>
      <c r="D10" s="3"/>
      <c r="E10" s="3"/>
      <c r="F10" s="3"/>
      <c r="G10" s="3"/>
      <c r="H10" s="3"/>
      <c r="I10" s="3"/>
      <c r="K10" s="3"/>
      <c r="M10" s="3"/>
      <c r="N10" s="3"/>
      <c r="O10" s="3"/>
      <c r="P10" s="3"/>
      <c r="Q10" s="3"/>
      <c r="R10" s="3"/>
      <c r="T10" s="3"/>
    </row>
    <row r="11" spans="1:19" ht="12.75" customHeight="1">
      <c r="A11" s="3"/>
      <c r="E11" s="3"/>
      <c r="H11" s="3"/>
      <c r="L11" s="3"/>
      <c r="N11" s="3"/>
      <c r="P11" s="3"/>
      <c r="R11" s="3"/>
      <c r="S11" s="3"/>
    </row>
    <row r="12" spans="1:6" ht="22.5" customHeight="1">
      <c r="A12" s="3"/>
      <c r="F12" s="3"/>
    </row>
    <row r="13" spans="2:9" ht="22.5" customHeight="1">
      <c r="B13" s="3"/>
      <c r="D13" s="3"/>
      <c r="I13" s="3"/>
    </row>
    <row r="14" ht="22.5" customHeight="1"/>
    <row r="15" ht="22.5" customHeight="1">
      <c r="G15" s="3"/>
    </row>
    <row r="16" ht="22.5" customHeight="1"/>
    <row r="17" ht="22.5" customHeight="1">
      <c r="D17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 t="s">
        <v>439</v>
      </c>
    </row>
    <row r="2" spans="1:24" ht="33" customHeight="1">
      <c r="A2" s="239" t="s">
        <v>440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20.25" customHeight="1">
      <c r="A3" s="271" t="s">
        <v>285</v>
      </c>
      <c r="B3" s="271"/>
      <c r="C3" s="271"/>
      <c r="D3" s="271"/>
      <c r="E3" s="275"/>
      <c r="F3" s="27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 t="s">
        <v>160</v>
      </c>
    </row>
    <row r="4" spans="1:24" ht="29.25" customHeight="1">
      <c r="A4" s="248" t="s">
        <v>206</v>
      </c>
      <c r="B4" s="248"/>
      <c r="C4" s="248"/>
      <c r="D4" s="269"/>
      <c r="E4" s="270" t="s">
        <v>161</v>
      </c>
      <c r="F4" s="248" t="s">
        <v>162</v>
      </c>
      <c r="G4" s="248" t="s">
        <v>163</v>
      </c>
      <c r="H4" s="248" t="s">
        <v>227</v>
      </c>
      <c r="I4" s="248"/>
      <c r="J4" s="248"/>
      <c r="K4" s="248"/>
      <c r="L4" s="248" t="s">
        <v>228</v>
      </c>
      <c r="M4" s="248"/>
      <c r="N4" s="248"/>
      <c r="O4" s="248"/>
      <c r="P4" s="248"/>
      <c r="Q4" s="248"/>
      <c r="R4" s="248"/>
      <c r="S4" s="248"/>
      <c r="T4" s="248"/>
      <c r="U4" s="248" t="s">
        <v>229</v>
      </c>
      <c r="V4" s="248" t="s">
        <v>230</v>
      </c>
      <c r="W4" s="248" t="s">
        <v>231</v>
      </c>
      <c r="X4" s="248" t="s">
        <v>232</v>
      </c>
    </row>
    <row r="5" spans="1:24" ht="49.5" customHeight="1">
      <c r="A5" s="39" t="s">
        <v>209</v>
      </c>
      <c r="B5" s="39" t="s">
        <v>210</v>
      </c>
      <c r="C5" s="60" t="s">
        <v>211</v>
      </c>
      <c r="D5" s="4" t="s">
        <v>233</v>
      </c>
      <c r="E5" s="242"/>
      <c r="F5" s="241"/>
      <c r="G5" s="241"/>
      <c r="H5" s="11" t="s">
        <v>175</v>
      </c>
      <c r="I5" s="11" t="s">
        <v>234</v>
      </c>
      <c r="J5" s="11" t="s">
        <v>235</v>
      </c>
      <c r="K5" s="11" t="s">
        <v>236</v>
      </c>
      <c r="L5" s="11" t="s">
        <v>175</v>
      </c>
      <c r="M5" s="11" t="s">
        <v>237</v>
      </c>
      <c r="N5" s="11" t="s">
        <v>238</v>
      </c>
      <c r="O5" s="11" t="s">
        <v>239</v>
      </c>
      <c r="P5" s="11" t="s">
        <v>240</v>
      </c>
      <c r="Q5" s="11" t="s">
        <v>241</v>
      </c>
      <c r="R5" s="11" t="s">
        <v>242</v>
      </c>
      <c r="S5" s="11" t="s">
        <v>243</v>
      </c>
      <c r="T5" s="11" t="s">
        <v>236</v>
      </c>
      <c r="U5" s="241"/>
      <c r="V5" s="241"/>
      <c r="W5" s="241"/>
      <c r="X5" s="241"/>
    </row>
    <row r="6" spans="1:24" ht="22.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2.5" customHeight="1">
      <c r="A7" s="21"/>
      <c r="B7" s="41"/>
      <c r="C7" s="22"/>
      <c r="D7" s="106"/>
      <c r="E7" s="41"/>
      <c r="F7" s="22"/>
      <c r="G7" s="107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 t="s">
        <v>439</v>
      </c>
    </row>
    <row r="2" spans="1:19" ht="33" customHeight="1">
      <c r="A2" s="239" t="s">
        <v>441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" customFormat="1" ht="21" customHeight="1">
      <c r="A3" s="105" t="s">
        <v>1</v>
      </c>
      <c r="B3" s="271" t="s">
        <v>285</v>
      </c>
      <c r="C3" s="271"/>
      <c r="D3" s="271"/>
      <c r="E3" s="275"/>
      <c r="F3" s="27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 t="s">
        <v>160</v>
      </c>
    </row>
    <row r="4" spans="1:19" ht="27" customHeight="1">
      <c r="A4" s="241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34.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27.7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20" s="1" customFormat="1" ht="30" customHeight="1">
      <c r="A7" s="17"/>
      <c r="B7" s="46"/>
      <c r="C7" s="46"/>
      <c r="D7" s="97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99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Q4:Q5"/>
    <mergeCell ref="R4:R5"/>
    <mergeCell ref="S4:S5"/>
    <mergeCell ref="K4:K5"/>
    <mergeCell ref="L4:L5"/>
    <mergeCell ref="M4:M5"/>
    <mergeCell ref="N4:N5"/>
    <mergeCell ref="O4:O5"/>
    <mergeCell ref="P4:P5"/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442</v>
      </c>
    </row>
    <row r="2" spans="1:24" ht="28.5" customHeight="1">
      <c r="A2" s="239" t="s">
        <v>443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18.75" customHeight="1">
      <c r="A3" s="276" t="s">
        <v>1</v>
      </c>
      <c r="B3" s="276"/>
      <c r="C3" s="276"/>
      <c r="D3" s="271" t="s">
        <v>285</v>
      </c>
      <c r="E3" s="271"/>
      <c r="F3" s="271"/>
      <c r="X3" s="26" t="s">
        <v>160</v>
      </c>
    </row>
    <row r="4" spans="1:24" ht="24.75" customHeight="1">
      <c r="A4" s="241" t="s">
        <v>206</v>
      </c>
      <c r="B4" s="241"/>
      <c r="C4" s="241"/>
      <c r="D4" s="248"/>
      <c r="E4" s="248" t="s">
        <v>161</v>
      </c>
      <c r="F4" s="248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/>
      <c r="U4" s="241" t="s">
        <v>229</v>
      </c>
      <c r="V4" s="241" t="s">
        <v>230</v>
      </c>
      <c r="W4" s="241" t="s">
        <v>231</v>
      </c>
      <c r="X4" s="241" t="s">
        <v>232</v>
      </c>
    </row>
    <row r="5" spans="1:24" ht="38.2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11" t="s">
        <v>175</v>
      </c>
      <c r="I5" s="11" t="s">
        <v>234</v>
      </c>
      <c r="J5" s="11" t="s">
        <v>235</v>
      </c>
      <c r="K5" s="11" t="s">
        <v>236</v>
      </c>
      <c r="L5" s="11" t="s">
        <v>175</v>
      </c>
      <c r="M5" s="11" t="s">
        <v>237</v>
      </c>
      <c r="N5" s="11" t="s">
        <v>238</v>
      </c>
      <c r="O5" s="11" t="s">
        <v>239</v>
      </c>
      <c r="P5" s="11" t="s">
        <v>240</v>
      </c>
      <c r="Q5" s="11" t="s">
        <v>241</v>
      </c>
      <c r="R5" s="11" t="s">
        <v>242</v>
      </c>
      <c r="S5" s="11" t="s">
        <v>243</v>
      </c>
      <c r="T5" s="11" t="s">
        <v>236</v>
      </c>
      <c r="U5" s="241"/>
      <c r="V5" s="241"/>
      <c r="W5" s="241"/>
      <c r="X5" s="241"/>
    </row>
    <row r="6" spans="1:24" ht="18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41"/>
      <c r="C7" s="22"/>
      <c r="D7" s="98"/>
      <c r="E7" s="41"/>
      <c r="F7" s="22"/>
      <c r="G7" s="104"/>
      <c r="H7" s="85"/>
      <c r="I7" s="85"/>
      <c r="J7" s="85"/>
      <c r="K7" s="85"/>
      <c r="L7" s="85"/>
      <c r="M7" s="89"/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442</v>
      </c>
    </row>
    <row r="2" spans="1:19" ht="27.75" customHeight="1">
      <c r="A2" s="239" t="s">
        <v>444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" customFormat="1" ht="19.5" customHeight="1">
      <c r="A3" s="271" t="s">
        <v>285</v>
      </c>
      <c r="B3" s="271"/>
      <c r="C3" s="271"/>
      <c r="D3" s="271"/>
      <c r="E3" s="96"/>
      <c r="S3" s="86" t="s">
        <v>160</v>
      </c>
    </row>
    <row r="4" spans="1:19" ht="30" customHeight="1">
      <c r="A4" s="248" t="s">
        <v>206</v>
      </c>
      <c r="B4" s="248"/>
      <c r="C4" s="248"/>
      <c r="D4" s="248"/>
      <c r="E4" s="241" t="s">
        <v>161</v>
      </c>
      <c r="F4" s="249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32.2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9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27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92" customFormat="1" ht="28.5" customHeight="1">
      <c r="A7" s="93"/>
      <c r="B7" s="94"/>
      <c r="C7" s="94"/>
      <c r="D7" s="95"/>
      <c r="E7" s="58"/>
      <c r="F7" s="58"/>
      <c r="G7" s="49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E21" sqref="E2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4:20" ht="12.75" customHeight="1">
      <c r="N1" s="177"/>
      <c r="T1" s="25" t="s">
        <v>157</v>
      </c>
    </row>
    <row r="2" spans="1:20" ht="24.75" customHeight="1">
      <c r="A2" s="239" t="s">
        <v>158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18.75" customHeight="1">
      <c r="A3" s="174" t="s">
        <v>1</v>
      </c>
      <c r="B3" s="174" t="s">
        <v>159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91" t="s">
        <v>160</v>
      </c>
    </row>
    <row r="4" spans="1:20" ht="26.25" customHeight="1">
      <c r="A4" s="241" t="s">
        <v>161</v>
      </c>
      <c r="B4" s="242" t="s">
        <v>162</v>
      </c>
      <c r="C4" s="243" t="s">
        <v>163</v>
      </c>
      <c r="D4" s="241" t="s">
        <v>164</v>
      </c>
      <c r="E4" s="241"/>
      <c r="F4" s="241"/>
      <c r="G4" s="241"/>
      <c r="H4" s="241"/>
      <c r="I4" s="241"/>
      <c r="J4" s="241"/>
      <c r="K4" s="241"/>
      <c r="L4" s="241"/>
      <c r="M4" s="241" t="s">
        <v>165</v>
      </c>
      <c r="N4" s="241" t="s">
        <v>166</v>
      </c>
      <c r="O4" s="241" t="s">
        <v>167</v>
      </c>
      <c r="P4" s="241" t="s">
        <v>168</v>
      </c>
      <c r="Q4" s="241" t="s">
        <v>169</v>
      </c>
      <c r="R4" s="241"/>
      <c r="S4" s="241" t="s">
        <v>170</v>
      </c>
      <c r="T4" s="241" t="s">
        <v>171</v>
      </c>
    </row>
    <row r="5" spans="1:20" ht="28.5" customHeight="1">
      <c r="A5" s="241"/>
      <c r="B5" s="242"/>
      <c r="C5" s="243"/>
      <c r="D5" s="241" t="s">
        <v>172</v>
      </c>
      <c r="E5" s="241" t="s">
        <v>83</v>
      </c>
      <c r="F5" s="241" t="s">
        <v>87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 t="s">
        <v>173</v>
      </c>
      <c r="R5" s="241" t="s">
        <v>174</v>
      </c>
      <c r="S5" s="241"/>
      <c r="T5" s="241"/>
    </row>
    <row r="6" spans="1:20" ht="50.25" customHeight="1">
      <c r="A6" s="241"/>
      <c r="B6" s="242"/>
      <c r="C6" s="243"/>
      <c r="D6" s="241"/>
      <c r="E6" s="241"/>
      <c r="F6" s="40" t="s">
        <v>175</v>
      </c>
      <c r="G6" s="40" t="s">
        <v>176</v>
      </c>
      <c r="H6" s="29" t="s">
        <v>177</v>
      </c>
      <c r="I6" s="29" t="s">
        <v>178</v>
      </c>
      <c r="J6" s="11" t="s">
        <v>179</v>
      </c>
      <c r="K6" s="29" t="s">
        <v>180</v>
      </c>
      <c r="L6" s="29" t="s">
        <v>168</v>
      </c>
      <c r="M6" s="241"/>
      <c r="N6" s="241"/>
      <c r="O6" s="241"/>
      <c r="P6" s="241"/>
      <c r="Q6" s="241"/>
      <c r="R6" s="241"/>
      <c r="S6" s="241"/>
      <c r="T6" s="244"/>
    </row>
    <row r="7" spans="1:21" ht="30" customHeight="1">
      <c r="A7" s="33" t="s">
        <v>181</v>
      </c>
      <c r="B7" s="33" t="s">
        <v>181</v>
      </c>
      <c r="C7" s="33">
        <v>1</v>
      </c>
      <c r="D7" s="27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67">
        <v>19</v>
      </c>
      <c r="U7" s="3"/>
    </row>
    <row r="8" spans="1:20" s="1" customFormat="1" ht="21" customHeight="1">
      <c r="A8" s="21"/>
      <c r="B8" s="21"/>
      <c r="C8" s="176">
        <v>1958.65</v>
      </c>
      <c r="D8" s="176">
        <v>1958.65</v>
      </c>
      <c r="E8" s="176">
        <v>1869.65</v>
      </c>
      <c r="F8" s="176">
        <v>89</v>
      </c>
      <c r="G8" s="176">
        <v>0</v>
      </c>
      <c r="H8" s="176">
        <v>0</v>
      </c>
      <c r="I8" s="176">
        <v>89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</row>
    <row r="9" spans="1:22" ht="21" customHeight="1">
      <c r="A9" s="21" t="s">
        <v>182</v>
      </c>
      <c r="B9" s="21" t="s">
        <v>159</v>
      </c>
      <c r="C9" s="176">
        <v>1958.65</v>
      </c>
      <c r="D9" s="176">
        <v>1958.65</v>
      </c>
      <c r="E9" s="176">
        <v>1869.65</v>
      </c>
      <c r="F9" s="176">
        <v>89</v>
      </c>
      <c r="G9" s="176">
        <v>0</v>
      </c>
      <c r="H9" s="176">
        <v>0</v>
      </c>
      <c r="I9" s="176">
        <v>89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T4:T6"/>
    <mergeCell ref="N4:N6"/>
    <mergeCell ref="O4:O6"/>
    <mergeCell ref="P4:P6"/>
    <mergeCell ref="Q5:Q6"/>
    <mergeCell ref="R5:R6"/>
    <mergeCell ref="S4:S6"/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445</v>
      </c>
    </row>
    <row r="2" spans="1:24" ht="28.5" customHeight="1">
      <c r="A2" s="239" t="s">
        <v>446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18.75" customHeight="1">
      <c r="A3" s="264" t="s">
        <v>285</v>
      </c>
      <c r="B3" s="264"/>
      <c r="C3" s="264"/>
      <c r="D3" s="264"/>
      <c r="E3" s="96"/>
      <c r="X3" s="26" t="s">
        <v>160</v>
      </c>
    </row>
    <row r="4" spans="1:24" ht="21.7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/>
      <c r="U4" s="241" t="s">
        <v>229</v>
      </c>
      <c r="V4" s="241" t="s">
        <v>230</v>
      </c>
      <c r="W4" s="241" t="s">
        <v>231</v>
      </c>
      <c r="X4" s="241" t="s">
        <v>232</v>
      </c>
    </row>
    <row r="5" spans="1:24" ht="37.5" customHeight="1">
      <c r="A5" s="11" t="s">
        <v>209</v>
      </c>
      <c r="B5" s="11" t="s">
        <v>210</v>
      </c>
      <c r="C5" s="11" t="s">
        <v>211</v>
      </c>
      <c r="D5" s="67" t="s">
        <v>233</v>
      </c>
      <c r="E5" s="241"/>
      <c r="F5" s="241"/>
      <c r="G5" s="241"/>
      <c r="H5" s="11" t="s">
        <v>175</v>
      </c>
      <c r="I5" s="11" t="s">
        <v>234</v>
      </c>
      <c r="J5" s="11" t="s">
        <v>235</v>
      </c>
      <c r="K5" s="11" t="s">
        <v>236</v>
      </c>
      <c r="L5" s="11" t="s">
        <v>175</v>
      </c>
      <c r="M5" s="11" t="s">
        <v>237</v>
      </c>
      <c r="N5" s="11" t="s">
        <v>238</v>
      </c>
      <c r="O5" s="11" t="s">
        <v>239</v>
      </c>
      <c r="P5" s="11" t="s">
        <v>240</v>
      </c>
      <c r="Q5" s="11" t="s">
        <v>241</v>
      </c>
      <c r="R5" s="11" t="s">
        <v>242</v>
      </c>
      <c r="S5" s="11" t="s">
        <v>243</v>
      </c>
      <c r="T5" s="11" t="s">
        <v>236</v>
      </c>
      <c r="U5" s="241"/>
      <c r="V5" s="241"/>
      <c r="W5" s="241"/>
      <c r="X5" s="241"/>
    </row>
    <row r="6" spans="1:24" ht="20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0.25" customHeight="1">
      <c r="A7" s="21"/>
      <c r="B7" s="41"/>
      <c r="C7" s="22"/>
      <c r="D7" s="98"/>
      <c r="E7" s="41"/>
      <c r="F7" s="41"/>
      <c r="G7" s="85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445</v>
      </c>
    </row>
    <row r="2" spans="1:19" ht="39" customHeight="1">
      <c r="A2" s="239" t="s">
        <v>447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" customFormat="1" ht="18.75" customHeight="1">
      <c r="A3" s="264" t="s">
        <v>285</v>
      </c>
      <c r="B3" s="264"/>
      <c r="C3" s="264"/>
      <c r="D3" s="264"/>
      <c r="E3" s="100"/>
      <c r="S3" s="86" t="s">
        <v>160</v>
      </c>
    </row>
    <row r="4" spans="1:19" ht="28.5" customHeight="1">
      <c r="A4" s="241" t="s">
        <v>206</v>
      </c>
      <c r="B4" s="241"/>
      <c r="C4" s="241"/>
      <c r="D4" s="241"/>
      <c r="E4" s="241" t="s">
        <v>448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39" customHeight="1">
      <c r="A5" s="11" t="s">
        <v>209</v>
      </c>
      <c r="B5" s="11" t="s">
        <v>210</v>
      </c>
      <c r="C5" s="11" t="s">
        <v>211</v>
      </c>
      <c r="D5" s="101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4"/>
      <c r="R5" s="241"/>
      <c r="S5" s="241"/>
    </row>
    <row r="6" spans="1:22" ht="24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70">
        <v>10</v>
      </c>
      <c r="Q6" s="102">
        <v>11</v>
      </c>
      <c r="R6" s="71">
        <v>12</v>
      </c>
      <c r="S6" s="27">
        <v>13</v>
      </c>
      <c r="U6" s="3"/>
      <c r="V6" s="3"/>
    </row>
    <row r="7" spans="1:19" s="92" customFormat="1" ht="21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449</v>
      </c>
    </row>
    <row r="2" spans="1:24" ht="28.5" customHeight="1">
      <c r="A2" s="239" t="s">
        <v>450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21" customHeight="1">
      <c r="A3" s="264" t="s">
        <v>285</v>
      </c>
      <c r="B3" s="264"/>
      <c r="C3" s="264"/>
      <c r="D3" s="264"/>
      <c r="E3" s="87"/>
      <c r="X3" s="26" t="s">
        <v>160</v>
      </c>
    </row>
    <row r="4" spans="1:24" ht="22.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9"/>
      <c r="U4" s="241" t="s">
        <v>229</v>
      </c>
      <c r="V4" s="242" t="s">
        <v>230</v>
      </c>
      <c r="W4" s="241" t="s">
        <v>231</v>
      </c>
      <c r="X4" s="241" t="s">
        <v>232</v>
      </c>
    </row>
    <row r="5" spans="1:24" ht="50.2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11" t="s">
        <v>175</v>
      </c>
      <c r="I5" s="11" t="s">
        <v>234</v>
      </c>
      <c r="J5" s="11" t="s">
        <v>235</v>
      </c>
      <c r="K5" s="11" t="s">
        <v>236</v>
      </c>
      <c r="L5" s="11" t="s">
        <v>175</v>
      </c>
      <c r="M5" s="11" t="s">
        <v>237</v>
      </c>
      <c r="N5" s="11" t="s">
        <v>238</v>
      </c>
      <c r="O5" s="11" t="s">
        <v>239</v>
      </c>
      <c r="P5" s="11" t="s">
        <v>240</v>
      </c>
      <c r="Q5" s="11" t="s">
        <v>241</v>
      </c>
      <c r="R5" s="11" t="s">
        <v>242</v>
      </c>
      <c r="S5" s="11" t="s">
        <v>243</v>
      </c>
      <c r="T5" s="28" t="s">
        <v>236</v>
      </c>
      <c r="U5" s="241"/>
      <c r="V5" s="242"/>
      <c r="W5" s="241"/>
      <c r="X5" s="241"/>
    </row>
    <row r="6" spans="1:25" ht="18.7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33">
        <v>15</v>
      </c>
      <c r="V6" s="27">
        <v>16</v>
      </c>
      <c r="W6" s="27">
        <v>17</v>
      </c>
      <c r="X6" s="27">
        <v>18</v>
      </c>
      <c r="Y6" s="3"/>
    </row>
    <row r="7" spans="1:25" s="1" customFormat="1" ht="18.75" customHeight="1">
      <c r="A7" s="21"/>
      <c r="B7" s="41"/>
      <c r="C7" s="22"/>
      <c r="D7" s="98"/>
      <c r="E7" s="22"/>
      <c r="F7" s="77"/>
      <c r="G7" s="23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99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449</v>
      </c>
    </row>
    <row r="2" spans="1:19" ht="39.75" customHeight="1">
      <c r="A2" s="239" t="s">
        <v>450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" customFormat="1" ht="19.5" customHeight="1">
      <c r="A3" s="271" t="s">
        <v>285</v>
      </c>
      <c r="B3" s="271"/>
      <c r="C3" s="271"/>
      <c r="D3" s="96"/>
      <c r="E3" s="87"/>
      <c r="S3" s="86" t="s">
        <v>160</v>
      </c>
    </row>
    <row r="4" spans="1:19" ht="35.25" customHeight="1">
      <c r="A4" s="248" t="s">
        <v>206</v>
      </c>
      <c r="B4" s="248"/>
      <c r="C4" s="248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48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23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3.25" customHeight="1">
      <c r="A7" s="17"/>
      <c r="B7" s="18"/>
      <c r="C7" s="17"/>
      <c r="D7" s="97"/>
      <c r="E7" s="17"/>
      <c r="F7" s="1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1" t="s">
        <v>451</v>
      </c>
    </row>
    <row r="2" spans="1:19" ht="40.5" customHeight="1">
      <c r="A2" s="239" t="s">
        <v>452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" customFormat="1" ht="23.25" customHeight="1">
      <c r="A3" s="264" t="s">
        <v>285</v>
      </c>
      <c r="B3" s="264"/>
      <c r="C3" s="264"/>
      <c r="D3" s="264"/>
      <c r="E3" s="87"/>
      <c r="S3" s="86" t="s">
        <v>160</v>
      </c>
    </row>
    <row r="4" spans="1:19" ht="30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226</v>
      </c>
      <c r="H4" s="241" t="s">
        <v>247</v>
      </c>
      <c r="I4" s="241" t="s">
        <v>248</v>
      </c>
      <c r="J4" s="241" t="s">
        <v>249</v>
      </c>
      <c r="K4" s="241" t="s">
        <v>250</v>
      </c>
      <c r="L4" s="241" t="s">
        <v>251</v>
      </c>
      <c r="M4" s="241" t="s">
        <v>252</v>
      </c>
      <c r="N4" s="241" t="s">
        <v>253</v>
      </c>
      <c r="O4" s="241" t="s">
        <v>254</v>
      </c>
      <c r="P4" s="241" t="s">
        <v>236</v>
      </c>
      <c r="Q4" s="241" t="s">
        <v>255</v>
      </c>
      <c r="R4" s="241" t="s">
        <v>256</v>
      </c>
      <c r="S4" s="241" t="s">
        <v>243</v>
      </c>
    </row>
    <row r="5" spans="1:19" ht="30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ht="33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93"/>
      <c r="B7" s="94"/>
      <c r="C7" s="94"/>
      <c r="D7" s="95"/>
      <c r="E7" s="58"/>
      <c r="F7" s="5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1" t="s">
        <v>451</v>
      </c>
    </row>
    <row r="2" spans="1:24" ht="28.5" customHeight="1">
      <c r="A2" s="239" t="s">
        <v>452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1" customFormat="1" ht="20.25" customHeight="1">
      <c r="A3" s="264" t="s">
        <v>285</v>
      </c>
      <c r="B3" s="264"/>
      <c r="C3" s="264"/>
      <c r="D3" s="264"/>
      <c r="E3" s="87"/>
      <c r="X3" s="26" t="s">
        <v>160</v>
      </c>
    </row>
    <row r="4" spans="1:24" ht="19.5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1"/>
      <c r="T4" s="241" t="s">
        <v>229</v>
      </c>
      <c r="U4" s="241" t="s">
        <v>230</v>
      </c>
      <c r="V4" s="241" t="s">
        <v>231</v>
      </c>
      <c r="W4" s="241" t="s">
        <v>232</v>
      </c>
      <c r="X4" s="241" t="s">
        <v>453</v>
      </c>
    </row>
    <row r="5" spans="1:24" ht="42.7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11" t="s">
        <v>175</v>
      </c>
      <c r="I5" s="11" t="s">
        <v>234</v>
      </c>
      <c r="J5" s="11" t="s">
        <v>235</v>
      </c>
      <c r="K5" s="11" t="s">
        <v>236</v>
      </c>
      <c r="L5" s="11" t="s">
        <v>175</v>
      </c>
      <c r="M5" s="11" t="s">
        <v>237</v>
      </c>
      <c r="N5" s="11" t="s">
        <v>238</v>
      </c>
      <c r="O5" s="11" t="s">
        <v>239</v>
      </c>
      <c r="P5" s="11" t="s">
        <v>240</v>
      </c>
      <c r="Q5" s="11" t="s">
        <v>241</v>
      </c>
      <c r="R5" s="11" t="s">
        <v>242</v>
      </c>
      <c r="S5" s="11" t="s">
        <v>243</v>
      </c>
      <c r="T5" s="241"/>
      <c r="U5" s="241"/>
      <c r="V5" s="241"/>
      <c r="W5" s="241"/>
      <c r="X5" s="241"/>
    </row>
    <row r="6" spans="1:24" ht="19.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9.5" customHeight="1">
      <c r="A7" s="21"/>
      <c r="B7" s="22"/>
      <c r="C7" s="21"/>
      <c r="D7" s="88"/>
      <c r="E7" s="77"/>
      <c r="F7" s="77"/>
      <c r="G7" s="84"/>
      <c r="H7" s="89"/>
      <c r="I7" s="90"/>
      <c r="J7" s="84"/>
      <c r="K7" s="89"/>
      <c r="L7" s="90"/>
      <c r="M7" s="90"/>
      <c r="N7" s="90"/>
      <c r="O7" s="90"/>
      <c r="P7" s="90"/>
      <c r="Q7" s="90"/>
      <c r="R7" s="90"/>
      <c r="S7" s="84"/>
      <c r="T7" s="85"/>
      <c r="U7" s="85"/>
      <c r="V7" s="85"/>
      <c r="W7" s="85"/>
      <c r="X7" s="85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sheetData>
    <row r="1" spans="2:19" ht="12.75" customHeight="1"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39" t="s">
        <v>454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" customFormat="1" ht="21.75" customHeight="1">
      <c r="A3" s="271" t="s">
        <v>285</v>
      </c>
      <c r="B3" s="271"/>
      <c r="C3" s="271"/>
      <c r="S3" s="86" t="s">
        <v>160</v>
      </c>
    </row>
    <row r="4" spans="1:19" ht="16.5" customHeight="1">
      <c r="A4" s="254" t="s">
        <v>455</v>
      </c>
      <c r="B4" s="241" t="s">
        <v>161</v>
      </c>
      <c r="C4" s="241" t="s">
        <v>162</v>
      </c>
      <c r="D4" s="261" t="s">
        <v>456</v>
      </c>
      <c r="E4" s="241" t="s">
        <v>457</v>
      </c>
      <c r="F4" s="241" t="s">
        <v>458</v>
      </c>
      <c r="G4" s="241" t="s">
        <v>459</v>
      </c>
      <c r="H4" s="261" t="s">
        <v>460</v>
      </c>
      <c r="I4" s="249" t="s">
        <v>461</v>
      </c>
      <c r="J4" s="249" t="s">
        <v>462</v>
      </c>
      <c r="K4" s="249"/>
      <c r="L4" s="249"/>
      <c r="M4" s="249"/>
      <c r="N4" s="249"/>
      <c r="O4" s="249"/>
      <c r="P4" s="249"/>
      <c r="Q4" s="249"/>
      <c r="R4" s="249"/>
      <c r="S4" s="249"/>
    </row>
    <row r="5" spans="1:19" ht="23.25" customHeight="1">
      <c r="A5" s="254"/>
      <c r="B5" s="241"/>
      <c r="C5" s="241"/>
      <c r="D5" s="261"/>
      <c r="E5" s="241"/>
      <c r="F5" s="241"/>
      <c r="G5" s="241"/>
      <c r="H5" s="261"/>
      <c r="I5" s="249"/>
      <c r="J5" s="268" t="s">
        <v>175</v>
      </c>
      <c r="K5" s="248" t="s">
        <v>463</v>
      </c>
      <c r="L5" s="248"/>
      <c r="M5" s="268"/>
      <c r="N5" s="268" t="s">
        <v>464</v>
      </c>
      <c r="O5" s="268" t="s">
        <v>465</v>
      </c>
      <c r="P5" s="268" t="s">
        <v>169</v>
      </c>
      <c r="Q5" s="268" t="s">
        <v>170</v>
      </c>
      <c r="R5" s="268" t="s">
        <v>171</v>
      </c>
      <c r="S5" s="248" t="s">
        <v>466</v>
      </c>
    </row>
    <row r="6" spans="1:19" ht="56.25" customHeight="1">
      <c r="A6" s="254"/>
      <c r="B6" s="241"/>
      <c r="C6" s="241"/>
      <c r="D6" s="261"/>
      <c r="E6" s="241"/>
      <c r="F6" s="241"/>
      <c r="G6" s="241"/>
      <c r="H6" s="261"/>
      <c r="I6" s="249"/>
      <c r="J6" s="244"/>
      <c r="K6" s="80" t="s">
        <v>467</v>
      </c>
      <c r="L6" s="81" t="s">
        <v>351</v>
      </c>
      <c r="M6" s="82" t="s">
        <v>213</v>
      </c>
      <c r="N6" s="256"/>
      <c r="O6" s="256"/>
      <c r="P6" s="256"/>
      <c r="Q6" s="256"/>
      <c r="R6" s="256"/>
      <c r="S6" s="244"/>
    </row>
    <row r="7" spans="1:19" s="1" customFormat="1" ht="40.5" customHeight="1">
      <c r="A7" s="76"/>
      <c r="B7" s="22"/>
      <c r="C7" s="77"/>
      <c r="D7" s="58"/>
      <c r="E7" s="77"/>
      <c r="F7" s="21"/>
      <c r="G7" s="78"/>
      <c r="H7" s="79"/>
      <c r="I7" s="83"/>
      <c r="J7" s="84"/>
      <c r="K7" s="85"/>
      <c r="L7" s="85"/>
      <c r="M7" s="85"/>
      <c r="N7" s="85"/>
      <c r="O7" s="85"/>
      <c r="P7" s="85"/>
      <c r="Q7" s="85"/>
      <c r="R7" s="85"/>
      <c r="S7" s="85"/>
    </row>
    <row r="8" spans="1:20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19.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23.25" customHeight="1">
      <c r="D10" s="3"/>
      <c r="E10" s="3"/>
      <c r="F10" s="3"/>
      <c r="G10" s="3"/>
      <c r="I10" s="3"/>
      <c r="K10" s="3"/>
      <c r="O10" s="3"/>
      <c r="P10" s="3"/>
    </row>
    <row r="11" ht="12.75" customHeight="1">
      <c r="L11" s="3"/>
    </row>
    <row r="12" spans="6:7" ht="12.75" customHeight="1">
      <c r="F12" s="3"/>
      <c r="G12" s="3"/>
    </row>
    <row r="13" spans="4:18" ht="12.75" customHeight="1">
      <c r="D13" s="3"/>
      <c r="J13" s="3"/>
      <c r="N13" s="3"/>
      <c r="R13" s="3"/>
    </row>
    <row r="14" ht="12.75" customHeight="1"/>
    <row r="15" ht="12.75" customHeight="1">
      <c r="I15" s="3"/>
    </row>
    <row r="16" ht="12.75" customHeight="1"/>
    <row r="17" ht="12.75" customHeight="1"/>
    <row r="18" ht="12.75" customHeight="1"/>
    <row r="19" ht="12.75" customHeight="1">
      <c r="J19" s="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"/>
    </row>
  </sheetData>
  <sheetProtection formatCells="0" formatColumns="0" formatRows="0"/>
  <mergeCells count="20">
    <mergeCell ref="P5:P6"/>
    <mergeCell ref="Q5:Q6"/>
    <mergeCell ref="R5:R6"/>
    <mergeCell ref="S5:S6"/>
    <mergeCell ref="G4:G6"/>
    <mergeCell ref="H4:H6"/>
    <mergeCell ref="I4:I6"/>
    <mergeCell ref="J5:J6"/>
    <mergeCell ref="N5:N6"/>
    <mergeCell ref="O5:O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/>
    <row r="2" spans="1:19" ht="27" customHeight="1">
      <c r="A2" s="277" t="s">
        <v>468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19.5" customHeight="1">
      <c r="A3" s="264" t="s">
        <v>285</v>
      </c>
      <c r="B3" s="264"/>
      <c r="C3" s="264"/>
      <c r="D3" s="66"/>
      <c r="S3" s="1" t="s">
        <v>160</v>
      </c>
    </row>
    <row r="4" spans="1:19" ht="21" customHeight="1">
      <c r="A4" s="254" t="s">
        <v>455</v>
      </c>
      <c r="B4" s="241" t="s">
        <v>161</v>
      </c>
      <c r="C4" s="241" t="s">
        <v>162</v>
      </c>
      <c r="D4" s="241" t="s">
        <v>469</v>
      </c>
      <c r="E4" s="241"/>
      <c r="F4" s="241"/>
      <c r="G4" s="241" t="s">
        <v>470</v>
      </c>
      <c r="H4" s="249" t="s">
        <v>471</v>
      </c>
      <c r="I4" s="241" t="s">
        <v>472</v>
      </c>
      <c r="J4" s="241"/>
      <c r="K4" s="241"/>
      <c r="L4" s="241"/>
      <c r="M4" s="241"/>
      <c r="N4" s="241"/>
      <c r="O4" s="244"/>
      <c r="P4" s="241"/>
      <c r="Q4" s="241"/>
      <c r="R4" s="241"/>
      <c r="S4" s="241"/>
    </row>
    <row r="5" spans="1:19" ht="19.5" customHeight="1">
      <c r="A5" s="254"/>
      <c r="B5" s="241"/>
      <c r="C5" s="241"/>
      <c r="D5" s="241" t="s">
        <v>473</v>
      </c>
      <c r="E5" s="241" t="s">
        <v>474</v>
      </c>
      <c r="F5" s="241" t="s">
        <v>475</v>
      </c>
      <c r="G5" s="241"/>
      <c r="H5" s="241"/>
      <c r="I5" s="248" t="s">
        <v>175</v>
      </c>
      <c r="J5" s="248" t="s">
        <v>164</v>
      </c>
      <c r="K5" s="248"/>
      <c r="L5" s="248"/>
      <c r="M5" s="248" t="s">
        <v>349</v>
      </c>
      <c r="N5" s="268" t="s">
        <v>208</v>
      </c>
      <c r="O5" s="278" t="s">
        <v>169</v>
      </c>
      <c r="P5" s="270" t="s">
        <v>171</v>
      </c>
      <c r="Q5" s="248" t="s">
        <v>466</v>
      </c>
      <c r="R5" s="248" t="s">
        <v>476</v>
      </c>
      <c r="S5" s="248" t="s">
        <v>477</v>
      </c>
    </row>
    <row r="6" spans="1:20" ht="45" customHeight="1">
      <c r="A6" s="254"/>
      <c r="B6" s="241"/>
      <c r="C6" s="241"/>
      <c r="D6" s="241"/>
      <c r="E6" s="241"/>
      <c r="F6" s="241"/>
      <c r="G6" s="244"/>
      <c r="H6" s="244"/>
      <c r="I6" s="244"/>
      <c r="J6" s="27" t="s">
        <v>467</v>
      </c>
      <c r="K6" s="27" t="s">
        <v>351</v>
      </c>
      <c r="L6" s="27" t="s">
        <v>478</v>
      </c>
      <c r="M6" s="244"/>
      <c r="N6" s="256"/>
      <c r="O6" s="279"/>
      <c r="P6" s="255"/>
      <c r="Q6" s="244"/>
      <c r="R6" s="244"/>
      <c r="S6" s="244"/>
      <c r="T6" s="3"/>
    </row>
    <row r="7" spans="1:19" s="1" customFormat="1" ht="23.25" customHeight="1">
      <c r="A7" s="68"/>
      <c r="B7" s="69"/>
      <c r="C7" s="69"/>
      <c r="D7" s="69"/>
      <c r="E7" s="69"/>
      <c r="F7" s="69"/>
      <c r="G7" s="69"/>
      <c r="H7" s="69"/>
      <c r="I7" s="72"/>
      <c r="J7" s="72"/>
      <c r="K7" s="72"/>
      <c r="L7" s="73"/>
      <c r="M7" s="74"/>
      <c r="N7" s="73"/>
      <c r="O7" s="74"/>
      <c r="P7" s="72"/>
      <c r="Q7" s="73"/>
      <c r="R7" s="75"/>
      <c r="S7" s="69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O5:O6"/>
    <mergeCell ref="P5:P6"/>
    <mergeCell ref="Q5:Q6"/>
    <mergeCell ref="R5:R6"/>
    <mergeCell ref="S5:S6"/>
    <mergeCell ref="F5:F6"/>
    <mergeCell ref="G4:G6"/>
    <mergeCell ref="H4:H6"/>
    <mergeCell ref="I5:I6"/>
    <mergeCell ref="M5:M6"/>
    <mergeCell ref="N5:N6"/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/>
      <c r="AO1" s="25" t="s">
        <v>479</v>
      </c>
    </row>
    <row r="2" ht="12.75" customHeight="1">
      <c r="AO2" s="25"/>
    </row>
    <row r="3" spans="1:43" ht="25.5" customHeight="1">
      <c r="A3" s="239" t="s">
        <v>480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65"/>
    </row>
    <row r="4" spans="1:30" ht="17.25" customHeight="1">
      <c r="A4" s="252" t="s">
        <v>285</v>
      </c>
      <c r="B4" s="253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</row>
    <row r="5" spans="1:42" ht="17.25" customHeight="1">
      <c r="A5" s="248" t="s">
        <v>161</v>
      </c>
      <c r="B5" s="248" t="s">
        <v>162</v>
      </c>
      <c r="C5" s="241" t="s">
        <v>481</v>
      </c>
      <c r="D5" s="241" t="s">
        <v>482</v>
      </c>
      <c r="E5" s="241" t="s">
        <v>483</v>
      </c>
      <c r="F5" s="241" t="s">
        <v>484</v>
      </c>
      <c r="G5" s="241"/>
      <c r="H5" s="241"/>
      <c r="I5" s="241"/>
      <c r="J5" s="241"/>
      <c r="K5" s="241"/>
      <c r="L5" s="249"/>
      <c r="M5" s="241" t="s">
        <v>485</v>
      </c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</row>
    <row r="6" spans="1:42" ht="17.25" customHeight="1">
      <c r="A6" s="241"/>
      <c r="B6" s="241"/>
      <c r="C6" s="241"/>
      <c r="D6" s="241"/>
      <c r="E6" s="241"/>
      <c r="F6" s="241" t="s">
        <v>175</v>
      </c>
      <c r="G6" s="241" t="s">
        <v>486</v>
      </c>
      <c r="H6" s="241" t="s">
        <v>487</v>
      </c>
      <c r="I6" s="241"/>
      <c r="J6" s="241"/>
      <c r="K6" s="241"/>
      <c r="L6" s="241" t="s">
        <v>488</v>
      </c>
      <c r="M6" s="268" t="s">
        <v>163</v>
      </c>
      <c r="N6" s="241" t="s">
        <v>489</v>
      </c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 t="s">
        <v>490</v>
      </c>
      <c r="AF6" s="241"/>
      <c r="AG6" s="241"/>
      <c r="AH6" s="241"/>
      <c r="AI6" s="241" t="s">
        <v>491</v>
      </c>
      <c r="AJ6" s="241"/>
      <c r="AK6" s="241"/>
      <c r="AL6" s="241" t="s">
        <v>492</v>
      </c>
      <c r="AM6" s="241"/>
      <c r="AN6" s="241"/>
      <c r="AO6" s="241"/>
      <c r="AP6" s="241"/>
    </row>
    <row r="7" spans="1:42" ht="17.25" customHeight="1">
      <c r="A7" s="241"/>
      <c r="B7" s="241"/>
      <c r="C7" s="241"/>
      <c r="D7" s="241"/>
      <c r="E7" s="241"/>
      <c r="F7" s="241"/>
      <c r="G7" s="241"/>
      <c r="H7" s="241" t="s">
        <v>493</v>
      </c>
      <c r="I7" s="241" t="s">
        <v>494</v>
      </c>
      <c r="J7" s="241"/>
      <c r="K7" s="241"/>
      <c r="L7" s="241"/>
      <c r="M7" s="241"/>
      <c r="N7" s="241" t="s">
        <v>175</v>
      </c>
      <c r="O7" s="241" t="s">
        <v>495</v>
      </c>
      <c r="P7" s="241"/>
      <c r="Q7" s="241"/>
      <c r="R7" s="241"/>
      <c r="S7" s="241"/>
      <c r="T7" s="241"/>
      <c r="U7" s="241" t="s">
        <v>496</v>
      </c>
      <c r="V7" s="241"/>
      <c r="W7" s="241"/>
      <c r="X7" s="241"/>
      <c r="Y7" s="241"/>
      <c r="Z7" s="241"/>
      <c r="AA7" s="241"/>
      <c r="AB7" s="241"/>
      <c r="AC7" s="241"/>
      <c r="AD7" s="241" t="s">
        <v>497</v>
      </c>
      <c r="AE7" s="241" t="s">
        <v>175</v>
      </c>
      <c r="AF7" s="241" t="s">
        <v>498</v>
      </c>
      <c r="AG7" s="241" t="s">
        <v>499</v>
      </c>
      <c r="AH7" s="241" t="s">
        <v>500</v>
      </c>
      <c r="AI7" s="241" t="s">
        <v>175</v>
      </c>
      <c r="AJ7" s="241" t="s">
        <v>501</v>
      </c>
      <c r="AK7" s="241" t="s">
        <v>502</v>
      </c>
      <c r="AL7" s="241" t="s">
        <v>503</v>
      </c>
      <c r="AM7" s="241" t="s">
        <v>504</v>
      </c>
      <c r="AN7" s="241" t="s">
        <v>505</v>
      </c>
      <c r="AO7" s="241" t="s">
        <v>506</v>
      </c>
      <c r="AP7" s="261" t="s">
        <v>507</v>
      </c>
    </row>
    <row r="8" spans="1:42" ht="15" customHeight="1">
      <c r="A8" s="241"/>
      <c r="B8" s="241"/>
      <c r="C8" s="241"/>
      <c r="D8" s="241"/>
      <c r="E8" s="241"/>
      <c r="F8" s="241"/>
      <c r="G8" s="241"/>
      <c r="H8" s="241"/>
      <c r="I8" s="241" t="s">
        <v>508</v>
      </c>
      <c r="J8" s="241" t="s">
        <v>509</v>
      </c>
      <c r="K8" s="241" t="s">
        <v>510</v>
      </c>
      <c r="L8" s="241"/>
      <c r="M8" s="241"/>
      <c r="N8" s="241"/>
      <c r="O8" s="241" t="s">
        <v>467</v>
      </c>
      <c r="P8" s="241" t="s">
        <v>499</v>
      </c>
      <c r="Q8" s="241" t="s">
        <v>511</v>
      </c>
      <c r="R8" s="241" t="s">
        <v>500</v>
      </c>
      <c r="S8" s="241" t="s">
        <v>512</v>
      </c>
      <c r="T8" s="241" t="s">
        <v>513</v>
      </c>
      <c r="U8" s="241" t="s">
        <v>467</v>
      </c>
      <c r="V8" s="241" t="s">
        <v>514</v>
      </c>
      <c r="W8" s="241"/>
      <c r="X8" s="241"/>
      <c r="Y8" s="241"/>
      <c r="Z8" s="241" t="s">
        <v>515</v>
      </c>
      <c r="AA8" s="281" t="s">
        <v>516</v>
      </c>
      <c r="AB8" s="281"/>
      <c r="AC8" s="28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61"/>
    </row>
    <row r="9" spans="1:42" ht="1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 t="s">
        <v>467</v>
      </c>
      <c r="W9" s="241" t="s">
        <v>499</v>
      </c>
      <c r="X9" s="241" t="s">
        <v>500</v>
      </c>
      <c r="Y9" s="241" t="s">
        <v>333</v>
      </c>
      <c r="Z9" s="241"/>
      <c r="AA9" s="261" t="s">
        <v>517</v>
      </c>
      <c r="AB9" s="261" t="s">
        <v>518</v>
      </c>
      <c r="AC9" s="261" t="s">
        <v>510</v>
      </c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61"/>
    </row>
    <row r="10" spans="1:42" ht="48.7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61"/>
      <c r="AB10" s="261"/>
      <c r="AC10" s="26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61"/>
    </row>
    <row r="11" spans="1:43" ht="18" customHeight="1">
      <c r="A11" s="43" t="s">
        <v>181</v>
      </c>
      <c r="B11" s="43" t="s">
        <v>181</v>
      </c>
      <c r="C11" s="43" t="s">
        <v>181</v>
      </c>
      <c r="D11" s="43" t="s">
        <v>181</v>
      </c>
      <c r="E11" s="43" t="s">
        <v>181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61">
        <v>16</v>
      </c>
      <c r="V11" s="62">
        <v>17</v>
      </c>
      <c r="W11" s="63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61">
        <v>33</v>
      </c>
      <c r="AM11" s="64">
        <v>34</v>
      </c>
      <c r="AN11" s="63">
        <v>35</v>
      </c>
      <c r="AO11" s="43">
        <v>36</v>
      </c>
      <c r="AP11" s="43">
        <v>37</v>
      </c>
      <c r="AQ11" s="3"/>
    </row>
    <row r="12" spans="1:42" s="1" customFormat="1" ht="18" customHeight="1">
      <c r="A12" s="58" t="s">
        <v>182</v>
      </c>
      <c r="B12" s="58" t="s">
        <v>519</v>
      </c>
      <c r="C12" s="58" t="s">
        <v>216</v>
      </c>
      <c r="D12" s="58" t="s">
        <v>216</v>
      </c>
      <c r="E12" s="58" t="s">
        <v>216</v>
      </c>
      <c r="F12" s="59">
        <v>89</v>
      </c>
      <c r="G12" s="59">
        <v>86</v>
      </c>
      <c r="H12" s="59">
        <v>0</v>
      </c>
      <c r="I12" s="59">
        <v>0</v>
      </c>
      <c r="J12" s="59">
        <v>0</v>
      </c>
      <c r="K12" s="59">
        <v>0</v>
      </c>
      <c r="L12" s="59">
        <v>3</v>
      </c>
      <c r="M12" s="59">
        <v>101</v>
      </c>
      <c r="N12" s="59">
        <v>87</v>
      </c>
      <c r="O12" s="59">
        <v>85</v>
      </c>
      <c r="P12" s="59">
        <v>0</v>
      </c>
      <c r="Q12" s="59">
        <v>1</v>
      </c>
      <c r="R12" s="59">
        <v>21</v>
      </c>
      <c r="S12" s="59">
        <v>42</v>
      </c>
      <c r="T12" s="59">
        <v>20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2</v>
      </c>
      <c r="AE12" s="59">
        <v>0</v>
      </c>
      <c r="AF12" s="59">
        <v>0</v>
      </c>
      <c r="AG12" s="59">
        <v>0</v>
      </c>
      <c r="AH12" s="59">
        <v>0</v>
      </c>
      <c r="AI12" s="59">
        <v>14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5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P7:AP10"/>
    <mergeCell ref="AJ7:AJ10"/>
    <mergeCell ref="AK7:AK10"/>
    <mergeCell ref="AL7:AL10"/>
    <mergeCell ref="AM7:AM10"/>
    <mergeCell ref="AN7:AN10"/>
    <mergeCell ref="AO7:AO10"/>
    <mergeCell ref="AD7:AD10"/>
    <mergeCell ref="AE7:AE10"/>
    <mergeCell ref="AF7:AF10"/>
    <mergeCell ref="AG7:AG10"/>
    <mergeCell ref="AH7:AH10"/>
    <mergeCell ref="AI7:AI10"/>
    <mergeCell ref="X9:X10"/>
    <mergeCell ref="Y9:Y10"/>
    <mergeCell ref="Z8:Z10"/>
    <mergeCell ref="AA9:AA10"/>
    <mergeCell ref="AB9:AB10"/>
    <mergeCell ref="AC9:AC10"/>
    <mergeCell ref="R8:R10"/>
    <mergeCell ref="S8:S10"/>
    <mergeCell ref="T8:T10"/>
    <mergeCell ref="U8:U10"/>
    <mergeCell ref="V9:V10"/>
    <mergeCell ref="W9:W10"/>
    <mergeCell ref="L6:L10"/>
    <mergeCell ref="M6:M10"/>
    <mergeCell ref="N7:N10"/>
    <mergeCell ref="O8:O10"/>
    <mergeCell ref="P8:P10"/>
    <mergeCell ref="Q8:Q10"/>
    <mergeCell ref="F6:F10"/>
    <mergeCell ref="G6:G10"/>
    <mergeCell ref="H7:H10"/>
    <mergeCell ref="I8:I10"/>
    <mergeCell ref="J8:J10"/>
    <mergeCell ref="K8:K10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/>
      <c r="B1" s="3"/>
      <c r="AE1" s="25" t="s">
        <v>520</v>
      </c>
    </row>
    <row r="2" spans="1:31" ht="27.75" customHeight="1">
      <c r="A2" s="239" t="s">
        <v>521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</row>
    <row r="3" spans="1:4" ht="19.5" customHeight="1">
      <c r="A3" s="246" t="s">
        <v>285</v>
      </c>
      <c r="B3" s="247"/>
      <c r="C3" s="247"/>
      <c r="D3" s="3"/>
    </row>
    <row r="4" spans="1:32" ht="27" customHeight="1">
      <c r="A4" s="248" t="s">
        <v>161</v>
      </c>
      <c r="B4" s="248" t="s">
        <v>162</v>
      </c>
      <c r="C4" s="248" t="s">
        <v>522</v>
      </c>
      <c r="D4" s="241" t="s">
        <v>523</v>
      </c>
      <c r="E4" s="241" t="s">
        <v>524</v>
      </c>
      <c r="F4" s="241" t="s">
        <v>525</v>
      </c>
      <c r="G4" s="241"/>
      <c r="H4" s="241"/>
      <c r="I4" s="241"/>
      <c r="J4" s="241"/>
      <c r="K4" s="241"/>
      <c r="L4" s="241"/>
      <c r="M4" s="241" t="s">
        <v>526</v>
      </c>
      <c r="N4" s="241"/>
      <c r="O4" s="241"/>
      <c r="P4" s="241"/>
      <c r="Q4" s="249"/>
      <c r="R4" s="241" t="s">
        <v>527</v>
      </c>
      <c r="S4" s="241"/>
      <c r="T4" s="241"/>
      <c r="U4" s="241"/>
      <c r="V4" s="241"/>
      <c r="W4" s="241"/>
      <c r="X4" s="241"/>
      <c r="Y4" s="241"/>
      <c r="Z4" s="241"/>
      <c r="AA4" s="242" t="s">
        <v>528</v>
      </c>
      <c r="AB4" s="241"/>
      <c r="AC4" s="241"/>
      <c r="AD4" s="241" t="s">
        <v>529</v>
      </c>
      <c r="AE4" s="249" t="s">
        <v>530</v>
      </c>
      <c r="AF4" s="261" t="s">
        <v>531</v>
      </c>
    </row>
    <row r="5" spans="1:32" ht="25.5" customHeight="1">
      <c r="A5" s="241"/>
      <c r="B5" s="241"/>
      <c r="C5" s="241"/>
      <c r="D5" s="241"/>
      <c r="E5" s="241"/>
      <c r="F5" s="241" t="s">
        <v>532</v>
      </c>
      <c r="G5" s="241" t="s">
        <v>533</v>
      </c>
      <c r="H5" s="241"/>
      <c r="I5" s="241"/>
      <c r="J5" s="241"/>
      <c r="K5" s="241"/>
      <c r="L5" s="241"/>
      <c r="M5" s="241" t="s">
        <v>534</v>
      </c>
      <c r="N5" s="241" t="s">
        <v>535</v>
      </c>
      <c r="O5" s="241" t="s">
        <v>536</v>
      </c>
      <c r="P5" s="241" t="s">
        <v>537</v>
      </c>
      <c r="Q5" s="241" t="s">
        <v>538</v>
      </c>
      <c r="R5" s="248" t="s">
        <v>539</v>
      </c>
      <c r="S5" s="248" t="s">
        <v>540</v>
      </c>
      <c r="T5" s="248" t="s">
        <v>541</v>
      </c>
      <c r="U5" s="248" t="s">
        <v>542</v>
      </c>
      <c r="V5" s="248" t="s">
        <v>543</v>
      </c>
      <c r="W5" s="248" t="s">
        <v>544</v>
      </c>
      <c r="X5" s="248" t="s">
        <v>545</v>
      </c>
      <c r="Y5" s="248" t="s">
        <v>546</v>
      </c>
      <c r="Z5" s="248" t="s">
        <v>547</v>
      </c>
      <c r="AA5" s="241" t="s">
        <v>548</v>
      </c>
      <c r="AB5" s="241" t="s">
        <v>549</v>
      </c>
      <c r="AC5" s="241" t="s">
        <v>550</v>
      </c>
      <c r="AD5" s="241"/>
      <c r="AE5" s="249"/>
      <c r="AF5" s="261"/>
    </row>
    <row r="6" spans="1:32" ht="51" customHeight="1">
      <c r="A6" s="241"/>
      <c r="B6" s="241"/>
      <c r="C6" s="241"/>
      <c r="D6" s="241"/>
      <c r="E6" s="241"/>
      <c r="F6" s="241"/>
      <c r="G6" s="29" t="s">
        <v>175</v>
      </c>
      <c r="H6" s="40" t="s">
        <v>551</v>
      </c>
      <c r="I6" s="40" t="s">
        <v>552</v>
      </c>
      <c r="J6" s="40" t="s">
        <v>553</v>
      </c>
      <c r="K6" s="29" t="s">
        <v>554</v>
      </c>
      <c r="L6" s="40" t="s">
        <v>555</v>
      </c>
      <c r="M6" s="241"/>
      <c r="N6" s="241"/>
      <c r="O6" s="241"/>
      <c r="P6" s="241"/>
      <c r="Q6" s="241"/>
      <c r="R6" s="244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9"/>
      <c r="AF6" s="263"/>
    </row>
    <row r="7" spans="1:32" ht="18" customHeight="1">
      <c r="A7" s="31" t="s">
        <v>181</v>
      </c>
      <c r="B7" s="16" t="s">
        <v>181</v>
      </c>
      <c r="C7" s="16" t="s">
        <v>181</v>
      </c>
      <c r="D7" s="16" t="s">
        <v>181</v>
      </c>
      <c r="E7" s="16" t="s">
        <v>181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52">
        <v>12</v>
      </c>
      <c r="R7" s="53">
        <v>13</v>
      </c>
      <c r="S7" s="54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52">
        <v>26</v>
      </c>
      <c r="AF7" s="56">
        <v>27</v>
      </c>
    </row>
    <row r="8" spans="1:32" s="1" customFormat="1" ht="21" customHeight="1">
      <c r="A8" s="19" t="s">
        <v>182</v>
      </c>
      <c r="B8" s="17" t="s">
        <v>519</v>
      </c>
      <c r="C8" s="18" t="s">
        <v>556</v>
      </c>
      <c r="D8" s="19" t="s">
        <v>557</v>
      </c>
      <c r="E8" s="17" t="s">
        <v>558</v>
      </c>
      <c r="F8" s="51">
        <v>0</v>
      </c>
      <c r="G8" s="51">
        <v>5</v>
      </c>
      <c r="H8" s="51">
        <v>3</v>
      </c>
      <c r="I8" s="51">
        <v>2</v>
      </c>
      <c r="J8" s="51">
        <v>0</v>
      </c>
      <c r="K8" s="51">
        <v>0</v>
      </c>
      <c r="L8" s="51">
        <v>0</v>
      </c>
      <c r="M8" s="50">
        <v>0</v>
      </c>
      <c r="N8" s="50">
        <v>818</v>
      </c>
      <c r="O8" s="50">
        <v>0</v>
      </c>
      <c r="P8" s="50">
        <v>0</v>
      </c>
      <c r="Q8" s="47">
        <v>0</v>
      </c>
      <c r="R8" s="55">
        <v>78</v>
      </c>
      <c r="S8" s="51">
        <v>27</v>
      </c>
      <c r="T8" s="51">
        <v>46</v>
      </c>
      <c r="U8" s="51">
        <v>6</v>
      </c>
      <c r="V8" s="51">
        <v>0</v>
      </c>
      <c r="W8" s="51">
        <v>49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0">
        <v>534</v>
      </c>
      <c r="AE8" s="47">
        <v>62.1</v>
      </c>
      <c r="AF8" s="57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F4:AF6"/>
    <mergeCell ref="Y5:Y6"/>
    <mergeCell ref="Z5:Z6"/>
    <mergeCell ref="AA5:AA6"/>
    <mergeCell ref="AB5:AB6"/>
    <mergeCell ref="AC5:AC6"/>
    <mergeCell ref="AD4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L5"/>
    <mergeCell ref="A4:A6"/>
    <mergeCell ref="B4:B6"/>
    <mergeCell ref="C4:C6"/>
    <mergeCell ref="D4:D6"/>
    <mergeCell ref="E4:E6"/>
    <mergeCell ref="F5:F6"/>
    <mergeCell ref="A2:AE2"/>
    <mergeCell ref="A3:C3"/>
    <mergeCell ref="F4:L4"/>
    <mergeCell ref="M4:Q4"/>
    <mergeCell ref="R4:Z4"/>
    <mergeCell ref="AA4:AC4"/>
    <mergeCell ref="AE4:AE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39" t="s">
        <v>183</v>
      </c>
    </row>
    <row r="2" spans="1:20" ht="21" customHeight="1">
      <c r="A2" s="245" t="s">
        <v>184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ht="18" customHeight="1">
      <c r="A3" s="139" t="s">
        <v>1</v>
      </c>
      <c r="B3" s="246" t="s">
        <v>159</v>
      </c>
      <c r="C3" s="247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 t="s">
        <v>160</v>
      </c>
    </row>
    <row r="4" spans="1:20" ht="27.75" customHeight="1">
      <c r="A4" s="241" t="s">
        <v>161</v>
      </c>
      <c r="B4" s="248" t="s">
        <v>162</v>
      </c>
      <c r="C4" s="241" t="s">
        <v>185</v>
      </c>
      <c r="D4" s="241"/>
      <c r="E4" s="241"/>
      <c r="F4" s="241"/>
      <c r="G4" s="241"/>
      <c r="H4" s="241"/>
      <c r="I4" s="241"/>
      <c r="J4" s="241"/>
      <c r="K4" s="241"/>
      <c r="L4" s="241"/>
      <c r="M4" s="241" t="s">
        <v>186</v>
      </c>
      <c r="N4" s="241"/>
      <c r="O4" s="241"/>
      <c r="P4" s="241"/>
      <c r="Q4" s="244" t="s">
        <v>187</v>
      </c>
      <c r="R4" s="244"/>
      <c r="S4" s="244"/>
      <c r="T4" s="244"/>
    </row>
    <row r="5" spans="1:20" ht="29.25" customHeight="1">
      <c r="A5" s="241"/>
      <c r="B5" s="241"/>
      <c r="C5" s="241" t="s">
        <v>163</v>
      </c>
      <c r="D5" s="241" t="s">
        <v>188</v>
      </c>
      <c r="E5" s="241"/>
      <c r="F5" s="241"/>
      <c r="G5" s="241"/>
      <c r="H5" s="241"/>
      <c r="I5" s="241"/>
      <c r="J5" s="241"/>
      <c r="K5" s="241" t="s">
        <v>165</v>
      </c>
      <c r="L5" s="241" t="s">
        <v>189</v>
      </c>
      <c r="M5" s="241" t="s">
        <v>175</v>
      </c>
      <c r="N5" s="241" t="s">
        <v>188</v>
      </c>
      <c r="O5" s="241" t="s">
        <v>165</v>
      </c>
      <c r="P5" s="241" t="s">
        <v>189</v>
      </c>
      <c r="Q5" s="249" t="s">
        <v>175</v>
      </c>
      <c r="R5" s="249" t="s">
        <v>190</v>
      </c>
      <c r="S5" s="249" t="s">
        <v>191</v>
      </c>
      <c r="T5" s="241" t="s">
        <v>189</v>
      </c>
    </row>
    <row r="6" spans="1:20" ht="38.25" customHeight="1">
      <c r="A6" s="241"/>
      <c r="B6" s="241"/>
      <c r="C6" s="241"/>
      <c r="D6" s="11" t="s">
        <v>175</v>
      </c>
      <c r="E6" s="11" t="s">
        <v>176</v>
      </c>
      <c r="F6" s="11" t="s">
        <v>177</v>
      </c>
      <c r="G6" s="11" t="s">
        <v>178</v>
      </c>
      <c r="H6" s="11" t="s">
        <v>179</v>
      </c>
      <c r="I6" s="11" t="s">
        <v>180</v>
      </c>
      <c r="J6" s="11" t="s">
        <v>192</v>
      </c>
      <c r="K6" s="241"/>
      <c r="L6" s="241"/>
      <c r="M6" s="241"/>
      <c r="N6" s="241"/>
      <c r="O6" s="241"/>
      <c r="P6" s="241"/>
      <c r="Q6" s="249"/>
      <c r="R6" s="249"/>
      <c r="S6" s="249"/>
      <c r="T6" s="241"/>
    </row>
    <row r="7" spans="1:20" ht="20.25" customHeight="1">
      <c r="A7" s="33" t="s">
        <v>181</v>
      </c>
      <c r="B7" s="11" t="s">
        <v>181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33">
        <v>15</v>
      </c>
      <c r="R7" s="33">
        <v>16</v>
      </c>
      <c r="S7" s="33">
        <v>17</v>
      </c>
      <c r="T7" s="33">
        <v>18</v>
      </c>
    </row>
    <row r="8" spans="1:20" s="1" customFormat="1" ht="21" customHeight="1">
      <c r="A8" s="125" t="s">
        <v>182</v>
      </c>
      <c r="B8" s="122" t="s">
        <v>159</v>
      </c>
      <c r="C8" s="47">
        <v>89</v>
      </c>
      <c r="D8" s="48">
        <v>89</v>
      </c>
      <c r="E8" s="48">
        <v>0</v>
      </c>
      <c r="F8" s="48">
        <v>0</v>
      </c>
      <c r="G8" s="48">
        <v>89</v>
      </c>
      <c r="H8" s="49">
        <v>0</v>
      </c>
      <c r="I8" s="50">
        <v>0</v>
      </c>
      <c r="J8" s="47">
        <v>0</v>
      </c>
      <c r="K8" s="48">
        <v>0</v>
      </c>
      <c r="L8" s="48">
        <v>0</v>
      </c>
      <c r="M8" s="48">
        <v>230</v>
      </c>
      <c r="N8" s="48">
        <v>230</v>
      </c>
      <c r="O8" s="49">
        <v>0</v>
      </c>
      <c r="P8" s="47">
        <v>0</v>
      </c>
      <c r="Q8" s="48">
        <v>100</v>
      </c>
      <c r="R8" s="48">
        <v>100</v>
      </c>
      <c r="S8" s="49">
        <v>0</v>
      </c>
      <c r="T8" s="50">
        <v>0</v>
      </c>
    </row>
    <row r="9" spans="2:20" ht="21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21" customHeight="1">
      <c r="C12" s="3"/>
      <c r="D12" s="3"/>
      <c r="E12" s="3"/>
      <c r="F12" s="3"/>
      <c r="G12" s="3"/>
      <c r="J12" s="3"/>
      <c r="R12" s="3"/>
      <c r="S12" s="3"/>
    </row>
    <row r="13" spans="2:18" ht="21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21" customHeight="1">
      <c r="D14" s="3"/>
      <c r="E14" s="3"/>
      <c r="F14" s="3"/>
      <c r="O14" s="3"/>
      <c r="R14" s="3"/>
    </row>
    <row r="15" spans="4:18" ht="21" customHeight="1">
      <c r="D15" s="3"/>
      <c r="E15" s="3"/>
      <c r="F15" s="3"/>
      <c r="G15" s="3"/>
      <c r="R15" s="3"/>
    </row>
    <row r="16" spans="5:7" ht="21" customHeight="1">
      <c r="E16" s="3"/>
      <c r="F16" s="3"/>
      <c r="G16" s="3"/>
    </row>
    <row r="17" spans="6:7" ht="21" customHeight="1">
      <c r="F17" s="3"/>
      <c r="G17" s="3"/>
    </row>
    <row r="18" spans="6:11" ht="21" customHeight="1">
      <c r="F18" s="3"/>
      <c r="G18" s="3"/>
      <c r="K18" s="3"/>
    </row>
    <row r="19" ht="21" customHeight="1">
      <c r="G19" s="3"/>
    </row>
    <row r="20" ht="21" customHeight="1">
      <c r="G20" s="3"/>
    </row>
    <row r="21" ht="21" customHeight="1">
      <c r="G21" s="3"/>
    </row>
    <row r="22" ht="21" customHeight="1">
      <c r="G22" s="3"/>
    </row>
    <row r="23" ht="21" customHeight="1">
      <c r="G23" s="3"/>
    </row>
  </sheetData>
  <sheetProtection formatCells="0" formatColumns="0" formatRows="0"/>
  <mergeCells count="19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</cols>
  <sheetData>
    <row r="1" ht="12.75" customHeight="1">
      <c r="Q1" s="25" t="s">
        <v>559</v>
      </c>
    </row>
    <row r="2" spans="1:17" ht="12.75" customHeight="1">
      <c r="A2" s="239" t="s">
        <v>560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3" ht="24.75" customHeight="1">
      <c r="A3" s="252" t="s">
        <v>285</v>
      </c>
      <c r="B3" s="253"/>
      <c r="C3" s="253"/>
    </row>
    <row r="4" spans="1:17" ht="26.25" customHeight="1">
      <c r="A4" s="241" t="s">
        <v>455</v>
      </c>
      <c r="B4" s="241" t="s">
        <v>161</v>
      </c>
      <c r="C4" s="241" t="s">
        <v>162</v>
      </c>
      <c r="D4" s="241" t="s">
        <v>561</v>
      </c>
      <c r="E4" s="241" t="s">
        <v>562</v>
      </c>
      <c r="F4" s="241" t="s">
        <v>563</v>
      </c>
      <c r="G4" s="241" t="s">
        <v>564</v>
      </c>
      <c r="H4" s="241" t="s">
        <v>565</v>
      </c>
      <c r="I4" s="241" t="s">
        <v>566</v>
      </c>
      <c r="J4" s="241" t="s">
        <v>567</v>
      </c>
      <c r="K4" s="241" t="s">
        <v>568</v>
      </c>
      <c r="L4" s="241"/>
      <c r="M4" s="241"/>
      <c r="N4" s="241"/>
      <c r="O4" s="241"/>
      <c r="P4" s="241"/>
      <c r="Q4" s="241"/>
    </row>
    <row r="5" spans="1:17" ht="56.2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9" t="s">
        <v>175</v>
      </c>
      <c r="L5" s="29" t="s">
        <v>569</v>
      </c>
      <c r="M5" s="29" t="s">
        <v>213</v>
      </c>
      <c r="N5" s="29" t="s">
        <v>165</v>
      </c>
      <c r="O5" s="29" t="s">
        <v>208</v>
      </c>
      <c r="P5" s="29" t="s">
        <v>167</v>
      </c>
      <c r="Q5" s="29" t="s">
        <v>466</v>
      </c>
    </row>
    <row r="6" spans="1:17" ht="27" customHeight="1">
      <c r="A6" s="43" t="s">
        <v>181</v>
      </c>
      <c r="B6" s="43" t="s">
        <v>181</v>
      </c>
      <c r="C6" s="43" t="s">
        <v>181</v>
      </c>
      <c r="D6" s="43" t="s">
        <v>181</v>
      </c>
      <c r="E6" s="44" t="s">
        <v>181</v>
      </c>
      <c r="F6" s="44" t="s">
        <v>181</v>
      </c>
      <c r="G6" s="43" t="s">
        <v>181</v>
      </c>
      <c r="H6" s="43" t="s">
        <v>181</v>
      </c>
      <c r="I6" s="44" t="s">
        <v>181</v>
      </c>
      <c r="J6" s="43" t="s">
        <v>181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1" customFormat="1" ht="37.5" customHeight="1">
      <c r="A7" s="45">
        <v>5</v>
      </c>
      <c r="B7" s="19" t="s">
        <v>182</v>
      </c>
      <c r="C7" s="17" t="s">
        <v>159</v>
      </c>
      <c r="D7" s="46" t="s">
        <v>570</v>
      </c>
      <c r="E7" s="46" t="s">
        <v>571</v>
      </c>
      <c r="F7" s="46" t="s">
        <v>216</v>
      </c>
      <c r="G7" s="46"/>
      <c r="H7" s="46" t="s">
        <v>216</v>
      </c>
      <c r="I7" s="47">
        <v>1.6</v>
      </c>
      <c r="J7" s="48">
        <v>0</v>
      </c>
      <c r="K7" s="49">
        <v>0</v>
      </c>
      <c r="L7" s="50">
        <v>0</v>
      </c>
      <c r="M7" s="47">
        <v>0</v>
      </c>
      <c r="N7" s="49">
        <v>0</v>
      </c>
      <c r="O7" s="50">
        <v>0</v>
      </c>
      <c r="P7" s="50">
        <v>0</v>
      </c>
      <c r="Q7" s="50">
        <v>0</v>
      </c>
    </row>
    <row r="8" spans="1:18" ht="37.5" customHeight="1">
      <c r="A8" s="45">
        <v>1</v>
      </c>
      <c r="B8" s="19" t="s">
        <v>182</v>
      </c>
      <c r="C8" s="17" t="s">
        <v>159</v>
      </c>
      <c r="D8" s="46" t="s">
        <v>572</v>
      </c>
      <c r="E8" s="46" t="s">
        <v>573</v>
      </c>
      <c r="F8" s="46" t="s">
        <v>216</v>
      </c>
      <c r="G8" s="46"/>
      <c r="H8" s="46" t="s">
        <v>216</v>
      </c>
      <c r="I8" s="47">
        <v>2</v>
      </c>
      <c r="J8" s="48">
        <v>0</v>
      </c>
      <c r="K8" s="49">
        <v>20.4</v>
      </c>
      <c r="L8" s="50">
        <v>20.4</v>
      </c>
      <c r="M8" s="47">
        <v>0</v>
      </c>
      <c r="N8" s="49">
        <v>0</v>
      </c>
      <c r="O8" s="50">
        <v>0</v>
      </c>
      <c r="P8" s="50">
        <v>0</v>
      </c>
      <c r="Q8" s="50">
        <v>0</v>
      </c>
      <c r="R8" s="3"/>
    </row>
    <row r="9" spans="1:18" ht="37.5" customHeight="1">
      <c r="A9" s="45">
        <v>2</v>
      </c>
      <c r="B9" s="19" t="s">
        <v>182</v>
      </c>
      <c r="C9" s="17" t="s">
        <v>159</v>
      </c>
      <c r="D9" s="46" t="s">
        <v>574</v>
      </c>
      <c r="E9" s="46" t="s">
        <v>575</v>
      </c>
      <c r="F9" s="46" t="s">
        <v>222</v>
      </c>
      <c r="G9" s="46"/>
      <c r="H9" s="46" t="s">
        <v>216</v>
      </c>
      <c r="I9" s="47">
        <v>2.4</v>
      </c>
      <c r="J9" s="48">
        <v>0</v>
      </c>
      <c r="K9" s="49">
        <v>23.98</v>
      </c>
      <c r="L9" s="50">
        <v>23.98</v>
      </c>
      <c r="M9" s="47">
        <v>0</v>
      </c>
      <c r="N9" s="49">
        <v>0</v>
      </c>
      <c r="O9" s="50">
        <v>0</v>
      </c>
      <c r="P9" s="50">
        <v>0</v>
      </c>
      <c r="Q9" s="50">
        <v>0</v>
      </c>
      <c r="R9" s="3"/>
    </row>
    <row r="10" spans="1:18" ht="37.5" customHeight="1">
      <c r="A10" s="45">
        <v>3</v>
      </c>
      <c r="B10" s="19" t="s">
        <v>182</v>
      </c>
      <c r="C10" s="17" t="s">
        <v>159</v>
      </c>
      <c r="D10" s="46" t="s">
        <v>576</v>
      </c>
      <c r="E10" s="46" t="s">
        <v>577</v>
      </c>
      <c r="F10" s="46" t="s">
        <v>222</v>
      </c>
      <c r="G10" s="46"/>
      <c r="H10" s="46" t="s">
        <v>216</v>
      </c>
      <c r="I10" s="47">
        <v>2</v>
      </c>
      <c r="J10" s="48">
        <v>0</v>
      </c>
      <c r="K10" s="49">
        <v>0</v>
      </c>
      <c r="L10" s="50">
        <v>0</v>
      </c>
      <c r="M10" s="47">
        <v>0</v>
      </c>
      <c r="N10" s="49">
        <v>0</v>
      </c>
      <c r="O10" s="50">
        <v>0</v>
      </c>
      <c r="P10" s="50">
        <v>0</v>
      </c>
      <c r="Q10" s="50">
        <v>0</v>
      </c>
      <c r="R10" s="3"/>
    </row>
    <row r="11" spans="1:18" ht="37.5" customHeight="1">
      <c r="A11" s="45">
        <v>4</v>
      </c>
      <c r="B11" s="19" t="s">
        <v>182</v>
      </c>
      <c r="C11" s="17" t="s">
        <v>159</v>
      </c>
      <c r="D11" s="46" t="s">
        <v>578</v>
      </c>
      <c r="E11" s="46" t="s">
        <v>571</v>
      </c>
      <c r="F11" s="46" t="s">
        <v>216</v>
      </c>
      <c r="G11" s="46"/>
      <c r="H11" s="46" t="s">
        <v>216</v>
      </c>
      <c r="I11" s="47">
        <v>1.6</v>
      </c>
      <c r="J11" s="48">
        <v>0</v>
      </c>
      <c r="K11" s="49">
        <v>0</v>
      </c>
      <c r="L11" s="50">
        <v>0</v>
      </c>
      <c r="M11" s="47">
        <v>0</v>
      </c>
      <c r="N11" s="49">
        <v>0</v>
      </c>
      <c r="O11" s="50">
        <v>0</v>
      </c>
      <c r="P11" s="50">
        <v>0</v>
      </c>
      <c r="Q11" s="50">
        <v>0</v>
      </c>
      <c r="R11" s="3"/>
    </row>
    <row r="12" spans="2:18" ht="12.75" customHeight="1">
      <c r="B12" s="3"/>
      <c r="E12" s="3"/>
      <c r="I12" s="3"/>
      <c r="J12" s="3"/>
      <c r="K12" s="3"/>
      <c r="L12" s="3"/>
      <c r="O12" s="3"/>
      <c r="P12" s="3"/>
      <c r="Q12" s="3"/>
      <c r="R12" s="3"/>
    </row>
    <row r="13" spans="3:18" ht="12.75" customHeight="1">
      <c r="C13" s="3"/>
      <c r="E13" s="3"/>
      <c r="G13" s="3"/>
      <c r="I13" s="3"/>
      <c r="L13" s="3"/>
      <c r="M13" s="3"/>
      <c r="N13" s="3"/>
      <c r="R13" s="3"/>
    </row>
    <row r="14" spans="6:18" ht="37.5" customHeight="1">
      <c r="F14" s="3"/>
      <c r="G14" s="3"/>
      <c r="H14" s="3"/>
      <c r="N14" s="3"/>
      <c r="O14" s="3"/>
      <c r="P14" s="3"/>
      <c r="R14" s="3"/>
    </row>
    <row r="15" spans="7:17" ht="37.5" customHeight="1">
      <c r="G15" s="3"/>
      <c r="K15" s="3"/>
      <c r="Q15" s="3"/>
    </row>
    <row r="16" spans="11:18" ht="37.5" customHeight="1">
      <c r="K16" s="3"/>
      <c r="N16" s="3"/>
      <c r="P16" s="3"/>
      <c r="R16" s="3"/>
    </row>
    <row r="17" spans="8:17" ht="37.5" customHeight="1">
      <c r="H17" s="3"/>
      <c r="Q17" s="3"/>
    </row>
    <row r="18" ht="37.5" customHeight="1"/>
    <row r="19" ht="37.5" customHeight="1">
      <c r="N19" s="3"/>
    </row>
    <row r="20" ht="37.5" customHeight="1">
      <c r="I20" s="3"/>
    </row>
    <row r="21" ht="37.5" customHeight="1">
      <c r="O21" s="3"/>
    </row>
    <row r="22" ht="37.5" customHeight="1"/>
    <row r="23" spans="10:18" ht="37.5" customHeight="1">
      <c r="J23" s="3"/>
      <c r="R23" s="3"/>
    </row>
    <row r="24" ht="37.5" customHeight="1"/>
    <row r="25" spans="11:13" ht="37.5" customHeight="1">
      <c r="K25" s="3"/>
      <c r="M25" s="3"/>
    </row>
    <row r="26" spans="11:19" ht="37.5" customHeight="1">
      <c r="K26" s="3"/>
      <c r="S26" s="3"/>
    </row>
  </sheetData>
  <sheetProtection formatCells="0" formatColumns="0" formatRows="0"/>
  <mergeCells count="13"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ht="18.75" customHeight="1">
      <c r="P1" s="25" t="s">
        <v>579</v>
      </c>
    </row>
    <row r="2" spans="1:16" ht="27.75" customHeight="1">
      <c r="A2" s="239" t="s">
        <v>580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21" customHeight="1">
      <c r="A3" s="246" t="s">
        <v>285</v>
      </c>
      <c r="B3" s="247"/>
      <c r="C3" s="247"/>
      <c r="D3" s="247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42" t="s">
        <v>160</v>
      </c>
    </row>
    <row r="4" spans="1:16" ht="43.5" customHeight="1">
      <c r="A4" s="248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163</v>
      </c>
      <c r="H4" s="241" t="s">
        <v>286</v>
      </c>
      <c r="I4" s="241" t="s">
        <v>581</v>
      </c>
      <c r="J4" s="241" t="s">
        <v>582</v>
      </c>
      <c r="K4" s="241"/>
      <c r="L4" s="241"/>
      <c r="M4" s="241" t="s">
        <v>583</v>
      </c>
      <c r="N4" s="241"/>
      <c r="O4" s="241"/>
      <c r="P4" s="241"/>
    </row>
    <row r="5" spans="1:17" ht="62.2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9" t="s">
        <v>467</v>
      </c>
      <c r="K5" s="29" t="s">
        <v>584</v>
      </c>
      <c r="L5" s="29" t="s">
        <v>585</v>
      </c>
      <c r="M5" s="29" t="s">
        <v>467</v>
      </c>
      <c r="N5" s="29" t="s">
        <v>286</v>
      </c>
      <c r="O5" s="11" t="s">
        <v>407</v>
      </c>
      <c r="P5" s="29" t="s">
        <v>290</v>
      </c>
      <c r="Q5" s="3"/>
    </row>
    <row r="6" spans="1:17" ht="19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16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29">
        <v>5</v>
      </c>
      <c r="L6" s="29">
        <v>6</v>
      </c>
      <c r="M6" s="29">
        <v>7</v>
      </c>
      <c r="N6" s="29">
        <v>8</v>
      </c>
      <c r="O6" s="11">
        <v>9</v>
      </c>
      <c r="P6" s="29">
        <v>10</v>
      </c>
      <c r="Q6" s="3"/>
    </row>
    <row r="7" spans="1:16" s="1" customFormat="1" ht="39" customHeight="1">
      <c r="A7" s="17"/>
      <c r="B7" s="17"/>
      <c r="C7" s="17"/>
      <c r="D7" s="20"/>
      <c r="E7" s="21"/>
      <c r="F7" s="41" t="s">
        <v>175</v>
      </c>
      <c r="G7" s="23">
        <v>33.5</v>
      </c>
      <c r="H7" s="23">
        <v>17.2</v>
      </c>
      <c r="I7" s="23">
        <v>0</v>
      </c>
      <c r="J7" s="23">
        <v>16.3</v>
      </c>
      <c r="K7" s="23">
        <v>0</v>
      </c>
      <c r="L7" s="23">
        <v>16.3</v>
      </c>
      <c r="M7" s="23">
        <v>33.5</v>
      </c>
      <c r="N7" s="23">
        <v>17.2</v>
      </c>
      <c r="O7" s="23">
        <v>0</v>
      </c>
      <c r="P7" s="23">
        <v>16.3</v>
      </c>
    </row>
    <row r="8" spans="1:17" ht="39" customHeight="1">
      <c r="A8" s="17" t="s">
        <v>214</v>
      </c>
      <c r="B8" s="17" t="s">
        <v>215</v>
      </c>
      <c r="C8" s="17" t="s">
        <v>216</v>
      </c>
      <c r="D8" s="20" t="s">
        <v>217</v>
      </c>
      <c r="E8" s="21" t="s">
        <v>182</v>
      </c>
      <c r="F8" s="41" t="s">
        <v>159</v>
      </c>
      <c r="G8" s="23">
        <v>33.5</v>
      </c>
      <c r="H8" s="23">
        <v>17.2</v>
      </c>
      <c r="I8" s="23">
        <v>0</v>
      </c>
      <c r="J8" s="23">
        <v>16.3</v>
      </c>
      <c r="K8" s="23">
        <v>0</v>
      </c>
      <c r="L8" s="23">
        <v>16.3</v>
      </c>
      <c r="M8" s="23">
        <v>33.5</v>
      </c>
      <c r="N8" s="23">
        <v>17.2</v>
      </c>
      <c r="O8" s="23">
        <v>0</v>
      </c>
      <c r="P8" s="23">
        <v>16.3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ht="12.75" customHeight="1">
      <c r="P1" s="25" t="s">
        <v>579</v>
      </c>
    </row>
    <row r="2" spans="1:16" ht="27" customHeight="1">
      <c r="A2" s="239" t="s">
        <v>586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s="1" customFormat="1" ht="27" customHeight="1">
      <c r="A3" s="271" t="s">
        <v>285</v>
      </c>
      <c r="B3" s="271"/>
      <c r="C3" s="271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6" t="s">
        <v>160</v>
      </c>
    </row>
    <row r="4" spans="1:16" ht="24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41" t="s">
        <v>286</v>
      </c>
      <c r="I4" s="241" t="s">
        <v>581</v>
      </c>
      <c r="J4" s="241" t="s">
        <v>582</v>
      </c>
      <c r="K4" s="241"/>
      <c r="L4" s="241"/>
      <c r="M4" s="241" t="s">
        <v>583</v>
      </c>
      <c r="N4" s="241"/>
      <c r="O4" s="244"/>
      <c r="P4" s="249"/>
    </row>
    <row r="5" spans="1:16" ht="43.5" customHeight="1">
      <c r="A5" s="11" t="s">
        <v>209</v>
      </c>
      <c r="B5" s="11" t="s">
        <v>210</v>
      </c>
      <c r="C5" s="11" t="s">
        <v>211</v>
      </c>
      <c r="D5" s="4" t="s">
        <v>233</v>
      </c>
      <c r="E5" s="241"/>
      <c r="F5" s="241"/>
      <c r="G5" s="241"/>
      <c r="H5" s="241"/>
      <c r="I5" s="241"/>
      <c r="J5" s="29" t="s">
        <v>467</v>
      </c>
      <c r="K5" s="29" t="s">
        <v>584</v>
      </c>
      <c r="L5" s="29" t="s">
        <v>585</v>
      </c>
      <c r="M5" s="29" t="s">
        <v>467</v>
      </c>
      <c r="N5" s="30" t="s">
        <v>286</v>
      </c>
      <c r="O5" s="11" t="s">
        <v>407</v>
      </c>
      <c r="P5" s="29" t="s">
        <v>290</v>
      </c>
    </row>
    <row r="6" spans="1:16" ht="21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31">
        <v>5</v>
      </c>
      <c r="L6" s="31">
        <v>6</v>
      </c>
      <c r="M6" s="31">
        <v>7</v>
      </c>
      <c r="N6" s="32">
        <v>8</v>
      </c>
      <c r="O6" s="33">
        <v>9</v>
      </c>
      <c r="P6" s="29">
        <v>10</v>
      </c>
    </row>
    <row r="7" spans="1:16" s="1" customFormat="1" ht="29.25" customHeight="1">
      <c r="A7" s="17"/>
      <c r="B7" s="18"/>
      <c r="C7" s="19"/>
      <c r="D7" s="20"/>
      <c r="E7" s="21"/>
      <c r="F7" s="22"/>
      <c r="G7" s="23"/>
      <c r="H7" s="24"/>
      <c r="I7" s="34"/>
      <c r="J7" s="23"/>
      <c r="K7" s="24"/>
      <c r="L7" s="34"/>
      <c r="M7" s="23"/>
      <c r="N7" s="24"/>
      <c r="O7" s="23"/>
      <c r="P7" s="35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zoomScalePageLayoutView="0" workbookViewId="0" topLeftCell="A1">
      <selection activeCell="A1" sqref="A1:K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spans="1:11" ht="42.75" customHeight="1">
      <c r="A1" s="239" t="s">
        <v>587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.75" customHeight="1">
      <c r="A2" s="246" t="s">
        <v>425</v>
      </c>
      <c r="B2" s="247"/>
      <c r="C2" s="247"/>
      <c r="D2" s="10"/>
      <c r="E2" s="10"/>
      <c r="F2" s="8"/>
      <c r="G2" s="8"/>
      <c r="H2" s="8"/>
      <c r="I2" s="8"/>
      <c r="J2" s="8"/>
      <c r="K2" s="8"/>
    </row>
    <row r="3" spans="1:11" ht="28.5" customHeight="1">
      <c r="A3" s="241" t="s">
        <v>588</v>
      </c>
      <c r="B3" s="241" t="s">
        <v>589</v>
      </c>
      <c r="C3" s="241" t="s">
        <v>590</v>
      </c>
      <c r="D3" s="241" t="s">
        <v>591</v>
      </c>
      <c r="E3" s="241" t="s">
        <v>592</v>
      </c>
      <c r="F3" s="241" t="s">
        <v>593</v>
      </c>
      <c r="G3" s="241"/>
      <c r="H3" s="241"/>
      <c r="I3" s="241" t="s">
        <v>594</v>
      </c>
      <c r="J3" s="241" t="s">
        <v>595</v>
      </c>
      <c r="K3" s="241" t="s">
        <v>596</v>
      </c>
    </row>
    <row r="4" spans="1:11" ht="14.25" customHeight="1">
      <c r="A4" s="241"/>
      <c r="B4" s="241"/>
      <c r="C4" s="241"/>
      <c r="D4" s="241"/>
      <c r="E4" s="241"/>
      <c r="F4" s="241" t="s">
        <v>597</v>
      </c>
      <c r="G4" s="241" t="s">
        <v>598</v>
      </c>
      <c r="H4" s="241" t="s">
        <v>599</v>
      </c>
      <c r="I4" s="241"/>
      <c r="J4" s="241"/>
      <c r="K4" s="241"/>
    </row>
    <row r="5" spans="1:14" ht="9.7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3"/>
      <c r="M5" s="3"/>
      <c r="N5" s="3"/>
    </row>
    <row r="6" spans="1:11" s="1" customFormat="1" ht="18" customHeight="1">
      <c r="A6" s="12" t="s">
        <v>362</v>
      </c>
      <c r="B6" s="12"/>
      <c r="C6" s="12" t="s">
        <v>600</v>
      </c>
      <c r="D6" s="13">
        <v>360</v>
      </c>
      <c r="E6" s="12" t="s">
        <v>601</v>
      </c>
      <c r="F6" s="12"/>
      <c r="G6" s="12" t="s">
        <v>602</v>
      </c>
      <c r="H6" s="12" t="s">
        <v>603</v>
      </c>
      <c r="I6" s="12" t="s">
        <v>604</v>
      </c>
      <c r="J6" s="12"/>
      <c r="K6" s="12"/>
    </row>
    <row r="7" spans="1:12" ht="18" customHeight="1">
      <c r="A7" s="12" t="s">
        <v>357</v>
      </c>
      <c r="B7" s="12"/>
      <c r="C7" s="12" t="s">
        <v>600</v>
      </c>
      <c r="D7" s="13">
        <v>274</v>
      </c>
      <c r="E7" s="12" t="s">
        <v>605</v>
      </c>
      <c r="F7" s="12"/>
      <c r="G7" s="12" t="s">
        <v>602</v>
      </c>
      <c r="H7" s="12" t="s">
        <v>603</v>
      </c>
      <c r="I7" s="12" t="s">
        <v>606</v>
      </c>
      <c r="J7" s="12"/>
      <c r="K7" s="12"/>
      <c r="L7" s="3"/>
    </row>
    <row r="8" spans="1:1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3"/>
      <c r="B10" s="3"/>
      <c r="C10" s="3"/>
      <c r="D10" s="3"/>
      <c r="E10" s="3"/>
      <c r="F10" s="3"/>
      <c r="G10" s="3"/>
      <c r="H10" s="3"/>
      <c r="J10" s="3"/>
      <c r="K10" s="3"/>
      <c r="L10" s="3"/>
    </row>
    <row r="11" spans="1:11" ht="18" customHeight="1">
      <c r="A11" s="3"/>
      <c r="B11" s="3"/>
      <c r="D11" s="3"/>
      <c r="E11" s="3"/>
      <c r="F11" s="3"/>
      <c r="G11" s="3"/>
      <c r="H11" s="3"/>
      <c r="J11" s="3"/>
      <c r="K11" s="3"/>
    </row>
    <row r="12" spans="2:12" ht="18" customHeight="1">
      <c r="B12" s="3"/>
      <c r="C12" s="3"/>
      <c r="D12" s="3"/>
      <c r="E12" s="3"/>
      <c r="F12" s="3"/>
      <c r="G12" s="3"/>
      <c r="I12" s="3"/>
      <c r="J12" s="3"/>
      <c r="L12" s="3"/>
    </row>
    <row r="13" spans="2:13" ht="18" customHeight="1">
      <c r="B13" s="3"/>
      <c r="C13" s="3"/>
      <c r="D13" s="3"/>
      <c r="E13" s="3"/>
      <c r="F13" s="3"/>
      <c r="H13" s="3"/>
      <c r="I13" s="3"/>
      <c r="K13" s="3"/>
      <c r="M13" s="3"/>
    </row>
    <row r="14" spans="2:11" ht="18" customHeight="1">
      <c r="B14" s="3"/>
      <c r="C14" s="3"/>
      <c r="D14" s="3"/>
      <c r="E14" s="3"/>
      <c r="J14" s="3"/>
      <c r="K14" s="3"/>
    </row>
    <row r="15" spans="2:10" ht="18" customHeight="1">
      <c r="B15" s="3"/>
      <c r="D15" s="3"/>
      <c r="E15" s="3"/>
      <c r="G15" s="3"/>
      <c r="H15" s="3"/>
      <c r="J15" s="3"/>
    </row>
    <row r="16" spans="3:11" ht="18" customHeight="1">
      <c r="C16" s="3"/>
      <c r="D16" s="3"/>
      <c r="E16" s="3"/>
      <c r="J16" s="3"/>
      <c r="K16" s="3"/>
    </row>
    <row r="17" spans="3:11" ht="18" customHeight="1">
      <c r="C17" s="3"/>
      <c r="E17" s="3"/>
      <c r="I17" s="3"/>
      <c r="J17" s="3"/>
      <c r="K17" s="3"/>
    </row>
    <row r="18" spans="3:11" ht="18" customHeight="1">
      <c r="C18" s="3"/>
      <c r="E18" s="3"/>
      <c r="H18" s="3"/>
      <c r="I18" s="3"/>
      <c r="K18" s="3"/>
    </row>
    <row r="19" ht="18" customHeight="1">
      <c r="C19" s="3"/>
    </row>
    <row r="20" spans="4:12" ht="18" customHeight="1">
      <c r="D20" s="3"/>
      <c r="J20" s="3"/>
      <c r="L20" s="3"/>
    </row>
    <row r="21" spans="4:10" ht="18" customHeight="1">
      <c r="D21" s="3"/>
      <c r="E21" s="3"/>
      <c r="J21" s="3"/>
    </row>
    <row r="22" spans="3:15" ht="18" customHeight="1">
      <c r="C22" s="3"/>
      <c r="E22" s="3"/>
      <c r="O22" s="3"/>
    </row>
    <row r="23" spans="6:10" ht="18" customHeight="1">
      <c r="F23" s="3"/>
      <c r="J23" s="3"/>
    </row>
    <row r="24" spans="6:14" ht="18" customHeight="1">
      <c r="F24" s="3"/>
      <c r="J24" s="3"/>
      <c r="L24" s="3"/>
      <c r="N24" s="3"/>
    </row>
    <row r="25" spans="13:14" ht="18" customHeight="1">
      <c r="M25" s="3"/>
      <c r="N25" s="3"/>
    </row>
    <row r="26" ht="18" customHeight="1">
      <c r="N26" s="3"/>
    </row>
    <row r="27" spans="5:14" ht="18" customHeight="1">
      <c r="E27" s="3"/>
      <c r="L27" s="3"/>
      <c r="N27" s="3"/>
    </row>
    <row r="28" ht="18" customHeight="1">
      <c r="K28" s="3"/>
    </row>
    <row r="29" ht="18" customHeight="1"/>
    <row r="30" ht="18" customHeight="1">
      <c r="K30" s="3"/>
    </row>
    <row r="31" ht="18" customHeight="1"/>
    <row r="32" ht="18" customHeight="1">
      <c r="M32" s="3"/>
    </row>
    <row r="33" ht="18" customHeight="1"/>
    <row r="34" ht="18" customHeight="1"/>
    <row r="35" ht="18" customHeight="1">
      <c r="I35" s="3"/>
    </row>
    <row r="36" ht="18" customHeight="1">
      <c r="I36" s="3"/>
    </row>
    <row r="37" ht="18" customHeight="1">
      <c r="J37" s="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>
      <c r="S44" s="3"/>
    </row>
  </sheetData>
  <sheetProtection formatCells="0" formatColumns="0" formatRows="0"/>
  <mergeCells count="14">
    <mergeCell ref="H4:H5"/>
    <mergeCell ref="I3:I5"/>
    <mergeCell ref="J3:J5"/>
    <mergeCell ref="K3:K5"/>
    <mergeCell ref="A1:K1"/>
    <mergeCell ref="A2:C2"/>
    <mergeCell ref="F3:H3"/>
    <mergeCell ref="A3:A5"/>
    <mergeCell ref="B3:B5"/>
    <mergeCell ref="C3:C5"/>
    <mergeCell ref="D3:D5"/>
    <mergeCell ref="E3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showZeros="0" zoomScalePageLayoutView="0" workbookViewId="0" topLeftCell="A1">
      <selection activeCell="A1" sqref="A1:V1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spans="1:22" ht="45.75" customHeight="1">
      <c r="A1" s="245" t="s">
        <v>607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8" ht="20.25" customHeight="1">
      <c r="A2" s="246" t="s">
        <v>425</v>
      </c>
      <c r="B2" s="247"/>
      <c r="C2" s="247"/>
      <c r="G2" s="2"/>
      <c r="H2" s="3"/>
    </row>
    <row r="3" spans="1:29" ht="27.75" customHeight="1">
      <c r="A3" s="261" t="s">
        <v>590</v>
      </c>
      <c r="B3" s="261" t="s">
        <v>608</v>
      </c>
      <c r="C3" s="261"/>
      <c r="D3" s="261"/>
      <c r="E3" s="261"/>
      <c r="F3" s="261"/>
      <c r="G3" s="261"/>
      <c r="H3" s="261"/>
      <c r="I3" s="261" t="s">
        <v>609</v>
      </c>
      <c r="J3" s="261" t="s">
        <v>610</v>
      </c>
      <c r="K3" s="261" t="s">
        <v>611</v>
      </c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8"/>
      <c r="X3" s="8"/>
      <c r="Y3" s="8"/>
      <c r="Z3" s="8"/>
      <c r="AA3" s="8"/>
      <c r="AB3" s="8"/>
      <c r="AC3" s="8"/>
    </row>
    <row r="4" spans="1:29" ht="22.5" customHeight="1">
      <c r="A4" s="261"/>
      <c r="B4" s="261" t="s">
        <v>612</v>
      </c>
      <c r="C4" s="261" t="s">
        <v>613</v>
      </c>
      <c r="D4" s="261"/>
      <c r="E4" s="261"/>
      <c r="F4" s="261"/>
      <c r="G4" s="261" t="s">
        <v>614</v>
      </c>
      <c r="H4" s="261"/>
      <c r="I4" s="261"/>
      <c r="J4" s="261"/>
      <c r="K4" s="261" t="s">
        <v>615</v>
      </c>
      <c r="L4" s="261"/>
      <c r="M4" s="261"/>
      <c r="N4" s="261"/>
      <c r="O4" s="261"/>
      <c r="P4" s="261"/>
      <c r="Q4" s="261"/>
      <c r="R4" s="261" t="s">
        <v>616</v>
      </c>
      <c r="S4" s="261"/>
      <c r="T4" s="261"/>
      <c r="U4" s="261"/>
      <c r="V4" s="261"/>
      <c r="W4" s="8"/>
      <c r="X4" s="8"/>
      <c r="Y4" s="8"/>
      <c r="Z4" s="8"/>
      <c r="AA4" s="8"/>
      <c r="AB4" s="8"/>
      <c r="AC4" s="8"/>
    </row>
    <row r="5" spans="1:29" ht="58.5" customHeight="1">
      <c r="A5" s="261"/>
      <c r="B5" s="261"/>
      <c r="C5" s="4" t="s">
        <v>569</v>
      </c>
      <c r="D5" s="4" t="s">
        <v>165</v>
      </c>
      <c r="E5" s="4" t="s">
        <v>208</v>
      </c>
      <c r="F5" s="4" t="s">
        <v>466</v>
      </c>
      <c r="G5" s="4" t="s">
        <v>227</v>
      </c>
      <c r="H5" s="4" t="s">
        <v>228</v>
      </c>
      <c r="I5" s="261"/>
      <c r="J5" s="261"/>
      <c r="K5" s="4" t="s">
        <v>617</v>
      </c>
      <c r="L5" s="4" t="s">
        <v>618</v>
      </c>
      <c r="M5" s="4" t="s">
        <v>619</v>
      </c>
      <c r="N5" s="4" t="s">
        <v>620</v>
      </c>
      <c r="O5" s="4" t="s">
        <v>621</v>
      </c>
      <c r="P5" s="4" t="s">
        <v>622</v>
      </c>
      <c r="Q5" s="4" t="s">
        <v>623</v>
      </c>
      <c r="R5" s="4" t="s">
        <v>624</v>
      </c>
      <c r="S5" s="4" t="s">
        <v>625</v>
      </c>
      <c r="T5" s="4" t="s">
        <v>626</v>
      </c>
      <c r="U5" s="4" t="s">
        <v>627</v>
      </c>
      <c r="V5" s="4" t="s">
        <v>628</v>
      </c>
      <c r="W5" s="8"/>
      <c r="X5" s="8"/>
      <c r="Y5" s="8"/>
      <c r="AA5" s="8"/>
      <c r="AB5" s="8"/>
      <c r="AC5" s="8"/>
    </row>
    <row r="6" spans="1:29" s="1" customFormat="1" ht="36.75" customHeight="1">
      <c r="A6" s="5" t="s">
        <v>600</v>
      </c>
      <c r="B6" s="5" t="s">
        <v>629</v>
      </c>
      <c r="C6" s="6">
        <v>1869.65</v>
      </c>
      <c r="D6" s="6">
        <v>0</v>
      </c>
      <c r="E6" s="6">
        <v>89</v>
      </c>
      <c r="F6" s="6">
        <v>0</v>
      </c>
      <c r="G6" s="6">
        <v>1260.65</v>
      </c>
      <c r="H6" s="6">
        <v>698</v>
      </c>
      <c r="I6" s="5" t="s">
        <v>630</v>
      </c>
      <c r="J6" s="5" t="s">
        <v>631</v>
      </c>
      <c r="K6" s="7" t="s">
        <v>632</v>
      </c>
      <c r="L6" s="7" t="s">
        <v>633</v>
      </c>
      <c r="M6" s="7" t="s">
        <v>634</v>
      </c>
      <c r="N6" s="7" t="s">
        <v>635</v>
      </c>
      <c r="O6" s="7" t="s">
        <v>636</v>
      </c>
      <c r="P6" s="7" t="s">
        <v>637</v>
      </c>
      <c r="Q6" s="7" t="s">
        <v>637</v>
      </c>
      <c r="R6" s="7" t="s">
        <v>638</v>
      </c>
      <c r="S6" s="5" t="s">
        <v>639</v>
      </c>
      <c r="T6" s="5" t="s">
        <v>638</v>
      </c>
      <c r="U6" s="5" t="s">
        <v>638</v>
      </c>
      <c r="V6" s="5" t="s">
        <v>640</v>
      </c>
      <c r="W6" s="9"/>
      <c r="X6" s="9"/>
      <c r="Y6" s="9"/>
      <c r="Z6" s="9"/>
      <c r="AA6" s="9"/>
      <c r="AB6" s="9"/>
      <c r="AC6" s="9"/>
    </row>
    <row r="7" spans="1:29" ht="3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8"/>
      <c r="X7" s="8"/>
      <c r="Y7" s="8"/>
      <c r="Z7" s="8"/>
      <c r="AA7" s="8"/>
      <c r="AB7" s="8"/>
      <c r="AC7" s="8"/>
    </row>
    <row r="8" spans="4:29" ht="36.7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/>
      <c r="R8" s="3"/>
      <c r="S8" s="3"/>
      <c r="T8" s="3"/>
      <c r="W8" s="8"/>
      <c r="X8" s="8"/>
      <c r="Y8" s="8"/>
      <c r="Z8" s="8"/>
      <c r="AA8" s="8"/>
      <c r="AB8" s="8"/>
      <c r="AC8" s="8"/>
    </row>
    <row r="9" spans="1:29" ht="3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8"/>
      <c r="W9" s="8"/>
      <c r="X9" s="8"/>
      <c r="Y9" s="8"/>
      <c r="Z9" s="8"/>
      <c r="AA9" s="8"/>
      <c r="AB9" s="8"/>
      <c r="AC9" s="8"/>
    </row>
    <row r="10" spans="1:29" ht="36.75" customHeight="1">
      <c r="A10" s="3"/>
      <c r="H10" s="3"/>
      <c r="J10" s="3"/>
      <c r="M10" s="3"/>
      <c r="N10" s="3"/>
      <c r="W10" s="8"/>
      <c r="X10" s="8"/>
      <c r="Y10" s="8"/>
      <c r="Z10" s="8"/>
      <c r="AA10" s="8"/>
      <c r="AB10" s="8"/>
      <c r="AC10" s="8"/>
    </row>
    <row r="11" spans="2:29" ht="36.75" customHeight="1">
      <c r="B11" s="3"/>
      <c r="E11" s="3"/>
      <c r="W11" s="8"/>
      <c r="X11" s="8"/>
      <c r="Y11" s="8"/>
      <c r="Z11" s="8"/>
      <c r="AA11" s="8"/>
      <c r="AB11" s="8"/>
      <c r="AC11" s="8"/>
    </row>
    <row r="12" spans="6:14" ht="36.75" customHeight="1">
      <c r="F12" s="3"/>
      <c r="N12" s="3"/>
    </row>
    <row r="13" ht="36.75" customHeight="1">
      <c r="F13" s="3"/>
    </row>
    <row r="14" spans="8:20" ht="36.75" customHeight="1">
      <c r="H14" s="3"/>
      <c r="T14" s="3"/>
    </row>
  </sheetData>
  <sheetProtection formatCells="0" formatColumns="0" formatRows="0"/>
  <mergeCells count="12">
    <mergeCell ref="I3:I5"/>
    <mergeCell ref="J3:J5"/>
    <mergeCell ref="A1:V1"/>
    <mergeCell ref="A2:C2"/>
    <mergeCell ref="B3:H3"/>
    <mergeCell ref="K3:V3"/>
    <mergeCell ref="C4:F4"/>
    <mergeCell ref="G4:H4"/>
    <mergeCell ref="K4:Q4"/>
    <mergeCell ref="R4:V4"/>
    <mergeCell ref="A3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8"/>
      <c r="B1" s="108"/>
      <c r="C1" s="108"/>
      <c r="D1" s="108"/>
      <c r="E1" s="108"/>
      <c r="F1" s="108"/>
      <c r="G1" s="108"/>
      <c r="H1" s="108"/>
      <c r="I1" s="108"/>
      <c r="J1" s="25" t="s">
        <v>193</v>
      </c>
    </row>
    <row r="2" spans="1:10" ht="28.5" customHeight="1">
      <c r="A2" s="250" t="s">
        <v>194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21" customHeight="1">
      <c r="A3" s="172" t="s">
        <v>1</v>
      </c>
      <c r="B3" s="246" t="s">
        <v>159</v>
      </c>
      <c r="C3" s="247"/>
      <c r="D3" s="172"/>
      <c r="E3" s="172"/>
      <c r="F3" s="172"/>
      <c r="G3" s="172"/>
      <c r="H3" s="172"/>
      <c r="I3" s="172"/>
      <c r="J3" s="172" t="s">
        <v>160</v>
      </c>
    </row>
    <row r="4" spans="1:10" ht="21" customHeight="1">
      <c r="A4" s="249" t="s">
        <v>161</v>
      </c>
      <c r="B4" s="248" t="s">
        <v>162</v>
      </c>
      <c r="C4" s="248" t="s">
        <v>195</v>
      </c>
      <c r="D4" s="241" t="s">
        <v>196</v>
      </c>
      <c r="E4" s="241" t="s">
        <v>197</v>
      </c>
      <c r="F4" s="241" t="s">
        <v>198</v>
      </c>
      <c r="G4" s="241" t="s">
        <v>199</v>
      </c>
      <c r="H4" s="241"/>
      <c r="I4" s="241"/>
      <c r="J4" s="241"/>
    </row>
    <row r="5" spans="1:10" ht="21" customHeight="1">
      <c r="A5" s="249"/>
      <c r="B5" s="241"/>
      <c r="C5" s="241"/>
      <c r="D5" s="241"/>
      <c r="E5" s="241"/>
      <c r="F5" s="241"/>
      <c r="G5" s="11" t="s">
        <v>175</v>
      </c>
      <c r="H5" s="11" t="s">
        <v>200</v>
      </c>
      <c r="I5" s="11" t="s">
        <v>201</v>
      </c>
      <c r="J5" s="11" t="s">
        <v>202</v>
      </c>
    </row>
    <row r="6" spans="1:10" ht="21" customHeight="1">
      <c r="A6" s="33" t="s">
        <v>181</v>
      </c>
      <c r="B6" s="11" t="s">
        <v>181</v>
      </c>
      <c r="C6" s="11" t="s">
        <v>181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</row>
    <row r="7" spans="1:10" s="1" customFormat="1" ht="21" customHeight="1">
      <c r="A7" s="58"/>
      <c r="B7" s="93"/>
      <c r="C7" s="93"/>
      <c r="D7" s="57">
        <v>100</v>
      </c>
      <c r="E7" s="57">
        <v>0</v>
      </c>
      <c r="F7" s="57">
        <v>0</v>
      </c>
      <c r="G7" s="173">
        <v>100</v>
      </c>
      <c r="H7" s="173">
        <v>100</v>
      </c>
      <c r="I7" s="173">
        <v>0</v>
      </c>
      <c r="J7" s="173">
        <v>0</v>
      </c>
    </row>
    <row r="8" spans="1:10" ht="21" customHeight="1">
      <c r="A8" s="58" t="s">
        <v>182</v>
      </c>
      <c r="B8" s="93" t="s">
        <v>159</v>
      </c>
      <c r="C8" s="93" t="s">
        <v>203</v>
      </c>
      <c r="D8" s="57">
        <v>100</v>
      </c>
      <c r="E8" s="57">
        <v>0</v>
      </c>
      <c r="F8" s="57">
        <v>0</v>
      </c>
      <c r="G8" s="173">
        <v>100</v>
      </c>
      <c r="H8" s="173">
        <v>100</v>
      </c>
      <c r="I8" s="173">
        <v>0</v>
      </c>
      <c r="J8" s="173">
        <v>0</v>
      </c>
    </row>
    <row r="9" spans="1:9" ht="21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21" customHeight="1">
      <c r="B11" s="3"/>
      <c r="D11" s="3"/>
      <c r="G11" s="3"/>
    </row>
    <row r="12" spans="3:7" ht="21" customHeight="1">
      <c r="C12" s="3"/>
      <c r="D12" s="3"/>
      <c r="G12" s="3"/>
    </row>
    <row r="13" ht="21" customHeight="1">
      <c r="H13" s="3"/>
    </row>
    <row r="14" ht="21" customHeight="1">
      <c r="D14" s="3"/>
    </row>
    <row r="15" ht="21" customHeight="1">
      <c r="H15" s="3"/>
    </row>
    <row r="16" ht="21" customHeight="1">
      <c r="I16" s="3"/>
    </row>
    <row r="17" ht="21" customHeight="1"/>
    <row r="18" ht="21" customHeight="1">
      <c r="D18" s="3"/>
    </row>
    <row r="19" ht="21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C1">
      <selection activeCell="A1" sqref="A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204</v>
      </c>
    </row>
    <row r="2" spans="1:24" ht="29.25" customHeight="1">
      <c r="A2" s="239" t="s">
        <v>205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27.75" customHeight="1">
      <c r="A3" s="251" t="s">
        <v>1</v>
      </c>
      <c r="B3" s="251"/>
      <c r="C3" s="252" t="s">
        <v>159</v>
      </c>
      <c r="D3" s="253"/>
      <c r="E3" s="2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160</v>
      </c>
    </row>
    <row r="4" spans="1:24" ht="39" customHeight="1">
      <c r="A4" s="241" t="s">
        <v>206</v>
      </c>
      <c r="B4" s="241"/>
      <c r="C4" s="241"/>
      <c r="D4" s="241"/>
      <c r="E4" s="241" t="s">
        <v>161</v>
      </c>
      <c r="F4" s="241" t="s">
        <v>162</v>
      </c>
      <c r="G4" s="241" t="s">
        <v>163</v>
      </c>
      <c r="H4" s="254" t="s">
        <v>164</v>
      </c>
      <c r="I4" s="254"/>
      <c r="J4" s="254"/>
      <c r="K4" s="254"/>
      <c r="L4" s="254"/>
      <c r="M4" s="254"/>
      <c r="N4" s="254"/>
      <c r="O4" s="254"/>
      <c r="P4" s="254"/>
      <c r="Q4" s="249" t="s">
        <v>207</v>
      </c>
      <c r="R4" s="249" t="s">
        <v>208</v>
      </c>
      <c r="S4" s="249" t="s">
        <v>167</v>
      </c>
      <c r="T4" s="241" t="s">
        <v>168</v>
      </c>
      <c r="U4" s="255" t="s">
        <v>169</v>
      </c>
      <c r="V4" s="256"/>
      <c r="W4" s="249" t="s">
        <v>170</v>
      </c>
      <c r="X4" s="241" t="s">
        <v>171</v>
      </c>
    </row>
    <row r="5" spans="1:24" ht="45" customHeight="1">
      <c r="A5" s="241" t="s">
        <v>209</v>
      </c>
      <c r="B5" s="241" t="s">
        <v>210</v>
      </c>
      <c r="C5" s="241" t="s">
        <v>211</v>
      </c>
      <c r="D5" s="254" t="s">
        <v>206</v>
      </c>
      <c r="E5" s="241"/>
      <c r="F5" s="241"/>
      <c r="G5" s="241"/>
      <c r="H5" s="241" t="s">
        <v>212</v>
      </c>
      <c r="I5" s="241" t="s">
        <v>83</v>
      </c>
      <c r="J5" s="241" t="s">
        <v>213</v>
      </c>
      <c r="K5" s="241"/>
      <c r="L5" s="241"/>
      <c r="M5" s="241"/>
      <c r="N5" s="241"/>
      <c r="O5" s="241"/>
      <c r="P5" s="241"/>
      <c r="Q5" s="249"/>
      <c r="R5" s="249"/>
      <c r="S5" s="249"/>
      <c r="T5" s="241"/>
      <c r="U5" s="249" t="s">
        <v>173</v>
      </c>
      <c r="V5" s="249" t="s">
        <v>174</v>
      </c>
      <c r="W5" s="249"/>
      <c r="X5" s="241"/>
    </row>
    <row r="6" spans="1:24" ht="42" customHeight="1">
      <c r="A6" s="241"/>
      <c r="B6" s="241"/>
      <c r="C6" s="241"/>
      <c r="D6" s="254"/>
      <c r="E6" s="241"/>
      <c r="F6" s="241"/>
      <c r="G6" s="241"/>
      <c r="H6" s="241"/>
      <c r="I6" s="241"/>
      <c r="J6" s="11" t="s">
        <v>175</v>
      </c>
      <c r="K6" s="11" t="s">
        <v>176</v>
      </c>
      <c r="L6" s="11" t="s">
        <v>177</v>
      </c>
      <c r="M6" s="11" t="s">
        <v>178</v>
      </c>
      <c r="N6" s="11" t="s">
        <v>179</v>
      </c>
      <c r="O6" s="11" t="s">
        <v>180</v>
      </c>
      <c r="P6" s="11" t="s">
        <v>168</v>
      </c>
      <c r="Q6" s="249"/>
      <c r="R6" s="249"/>
      <c r="S6" s="249"/>
      <c r="T6" s="241"/>
      <c r="U6" s="249"/>
      <c r="V6" s="249"/>
      <c r="W6" s="249"/>
      <c r="X6" s="244"/>
    </row>
    <row r="7" spans="1:24" ht="19.5" customHeight="1">
      <c r="A7" s="11" t="s">
        <v>181</v>
      </c>
      <c r="B7" s="11" t="s">
        <v>181</v>
      </c>
      <c r="C7" s="11" t="s">
        <v>181</v>
      </c>
      <c r="D7" s="11" t="s">
        <v>181</v>
      </c>
      <c r="E7" s="11" t="s">
        <v>181</v>
      </c>
      <c r="F7" s="11" t="s">
        <v>181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3">
        <v>16</v>
      </c>
      <c r="W7" s="33">
        <v>17</v>
      </c>
      <c r="X7" s="67">
        <v>19</v>
      </c>
    </row>
    <row r="8" spans="1:24" s="1" customFormat="1" ht="19.5" customHeight="1">
      <c r="A8" s="21"/>
      <c r="B8" s="21"/>
      <c r="C8" s="21"/>
      <c r="D8" s="106"/>
      <c r="E8" s="22"/>
      <c r="F8" s="21"/>
      <c r="G8" s="169">
        <v>1958.65</v>
      </c>
      <c r="H8" s="134">
        <v>1958.65</v>
      </c>
      <c r="I8" s="169">
        <v>1869.65</v>
      </c>
      <c r="J8" s="170">
        <v>89</v>
      </c>
      <c r="K8" s="170">
        <v>0</v>
      </c>
      <c r="L8" s="170">
        <v>0</v>
      </c>
      <c r="M8" s="170">
        <v>89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0</v>
      </c>
      <c r="X8" s="171">
        <v>0</v>
      </c>
    </row>
    <row r="9" spans="1:24" ht="19.5" customHeight="1">
      <c r="A9" s="21"/>
      <c r="B9" s="21"/>
      <c r="C9" s="21"/>
      <c r="D9" s="106"/>
      <c r="E9" s="22" t="s">
        <v>182</v>
      </c>
      <c r="F9" s="21"/>
      <c r="G9" s="169">
        <v>1958.65</v>
      </c>
      <c r="H9" s="134">
        <v>1958.65</v>
      </c>
      <c r="I9" s="169">
        <v>1869.65</v>
      </c>
      <c r="J9" s="170">
        <v>89</v>
      </c>
      <c r="K9" s="170">
        <v>0</v>
      </c>
      <c r="L9" s="170">
        <v>0</v>
      </c>
      <c r="M9" s="170">
        <v>89</v>
      </c>
      <c r="N9" s="170">
        <v>0</v>
      </c>
      <c r="O9" s="170">
        <v>0</v>
      </c>
      <c r="P9" s="170">
        <v>0</v>
      </c>
      <c r="Q9" s="170">
        <v>0</v>
      </c>
      <c r="R9" s="170">
        <v>0</v>
      </c>
      <c r="S9" s="170">
        <v>0</v>
      </c>
      <c r="T9" s="170">
        <v>0</v>
      </c>
      <c r="U9" s="170">
        <v>0</v>
      </c>
      <c r="V9" s="170">
        <v>0</v>
      </c>
      <c r="W9" s="170">
        <v>0</v>
      </c>
      <c r="X9" s="171">
        <v>0</v>
      </c>
    </row>
    <row r="10" spans="1:24" ht="19.5" customHeight="1">
      <c r="A10" s="21" t="s">
        <v>214</v>
      </c>
      <c r="B10" s="21" t="s">
        <v>215</v>
      </c>
      <c r="C10" s="21" t="s">
        <v>216</v>
      </c>
      <c r="D10" s="106" t="s">
        <v>217</v>
      </c>
      <c r="E10" s="22" t="s">
        <v>218</v>
      </c>
      <c r="F10" s="21" t="s">
        <v>159</v>
      </c>
      <c r="G10" s="169">
        <v>247.47</v>
      </c>
      <c r="H10" s="134">
        <v>247.47</v>
      </c>
      <c r="I10" s="169">
        <v>247.47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1">
        <v>0</v>
      </c>
    </row>
    <row r="11" spans="1:24" ht="19.5" customHeight="1">
      <c r="A11" s="21"/>
      <c r="B11" s="21" t="s">
        <v>215</v>
      </c>
      <c r="C11" s="21" t="s">
        <v>216</v>
      </c>
      <c r="D11" s="106" t="s">
        <v>217</v>
      </c>
      <c r="E11" s="22" t="s">
        <v>218</v>
      </c>
      <c r="F11" s="21" t="s">
        <v>159</v>
      </c>
      <c r="G11" s="169">
        <v>32</v>
      </c>
      <c r="H11" s="134">
        <v>32</v>
      </c>
      <c r="I11" s="169">
        <v>32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1">
        <v>0</v>
      </c>
    </row>
    <row r="12" spans="1:24" ht="19.5" customHeight="1">
      <c r="A12" s="21"/>
      <c r="B12" s="21" t="s">
        <v>215</v>
      </c>
      <c r="C12" s="21" t="s">
        <v>216</v>
      </c>
      <c r="D12" s="106" t="s">
        <v>217</v>
      </c>
      <c r="E12" s="22" t="s">
        <v>218</v>
      </c>
      <c r="F12" s="21" t="s">
        <v>159</v>
      </c>
      <c r="G12" s="169">
        <v>69.4</v>
      </c>
      <c r="H12" s="134">
        <v>69.4</v>
      </c>
      <c r="I12" s="169">
        <v>69.4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  <c r="X12" s="171">
        <v>0</v>
      </c>
    </row>
    <row r="13" spans="1:24" ht="19.5" customHeight="1">
      <c r="A13" s="21"/>
      <c r="B13" s="21" t="s">
        <v>215</v>
      </c>
      <c r="C13" s="21" t="s">
        <v>216</v>
      </c>
      <c r="D13" s="106" t="s">
        <v>217</v>
      </c>
      <c r="E13" s="22" t="s">
        <v>218</v>
      </c>
      <c r="F13" s="21" t="s">
        <v>159</v>
      </c>
      <c r="G13" s="169">
        <v>12</v>
      </c>
      <c r="H13" s="134">
        <v>12</v>
      </c>
      <c r="I13" s="169">
        <v>0</v>
      </c>
      <c r="J13" s="170">
        <v>12</v>
      </c>
      <c r="K13" s="170">
        <v>0</v>
      </c>
      <c r="L13" s="170">
        <v>0</v>
      </c>
      <c r="M13" s="170">
        <v>12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1">
        <v>0</v>
      </c>
    </row>
    <row r="14" spans="1:24" ht="19.5" customHeight="1">
      <c r="A14" s="21"/>
      <c r="B14" s="21" t="s">
        <v>215</v>
      </c>
      <c r="C14" s="21" t="s">
        <v>216</v>
      </c>
      <c r="D14" s="106" t="s">
        <v>217</v>
      </c>
      <c r="E14" s="22" t="s">
        <v>218</v>
      </c>
      <c r="F14" s="21" t="s">
        <v>159</v>
      </c>
      <c r="G14" s="169">
        <v>5</v>
      </c>
      <c r="H14" s="134">
        <v>5</v>
      </c>
      <c r="I14" s="169">
        <v>0</v>
      </c>
      <c r="J14" s="170">
        <v>5</v>
      </c>
      <c r="K14" s="170">
        <v>0</v>
      </c>
      <c r="L14" s="170">
        <v>0</v>
      </c>
      <c r="M14" s="170">
        <v>5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1">
        <v>0</v>
      </c>
    </row>
    <row r="15" spans="1:24" ht="19.5" customHeight="1">
      <c r="A15" s="21"/>
      <c r="B15" s="21" t="s">
        <v>215</v>
      </c>
      <c r="C15" s="21" t="s">
        <v>216</v>
      </c>
      <c r="D15" s="106" t="s">
        <v>217</v>
      </c>
      <c r="E15" s="22" t="s">
        <v>218</v>
      </c>
      <c r="F15" s="21" t="s">
        <v>159</v>
      </c>
      <c r="G15" s="169">
        <v>6</v>
      </c>
      <c r="H15" s="134">
        <v>6</v>
      </c>
      <c r="I15" s="169">
        <v>6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0">
        <v>0</v>
      </c>
      <c r="X15" s="171">
        <v>0</v>
      </c>
    </row>
    <row r="16" spans="1:24" ht="19.5" customHeight="1">
      <c r="A16" s="21"/>
      <c r="B16" s="21" t="s">
        <v>215</v>
      </c>
      <c r="C16" s="21" t="s">
        <v>216</v>
      </c>
      <c r="D16" s="106" t="s">
        <v>217</v>
      </c>
      <c r="E16" s="22" t="s">
        <v>218</v>
      </c>
      <c r="F16" s="21" t="s">
        <v>159</v>
      </c>
      <c r="G16" s="169">
        <v>578.5</v>
      </c>
      <c r="H16" s="134">
        <v>578.5</v>
      </c>
      <c r="I16" s="169">
        <v>578.5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1">
        <v>0</v>
      </c>
    </row>
    <row r="17" spans="1:24" ht="19.5" customHeight="1">
      <c r="A17" s="21"/>
      <c r="B17" s="21" t="s">
        <v>215</v>
      </c>
      <c r="C17" s="21" t="s">
        <v>216</v>
      </c>
      <c r="D17" s="106" t="s">
        <v>217</v>
      </c>
      <c r="E17" s="22" t="s">
        <v>218</v>
      </c>
      <c r="F17" s="21" t="s">
        <v>159</v>
      </c>
      <c r="G17" s="169">
        <v>12.96</v>
      </c>
      <c r="H17" s="134">
        <v>12.96</v>
      </c>
      <c r="I17" s="169">
        <v>12.96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  <c r="X17" s="171">
        <v>0</v>
      </c>
    </row>
    <row r="18" spans="1:24" ht="19.5" customHeight="1">
      <c r="A18" s="21"/>
      <c r="B18" s="21" t="s">
        <v>219</v>
      </c>
      <c r="C18" s="21" t="s">
        <v>216</v>
      </c>
      <c r="D18" s="106" t="s">
        <v>217</v>
      </c>
      <c r="E18" s="22" t="s">
        <v>218</v>
      </c>
      <c r="F18" s="21" t="s">
        <v>159</v>
      </c>
      <c r="G18" s="169">
        <v>124.6</v>
      </c>
      <c r="H18" s="134">
        <v>124.6</v>
      </c>
      <c r="I18" s="169">
        <v>124.6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1">
        <v>0</v>
      </c>
    </row>
    <row r="19" spans="1:24" ht="19.5" customHeight="1">
      <c r="A19" s="21"/>
      <c r="B19" s="21" t="s">
        <v>215</v>
      </c>
      <c r="C19" s="21" t="s">
        <v>216</v>
      </c>
      <c r="D19" s="106" t="s">
        <v>217</v>
      </c>
      <c r="E19" s="22" t="s">
        <v>218</v>
      </c>
      <c r="F19" s="21" t="s">
        <v>159</v>
      </c>
      <c r="G19" s="169">
        <v>220.4</v>
      </c>
      <c r="H19" s="134">
        <v>220.4</v>
      </c>
      <c r="I19" s="169">
        <v>220.4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  <c r="X19" s="171">
        <v>0</v>
      </c>
    </row>
    <row r="20" spans="1:24" ht="19.5" customHeight="1">
      <c r="A20" s="21"/>
      <c r="B20" s="21" t="s">
        <v>215</v>
      </c>
      <c r="C20" s="21" t="s">
        <v>216</v>
      </c>
      <c r="D20" s="106" t="s">
        <v>217</v>
      </c>
      <c r="E20" s="22" t="s">
        <v>218</v>
      </c>
      <c r="F20" s="21" t="s">
        <v>159</v>
      </c>
      <c r="G20" s="169">
        <v>274</v>
      </c>
      <c r="H20" s="134">
        <v>274</v>
      </c>
      <c r="I20" s="169">
        <v>274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1">
        <v>0</v>
      </c>
    </row>
    <row r="21" spans="1:24" ht="19.5" customHeight="1">
      <c r="A21" s="21"/>
      <c r="B21" s="21" t="s">
        <v>215</v>
      </c>
      <c r="C21" s="21" t="s">
        <v>220</v>
      </c>
      <c r="D21" s="106" t="s">
        <v>221</v>
      </c>
      <c r="E21" s="22" t="s">
        <v>218</v>
      </c>
      <c r="F21" s="21" t="s">
        <v>159</v>
      </c>
      <c r="G21" s="169">
        <v>360</v>
      </c>
      <c r="H21" s="134">
        <v>360</v>
      </c>
      <c r="I21" s="169">
        <v>288</v>
      </c>
      <c r="J21" s="170">
        <v>72</v>
      </c>
      <c r="K21" s="170">
        <v>0</v>
      </c>
      <c r="L21" s="170">
        <v>0</v>
      </c>
      <c r="M21" s="170">
        <v>72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170">
        <v>0</v>
      </c>
      <c r="W21" s="170">
        <v>0</v>
      </c>
      <c r="X21" s="171">
        <v>0</v>
      </c>
    </row>
    <row r="22" spans="1:24" ht="19.5" customHeight="1">
      <c r="A22" s="21"/>
      <c r="B22" s="21" t="s">
        <v>215</v>
      </c>
      <c r="C22" s="21" t="s">
        <v>216</v>
      </c>
      <c r="D22" s="106" t="s">
        <v>217</v>
      </c>
      <c r="E22" s="22" t="s">
        <v>218</v>
      </c>
      <c r="F22" s="21" t="s">
        <v>159</v>
      </c>
      <c r="G22" s="169">
        <v>5.76</v>
      </c>
      <c r="H22" s="134">
        <v>5.76</v>
      </c>
      <c r="I22" s="169">
        <v>5.76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1">
        <v>0</v>
      </c>
    </row>
    <row r="23" spans="1:24" ht="19.5" customHeight="1">
      <c r="A23" s="21"/>
      <c r="B23" s="21" t="s">
        <v>215</v>
      </c>
      <c r="C23" s="21" t="s">
        <v>222</v>
      </c>
      <c r="D23" s="106" t="s">
        <v>223</v>
      </c>
      <c r="E23" s="22" t="s">
        <v>218</v>
      </c>
      <c r="F23" s="21" t="s">
        <v>159</v>
      </c>
      <c r="G23" s="169">
        <v>9</v>
      </c>
      <c r="H23" s="134">
        <v>9</v>
      </c>
      <c r="I23" s="169">
        <v>9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>
        <v>0</v>
      </c>
      <c r="X23" s="171">
        <v>0</v>
      </c>
    </row>
    <row r="24" spans="1:24" ht="19.5" customHeight="1">
      <c r="A24" s="21"/>
      <c r="B24" s="21" t="s">
        <v>215</v>
      </c>
      <c r="C24" s="21" t="s">
        <v>216</v>
      </c>
      <c r="D24" s="106" t="s">
        <v>217</v>
      </c>
      <c r="E24" s="22" t="s">
        <v>218</v>
      </c>
      <c r="F24" s="21" t="s">
        <v>159</v>
      </c>
      <c r="G24" s="169">
        <v>1.56</v>
      </c>
      <c r="H24" s="134">
        <v>1.56</v>
      </c>
      <c r="I24" s="169">
        <v>1.56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1">
        <v>0</v>
      </c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 t="s">
        <v>224</v>
      </c>
    </row>
    <row r="2" spans="1:23" ht="27" customHeight="1">
      <c r="A2" s="239" t="s">
        <v>225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22.5" customHeight="1">
      <c r="A3" s="257" t="s">
        <v>1</v>
      </c>
      <c r="B3" s="257"/>
      <c r="C3" s="246" t="s">
        <v>159</v>
      </c>
      <c r="D3" s="247"/>
      <c r="E3" s="247"/>
      <c r="F3" s="109"/>
      <c r="G3" s="10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5" t="s">
        <v>160</v>
      </c>
    </row>
    <row r="4" spans="1:23" ht="23.25" customHeight="1">
      <c r="A4" s="241" t="s">
        <v>206</v>
      </c>
      <c r="B4" s="241"/>
      <c r="C4" s="248"/>
      <c r="D4" s="248"/>
      <c r="E4" s="248" t="s">
        <v>161</v>
      </c>
      <c r="F4" s="241" t="s">
        <v>162</v>
      </c>
      <c r="G4" s="241" t="s">
        <v>226</v>
      </c>
      <c r="H4" s="241" t="s">
        <v>227</v>
      </c>
      <c r="I4" s="241"/>
      <c r="J4" s="241"/>
      <c r="K4" s="241"/>
      <c r="L4" s="241" t="s">
        <v>228</v>
      </c>
      <c r="M4" s="241"/>
      <c r="N4" s="241"/>
      <c r="O4" s="241"/>
      <c r="P4" s="241"/>
      <c r="Q4" s="241"/>
      <c r="R4" s="241"/>
      <c r="S4" s="249"/>
      <c r="T4" s="241" t="s">
        <v>229</v>
      </c>
      <c r="U4" s="242" t="s">
        <v>230</v>
      </c>
      <c r="V4" s="241" t="s">
        <v>231</v>
      </c>
      <c r="W4" s="241" t="s">
        <v>232</v>
      </c>
    </row>
    <row r="5" spans="1:23" ht="37.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40" t="s">
        <v>175</v>
      </c>
      <c r="I5" s="40" t="s">
        <v>234</v>
      </c>
      <c r="J5" s="40" t="s">
        <v>235</v>
      </c>
      <c r="K5" s="40" t="s">
        <v>236</v>
      </c>
      <c r="L5" s="40" t="s">
        <v>175</v>
      </c>
      <c r="M5" s="40" t="s">
        <v>237</v>
      </c>
      <c r="N5" s="40" t="s">
        <v>238</v>
      </c>
      <c r="O5" s="40" t="s">
        <v>239</v>
      </c>
      <c r="P5" s="40" t="s">
        <v>240</v>
      </c>
      <c r="Q5" s="40" t="s">
        <v>241</v>
      </c>
      <c r="R5" s="40" t="s">
        <v>242</v>
      </c>
      <c r="S5" s="157" t="s">
        <v>243</v>
      </c>
      <c r="T5" s="241"/>
      <c r="U5" s="242"/>
      <c r="V5" s="241"/>
      <c r="W5" s="241"/>
    </row>
    <row r="6" spans="1:23" ht="23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18">
        <v>14</v>
      </c>
      <c r="U6" s="16">
        <v>15</v>
      </c>
      <c r="V6" s="16">
        <v>16</v>
      </c>
      <c r="W6" s="16">
        <v>17</v>
      </c>
    </row>
    <row r="7" spans="1:24" s="1" customFormat="1" ht="22.5" customHeight="1">
      <c r="A7" s="21"/>
      <c r="B7" s="41"/>
      <c r="C7" s="22"/>
      <c r="D7" s="167"/>
      <c r="E7" s="77"/>
      <c r="F7" s="77"/>
      <c r="G7" s="84">
        <v>1958.65</v>
      </c>
      <c r="H7" s="168">
        <v>1260.65</v>
      </c>
      <c r="I7" s="168">
        <v>1013.18</v>
      </c>
      <c r="J7" s="168">
        <v>247.47</v>
      </c>
      <c r="K7" s="168">
        <v>0</v>
      </c>
      <c r="L7" s="168">
        <v>698</v>
      </c>
      <c r="M7" s="168">
        <v>698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68">
        <v>0</v>
      </c>
      <c r="W7" s="168">
        <v>0</v>
      </c>
      <c r="X7" s="99"/>
    </row>
    <row r="8" spans="1:25" ht="22.5" customHeight="1">
      <c r="A8" s="21" t="s">
        <v>214</v>
      </c>
      <c r="B8" s="41" t="s">
        <v>219</v>
      </c>
      <c r="C8" s="22" t="s">
        <v>216</v>
      </c>
      <c r="D8" s="167" t="s">
        <v>217</v>
      </c>
      <c r="E8" s="77" t="s">
        <v>182</v>
      </c>
      <c r="F8" s="77" t="s">
        <v>159</v>
      </c>
      <c r="G8" s="84">
        <v>124.6</v>
      </c>
      <c r="H8" s="168">
        <v>124.6</v>
      </c>
      <c r="I8" s="168">
        <v>124.6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3"/>
      <c r="Y8" s="3"/>
    </row>
    <row r="9" spans="1:23" ht="22.5" customHeight="1">
      <c r="A9" s="21" t="s">
        <v>214</v>
      </c>
      <c r="B9" s="41" t="s">
        <v>215</v>
      </c>
      <c r="C9" s="22" t="s">
        <v>222</v>
      </c>
      <c r="D9" s="167" t="s">
        <v>223</v>
      </c>
      <c r="E9" s="77" t="s">
        <v>182</v>
      </c>
      <c r="F9" s="77" t="s">
        <v>159</v>
      </c>
      <c r="G9" s="84">
        <v>9</v>
      </c>
      <c r="H9" s="168">
        <v>0</v>
      </c>
      <c r="I9" s="168">
        <v>0</v>
      </c>
      <c r="J9" s="168">
        <v>0</v>
      </c>
      <c r="K9" s="168">
        <v>0</v>
      </c>
      <c r="L9" s="168">
        <v>9</v>
      </c>
      <c r="M9" s="168">
        <v>9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</row>
    <row r="10" spans="1:23" ht="22.5" customHeight="1">
      <c r="A10" s="21" t="s">
        <v>214</v>
      </c>
      <c r="B10" s="41" t="s">
        <v>215</v>
      </c>
      <c r="C10" s="22" t="s">
        <v>220</v>
      </c>
      <c r="D10" s="167" t="s">
        <v>221</v>
      </c>
      <c r="E10" s="77" t="s">
        <v>182</v>
      </c>
      <c r="F10" s="77" t="s">
        <v>159</v>
      </c>
      <c r="G10" s="84">
        <v>360</v>
      </c>
      <c r="H10" s="168">
        <v>0</v>
      </c>
      <c r="I10" s="168">
        <v>0</v>
      </c>
      <c r="J10" s="168">
        <v>0</v>
      </c>
      <c r="K10" s="168">
        <v>0</v>
      </c>
      <c r="L10" s="168">
        <v>360</v>
      </c>
      <c r="M10" s="168">
        <v>360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</row>
    <row r="11" spans="1:23" ht="22.5" customHeight="1">
      <c r="A11" s="21" t="s">
        <v>214</v>
      </c>
      <c r="B11" s="41" t="s">
        <v>215</v>
      </c>
      <c r="C11" s="22" t="s">
        <v>216</v>
      </c>
      <c r="D11" s="167" t="s">
        <v>217</v>
      </c>
      <c r="E11" s="77" t="s">
        <v>182</v>
      </c>
      <c r="F11" s="77" t="s">
        <v>159</v>
      </c>
      <c r="G11" s="84">
        <v>1465.05</v>
      </c>
      <c r="H11" s="168">
        <v>1136.05</v>
      </c>
      <c r="I11" s="168">
        <v>888.58</v>
      </c>
      <c r="J11" s="168">
        <v>247.47</v>
      </c>
      <c r="K11" s="168">
        <v>0</v>
      </c>
      <c r="L11" s="168">
        <v>329</v>
      </c>
      <c r="M11" s="168">
        <v>329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244</v>
      </c>
    </row>
    <row r="2" spans="1:19" ht="40.5" customHeight="1">
      <c r="A2" s="239" t="s">
        <v>245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16.5" customHeight="1">
      <c r="A3" s="166" t="s">
        <v>246</v>
      </c>
      <c r="B3" s="246" t="s">
        <v>159</v>
      </c>
      <c r="C3" s="247"/>
      <c r="D3" s="247"/>
      <c r="E3" s="109"/>
      <c r="F3" s="109"/>
      <c r="G3" s="10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160</v>
      </c>
    </row>
    <row r="4" spans="1:19" ht="12.75" customHeight="1">
      <c r="A4" s="241" t="s">
        <v>206</v>
      </c>
      <c r="B4" s="248"/>
      <c r="C4" s="248"/>
      <c r="D4" s="248"/>
      <c r="E4" s="241" t="s">
        <v>161</v>
      </c>
      <c r="F4" s="241" t="s">
        <v>162</v>
      </c>
      <c r="G4" s="241" t="s">
        <v>226</v>
      </c>
      <c r="H4" s="241" t="s">
        <v>247</v>
      </c>
      <c r="I4" s="249" t="s">
        <v>248</v>
      </c>
      <c r="J4" s="249" t="s">
        <v>249</v>
      </c>
      <c r="K4" s="249" t="s">
        <v>250</v>
      </c>
      <c r="L4" s="249" t="s">
        <v>251</v>
      </c>
      <c r="M4" s="249" t="s">
        <v>252</v>
      </c>
      <c r="N4" s="249" t="s">
        <v>253</v>
      </c>
      <c r="O4" s="249" t="s">
        <v>254</v>
      </c>
      <c r="P4" s="249" t="s">
        <v>236</v>
      </c>
      <c r="Q4" s="249" t="s">
        <v>255</v>
      </c>
      <c r="R4" s="249" t="s">
        <v>256</v>
      </c>
      <c r="S4" s="241" t="s">
        <v>243</v>
      </c>
    </row>
    <row r="5" spans="1:19" ht="47.25" customHeight="1">
      <c r="A5" s="40" t="s">
        <v>209</v>
      </c>
      <c r="B5" s="40" t="s">
        <v>210</v>
      </c>
      <c r="C5" s="40" t="s">
        <v>211</v>
      </c>
      <c r="D5" s="4" t="s">
        <v>233</v>
      </c>
      <c r="E5" s="241"/>
      <c r="F5" s="241"/>
      <c r="G5" s="241"/>
      <c r="H5" s="241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ht="20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118">
        <v>3</v>
      </c>
      <c r="J6" s="118">
        <v>4</v>
      </c>
      <c r="K6" s="118">
        <v>5</v>
      </c>
      <c r="L6" s="118">
        <v>6</v>
      </c>
      <c r="M6" s="118">
        <v>7</v>
      </c>
      <c r="N6" s="118">
        <v>8</v>
      </c>
      <c r="O6" s="118">
        <v>9</v>
      </c>
      <c r="P6" s="118">
        <v>10</v>
      </c>
      <c r="Q6" s="118">
        <v>11</v>
      </c>
      <c r="R6" s="118">
        <v>12</v>
      </c>
      <c r="S6" s="118">
        <v>13</v>
      </c>
    </row>
    <row r="7" spans="1:19" s="1" customFormat="1" ht="24.75" customHeight="1">
      <c r="A7" s="21"/>
      <c r="B7" s="21"/>
      <c r="C7" s="21"/>
      <c r="D7" s="98"/>
      <c r="E7" s="21"/>
      <c r="F7" s="21" t="s">
        <v>175</v>
      </c>
      <c r="G7" s="84">
        <v>1958.65</v>
      </c>
      <c r="H7" s="84">
        <v>1013.18</v>
      </c>
      <c r="I7" s="85">
        <v>945.47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20" ht="24.75" customHeight="1">
      <c r="A8" s="21" t="s">
        <v>214</v>
      </c>
      <c r="B8" s="21" t="s">
        <v>219</v>
      </c>
      <c r="C8" s="21" t="s">
        <v>216</v>
      </c>
      <c r="D8" s="98" t="s">
        <v>217</v>
      </c>
      <c r="E8" s="21" t="s">
        <v>182</v>
      </c>
      <c r="F8" s="21" t="s">
        <v>159</v>
      </c>
      <c r="G8" s="84">
        <v>124.6</v>
      </c>
      <c r="H8" s="84">
        <v>124.6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3"/>
    </row>
    <row r="9" spans="1:19" ht="24.75" customHeight="1">
      <c r="A9" s="21" t="s">
        <v>214</v>
      </c>
      <c r="B9" s="21" t="s">
        <v>215</v>
      </c>
      <c r="C9" s="21" t="s">
        <v>216</v>
      </c>
      <c r="D9" s="98" t="s">
        <v>217</v>
      </c>
      <c r="E9" s="21" t="s">
        <v>182</v>
      </c>
      <c r="F9" s="21" t="s">
        <v>159</v>
      </c>
      <c r="G9" s="84">
        <v>1465.05</v>
      </c>
      <c r="H9" s="84">
        <v>888.58</v>
      </c>
      <c r="I9" s="85">
        <v>576.47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1:20" ht="24.75" customHeight="1">
      <c r="A10" s="21" t="s">
        <v>214</v>
      </c>
      <c r="B10" s="21" t="s">
        <v>215</v>
      </c>
      <c r="C10" s="21" t="s">
        <v>220</v>
      </c>
      <c r="D10" s="98" t="s">
        <v>221</v>
      </c>
      <c r="E10" s="21" t="s">
        <v>182</v>
      </c>
      <c r="F10" s="21" t="s">
        <v>159</v>
      </c>
      <c r="G10" s="84">
        <v>360</v>
      </c>
      <c r="H10" s="84">
        <v>0</v>
      </c>
      <c r="I10" s="85">
        <v>360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3"/>
    </row>
    <row r="11" spans="1:19" ht="24.75" customHeight="1">
      <c r="A11" s="21" t="s">
        <v>214</v>
      </c>
      <c r="B11" s="21" t="s">
        <v>215</v>
      </c>
      <c r="C11" s="21" t="s">
        <v>222</v>
      </c>
      <c r="D11" s="98" t="s">
        <v>223</v>
      </c>
      <c r="E11" s="21" t="s">
        <v>182</v>
      </c>
      <c r="F11" s="21" t="s">
        <v>159</v>
      </c>
      <c r="G11" s="84">
        <v>9</v>
      </c>
      <c r="H11" s="84">
        <v>0</v>
      </c>
      <c r="I11" s="85">
        <v>9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</row>
    <row r="12" spans="2:20" ht="12.75" customHeight="1">
      <c r="B12" s="3"/>
      <c r="C12" s="3"/>
      <c r="E12" s="3"/>
      <c r="F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19" ht="12.75" customHeight="1">
      <c r="A13" s="3"/>
      <c r="B13" s="3"/>
      <c r="C13" s="3"/>
      <c r="D13" s="3"/>
      <c r="E13" s="3"/>
      <c r="F13" s="3"/>
      <c r="G13" s="3"/>
      <c r="H13" s="3"/>
      <c r="J13" s="3"/>
      <c r="L13" s="3"/>
      <c r="M13" s="3"/>
      <c r="N13" s="3"/>
      <c r="O13" s="3"/>
      <c r="P13" s="3"/>
      <c r="Q13" s="3"/>
      <c r="R13" s="3"/>
      <c r="S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2019-05-09T08:56:51Z</dcterms:created>
  <dcterms:modified xsi:type="dcterms:W3CDTF">2021-06-04T09:24:01Z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25958360</vt:r8>
  </property>
  <property fmtid="{D5CDD505-2E9C-101B-9397-08002B2CF9AE}" pid="3" name="KSOProductBuildVer">
    <vt:lpwstr>2052-10.1.0.6490</vt:lpwstr>
  </property>
</Properties>
</file>