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firstSheet="4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-1电子政务项目运行维护费绩效目标表" sheetId="43" r:id="rId43"/>
    <sheet name="42-2智慧城市运行经费绩效目标表" sheetId="44" r:id="rId44"/>
    <sheet name="42-3智慧政务项目运维费绩效目标表" sheetId="45" r:id="rId45"/>
    <sheet name="42-4智慧城市安全等级保护测评及设备应急维修费用绩效目标表" sheetId="46" r:id="rId46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'20项目汇总'!$A$1:$AA$14</definedName>
    <definedName name="_xlnm.Print_Area" localSheetId="21">'21项目汇总（经济科目）'!$A$1:$Z$14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'34专户收入（政府科目）'!$A$1:$S$8</definedName>
    <definedName name="_xlnm.Print_Area" localSheetId="35">'35专户收入'!$A$1:$X$9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'38采购'!$A$1:$S$7</definedName>
    <definedName name="_xlnm.Print_Area" localSheetId="39">'39购买服务'!$A$1:$V$6</definedName>
    <definedName name="_xlnm.Print_Area" localSheetId="3">'3支出总表'!$A$1:$X$22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'7一般公共预算基本支出情况表'!$A$1:$W$9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  <definedName name="_xlnm.Print_Area" localSheetId="40">'40三公经费支出表'!$A$1:$P$7</definedName>
    <definedName name="_xlnm.Print_Titles" localSheetId="40">'40三公经费支出表'!$1:$6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<sst xmlns="http://schemas.openxmlformats.org/spreadsheetml/2006/main" count="2191" uniqueCount="592">
  <si>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</si>
  <si>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</si>
  <si>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</si>
  <si>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</si>
  <si>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</si>
  <si>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</si>
  <si>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</si>
  <si>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单位名称：永兴县政务服务中心本级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</si>
  <si>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</si>
  <si>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</si>
  <si>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</si>
  <si>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</si>
  <si>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</si>
  <si>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</si>
  <si>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</si>
  <si>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</si>
  <si>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</si>
  <si>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</si>
  <si>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</si>
  <si>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</si>
  <si>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</si>
  <si>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</si>
  <si>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</si>
  <si>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</si>
  <si>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</si>
  <si>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</si>
  <si>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</si>
  <si>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</si>
  <si>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</si>
  <si>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</si>
  <si>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</si>
  <si>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</si>
  <si>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</si>
  <si>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</si>
  <si>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</si>
  <si>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</si>
  <si>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</si>
  <si>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</si>
  <si>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</si>
  <si>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</si>
  <si>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</si>
  <si>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</si>
  <si>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</si>
  <si>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</si>
  <si>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</si>
  <si>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</si>
  <si>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</si>
  <si>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</si>
  <si>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</si>
  <si>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</si>
  <si>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</si>
  <si>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</si>
  <si>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</si>
  <si>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</si>
  <si>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</si>
  <si>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</si>
  <si>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</si>
  <si>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</si>
  <si>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</si>
  <si>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</si>
  <si>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</si>
  <si>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</si>
  <si>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</si>
  <si>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</si>
  <si>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</si>
  <si>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</si>
  <si>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</si>
  <si>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</si>
  <si>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</si>
  <si>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</si>
  <si>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</si>
  <si>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</si>
  <si>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</si>
  <si>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</si>
  <si>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</si>
  <si>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</si>
  <si>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</si>
  <si>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</si>
  <si>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</si>
  <si>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</si>
  <si>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</si>
  <si>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</si>
  <si>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</si>
  <si>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</si>
  <si>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</si>
  <si>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</si>
  <si>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</si>
  <si>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</si>
  <si>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</si>
  <si>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</si>
  <si>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</si>
  <si>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</si>
  <si>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</si>
  <si>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</si>
  <si>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</si>
  <si>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</si>
  <si>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</si>
  <si>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永兴县政务服务中心本级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</si>
  <si>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</si>
  <si>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</si>
  <si>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</si>
  <si>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</si>
  <si>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</si>
  <si>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</si>
  <si>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</si>
  <si>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</si>
  <si>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</si>
  <si>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</si>
  <si>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</si>
  <si>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</si>
  <si>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</si>
  <si>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</si>
  <si>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</si>
  <si>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</si>
  <si>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</si>
  <si>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</si>
  <si>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</si>
  <si>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</si>
  <si>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</si>
  <si>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</si>
  <si>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124001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</si>
  <si>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</si>
  <si>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</si>
  <si>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</si>
  <si>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</si>
  <si>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</si>
  <si>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</si>
  <si>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</si>
  <si>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</si>
  <si>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</si>
  <si>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</si>
  <si>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</si>
  <si>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</si>
  <si>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01</t>
  </si>
  <si>
    <t>行政运行</t>
  </si>
  <si>
    <t xml:space="preserve">  124001</t>
  </si>
  <si>
    <t>02</t>
  </si>
  <si>
    <t>一般行政管理事务</t>
  </si>
  <si>
    <t>208</t>
  </si>
  <si>
    <t>05</t>
  </si>
  <si>
    <t>机关事业单位基本养老保险缴费支出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</si>
  <si>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</si>
  <si>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</si>
  <si>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</si>
  <si>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</si>
  <si>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</si>
  <si>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</si>
  <si>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</si>
  <si>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</si>
  <si>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</si>
  <si>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</si>
  <si>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</si>
  <si>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</si>
  <si>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</si>
  <si>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</si>
  <si>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</si>
  <si>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</si>
  <si>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</si>
  <si>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</si>
  <si>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</si>
  <si>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</si>
  <si>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</si>
  <si>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</si>
  <si>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</si>
  <si>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</si>
  <si>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</si>
  <si>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</si>
  <si>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</si>
  <si>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</si>
  <si>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</si>
  <si>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</si>
  <si>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</si>
  <si>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</si>
  <si>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</si>
  <si>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</si>
  <si>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</si>
  <si>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</si>
  <si>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</si>
  <si>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</si>
  <si>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</si>
  <si>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</si>
  <si>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</si>
  <si>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</si>
  <si>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</si>
  <si>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</si>
  <si>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</si>
  <si>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</si>
  <si>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</si>
  <si>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</si>
  <si>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</si>
  <si>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</si>
  <si>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</si>
  <si>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</si>
  <si>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</si>
  <si>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</si>
  <si>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</si>
  <si>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</si>
  <si>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</si>
  <si>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</si>
  <si>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</si>
  <si>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</si>
  <si>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</si>
  <si>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</si>
  <si>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</si>
  <si>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</si>
  <si>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</si>
  <si>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</si>
  <si>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</si>
  <si>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</si>
  <si>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</si>
  <si>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</si>
  <si>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</si>
  <si>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</si>
  <si>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</si>
  <si>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</si>
  <si>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</si>
  <si>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</si>
  <si>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</si>
  <si>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</si>
  <si>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</si>
  <si>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</si>
  <si>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</si>
  <si>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</si>
  <si>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</si>
  <si>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</si>
  <si>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</si>
  <si>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</si>
  <si>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</si>
  <si>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</si>
  <si>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</si>
  <si>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</si>
  <si>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</si>
  <si>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</si>
  <si>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</si>
  <si>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</si>
  <si>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</si>
  <si>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</si>
  <si>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</si>
  <si>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</si>
  <si>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</si>
  <si>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</si>
  <si>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</si>
  <si>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</si>
  <si>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</si>
  <si>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</si>
  <si>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</si>
  <si>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</si>
  <si>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填报单位:永兴县政务服务中心本级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</si>
  <si>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</si>
  <si>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</si>
  <si>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</si>
  <si>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</si>
  <si>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</si>
  <si>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</si>
  <si>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</si>
  <si>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</si>
  <si>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</si>
  <si>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</si>
  <si>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</si>
  <si>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</si>
  <si>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</si>
  <si>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</si>
  <si>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</si>
  <si>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</si>
  <si>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</si>
  <si>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</si>
  <si>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</si>
  <si>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</si>
  <si>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</si>
  <si>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</si>
  <si>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</si>
  <si>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</si>
  <si>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</si>
  <si>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</si>
  <si>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</si>
  <si>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</si>
  <si>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</si>
  <si>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</si>
  <si>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</si>
  <si>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</si>
  <si>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</si>
  <si>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</si>
  <si>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</si>
  <si>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</si>
  <si>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</si>
  <si>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</si>
  <si>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</si>
  <si>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</si>
  <si>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</si>
  <si>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</si>
  <si>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</si>
  <si>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</si>
  <si>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</si>
  <si>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</si>
  <si>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</si>
  <si>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</si>
  <si>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</si>
  <si>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</si>
  <si>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</si>
  <si>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</si>
  <si>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</si>
  <si>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</si>
  <si>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</si>
  <si>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</si>
  <si>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</si>
  <si>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</si>
  <si>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</si>
  <si>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</si>
  <si>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</si>
  <si>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</si>
  <si>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</si>
  <si>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</si>
  <si>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</si>
  <si>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</si>
  <si>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</si>
  <si>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</si>
  <si>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</si>
  <si>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</si>
  <si>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</si>
  <si>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</si>
  <si>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</si>
  <si>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</si>
  <si>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</si>
  <si>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</si>
  <si>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</si>
  <si>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电子政务项目运行维护费</t>
  </si>
  <si>
    <t>2010302</t>
  </si>
  <si>
    <t>2020</t>
  </si>
  <si>
    <t>智慧城市运行经费</t>
  </si>
  <si>
    <t>智慧城市安全等级保护测评及关键设备应急维修费用</t>
  </si>
  <si>
    <t>政务公开政务服务专项工作经费</t>
  </si>
  <si>
    <t>智慧政务项目运维费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</si>
  <si>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</si>
  <si>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</si>
  <si>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</si>
  <si>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</si>
  <si>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</si>
  <si>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</si>
  <si>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</si>
  <si>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</si>
  <si>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</si>
  <si>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</si>
  <si>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</si>
  <si>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</si>
  <si>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</si>
  <si>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</si>
  <si>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</si>
  <si>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</si>
  <si>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</si>
  <si>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</si>
  <si>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</si>
  <si>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</si>
  <si>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</si>
  <si>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</si>
  <si>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</si>
  <si>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</si>
  <si>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</si>
  <si>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</si>
  <si>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</si>
  <si>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</si>
  <si>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</si>
  <si>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</si>
  <si>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</si>
  <si>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</si>
  <si>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</si>
  <si>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</si>
  <si>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</si>
  <si>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</si>
  <si>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</si>
  <si>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</si>
  <si>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</si>
  <si>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</si>
  <si>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</si>
  <si>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</si>
  <si>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</si>
  <si>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</si>
  <si>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</si>
  <si>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</si>
  <si>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</si>
  <si>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</si>
  <si>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</si>
  <si>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</si>
  <si>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</si>
  <si>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</si>
  <si>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</si>
  <si>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</si>
  <si>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</si>
  <si>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</si>
  <si>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</si>
  <si>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</si>
  <si>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</si>
  <si>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</si>
  <si>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</si>
  <si>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</si>
  <si>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</si>
  <si>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</si>
  <si>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</si>
  <si>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</si>
  <si>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</si>
  <si>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</si>
  <si>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</si>
  <si>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</si>
  <si>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</si>
  <si>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</si>
  <si>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</si>
  <si>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</si>
  <si>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</si>
  <si>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</si>
  <si>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</si>
  <si>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</si>
  <si>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</si>
  <si>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</si>
  <si>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</si>
  <si>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</si>
  <si>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</si>
  <si>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</si>
  <si>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</si>
  <si>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</si>
  <si>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</si>
  <si>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</si>
  <si>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</si>
  <si>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</si>
  <si>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</si>
  <si>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</si>
  <si>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</si>
  <si>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证照寄递费</t>
  </si>
  <si>
    <t>C081902</t>
  </si>
  <si>
    <t>速递服务</t>
  </si>
  <si>
    <t/>
  </si>
  <si>
    <t>2020年1月-12月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</si>
  <si>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</si>
  <si>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</si>
  <si>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</si>
  <si>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</si>
  <si>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</si>
  <si>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</si>
  <si>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</si>
  <si>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</si>
  <si>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</si>
  <si>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</si>
  <si>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</si>
  <si>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</si>
  <si>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</si>
  <si>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</si>
  <si>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填报单位：永兴县政务服务中心本级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</si>
  <si>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</si>
  <si>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</si>
  <si>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</si>
  <si>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</si>
  <si>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</si>
  <si>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</si>
  <si>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</si>
  <si>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填报单位:永兴县政务服务中心                                               单位：万元</t>
  </si>
  <si>
    <t>部门名称</t>
  </si>
  <si>
    <t>永兴县政务服务中心</t>
  </si>
  <si>
    <t>年度预算申请</t>
  </si>
  <si>
    <t>资金总额：1529.96</t>
  </si>
  <si>
    <t>按收入性质分：</t>
  </si>
  <si>
    <t>按支出性质分：</t>
  </si>
  <si>
    <t>其中：经费拨款：1523.96</t>
  </si>
  <si>
    <t>其中： 基本支出：539.26</t>
  </si>
  <si>
    <t>纳入预算管理的非税收入拨款：</t>
  </si>
  <si>
    <t xml:space="preserve">       项目支出：990.70</t>
  </si>
  <si>
    <t>政府性基金拨款：</t>
  </si>
  <si>
    <t>国有资产经营收入拨款：</t>
  </si>
  <si>
    <t xml:space="preserve">       </t>
  </si>
  <si>
    <t>财政专户管理的非税收入拨款：6</t>
  </si>
  <si>
    <t>其他资金：</t>
  </si>
  <si>
    <t>部门职能职责
概述</t>
  </si>
  <si>
    <t>主要负责县政务服务中心的建设管理、运行保障；负责统一建设和维护全县共性的电子政务应用系统；负责全县“智慧政务”规划、建设、运维工作；向各级各部门提供办公及政务管理服务；向社会公众及企业提供在线办事服务；负责县人民政府门户网站的平台建设、技术服务、运行管理、安全保障和县级电子政务外网及其平台、“互联网+政务服务”（一次办结）平台、政务信息资源交换共享平台、党政协同办公系统的规划设计、统一建设、运维保障和安全管理等工作。</t>
  </si>
  <si>
    <t>整体绩效目标</t>
  </si>
  <si>
    <t>目标1（党委政府下达的绩效考核个性指标任务）：督促职能部门做好重点领域信息公开。编制政府信息公开目录和指南。推进“三集中、三到位”改革，深化政务服务“一件事一次办”改革，对重点项目开辟“绿色通道”，建立一体化中心综合窗口，推行重点建设项目“全程代办”、“联合审批”。推进“互联网+政务服务”工作，指导、督促16个乡镇（街道办）、相关县直单位规范建设管理乡镇（街道办）政务服务中心及各政务服务分中心。加强对政务服务中心窗口工作人员培训。</t>
  </si>
  <si>
    <t>目标2（上级主管部门下达的主要考核任务）：推进“一件事一次办”、“一次办结”改革和“全市通办”,落实好差评制度。</t>
  </si>
  <si>
    <t>目标3（本部门发展规划）：</t>
  </si>
  <si>
    <t>部门整体支出年度绩效指标</t>
  </si>
  <si>
    <t>产出指标</t>
  </si>
  <si>
    <t>部门重点支出占部门整体支出的比例：75%</t>
  </si>
  <si>
    <t>三公经费增减率：-30%</t>
  </si>
  <si>
    <t>部门整体支出支付进度：按月度支出进度拨付</t>
  </si>
  <si>
    <t>结转结余资金增减率：下降5%</t>
  </si>
  <si>
    <t>部门预决算和三公经费预决算公开：部门预决算和三公经费批复下达单位20天内公开。</t>
  </si>
  <si>
    <t>政府采购执行率：100%</t>
  </si>
  <si>
    <t>重点工作办结率：100%</t>
  </si>
  <si>
    <t>效益指标</t>
  </si>
  <si>
    <t>指标1（经济效益）：</t>
  </si>
  <si>
    <t>指标2（社会效益）：提升审批效率，优化服务水平，为人民群众提供满意的政务服务。</t>
  </si>
  <si>
    <t>指标3（社会公众或服务对象满意度）：≥98%</t>
  </si>
  <si>
    <t>表42-1</t>
  </si>
  <si>
    <t>2020年专项资金绩效目标表</t>
  </si>
  <si>
    <t>填报单位：永兴县政务服务中心                                             单位：万元</t>
  </si>
  <si>
    <t>专项资金名称</t>
  </si>
  <si>
    <t>专项资金实施期</t>
  </si>
  <si>
    <t>2020年</t>
  </si>
  <si>
    <t>主管部门</t>
  </si>
  <si>
    <t>实施单位</t>
  </si>
  <si>
    <t>资金总额</t>
  </si>
  <si>
    <t>专项立项依据</t>
  </si>
  <si>
    <t>相关合同</t>
  </si>
  <si>
    <t>实施期绩效目标</t>
  </si>
  <si>
    <t>确保电子政务项目稳定运行</t>
  </si>
  <si>
    <t>本年度绩效目标</t>
  </si>
  <si>
    <t>政府四大家光纤使用、电子政务外网光纤租用、政府中心机房耗材、“三单”管理平台维护、政府中心机房电费、县政府电视电话会议室维护、政府门户网站日常运行、电子政务应用项目维护外包稳定运行。</t>
  </si>
  <si>
    <t>本年度绩效指标</t>
  </si>
  <si>
    <t>一级指标</t>
  </si>
  <si>
    <t>二级指标</t>
  </si>
  <si>
    <t>三级指标</t>
  </si>
  <si>
    <t>指标值及单位</t>
  </si>
  <si>
    <t>数量指标</t>
  </si>
  <si>
    <t>服务的单位数</t>
  </si>
  <si>
    <t>四大家</t>
  </si>
  <si>
    <t>电子政务外网光纤连通数量</t>
  </si>
  <si>
    <t>115条</t>
  </si>
  <si>
    <t>机房电费</t>
  </si>
  <si>
    <t>9万</t>
  </si>
  <si>
    <t>政府中心机房耗材</t>
  </si>
  <si>
    <t>2万</t>
  </si>
  <si>
    <t>质量指标</t>
  </si>
  <si>
    <t>政府四大家电脑互联网连通率</t>
  </si>
  <si>
    <t>电子政务外网光纤连通率</t>
  </si>
  <si>
    <t>电子政务应用项目维护</t>
  </si>
  <si>
    <t>电视电话会议室设备维护</t>
  </si>
  <si>
    <t>政府门户网站监测率</t>
  </si>
  <si>
    <t>政府常务会议、规范性文件图解率</t>
  </si>
  <si>
    <t>时效指标</t>
  </si>
  <si>
    <t>完成时间</t>
  </si>
  <si>
    <t>2020.1-12</t>
  </si>
  <si>
    <t>成本指标</t>
  </si>
  <si>
    <t>运维成本</t>
  </si>
  <si>
    <t>不超过合同约定价格</t>
  </si>
  <si>
    <t>经济效益指标</t>
  </si>
  <si>
    <t>电子政务项目正常运行</t>
  </si>
  <si>
    <t>效果明显</t>
  </si>
  <si>
    <t>社会效益指标</t>
  </si>
  <si>
    <t>生态效益指标</t>
  </si>
  <si>
    <t>可持续影响指标</t>
  </si>
  <si>
    <t>提高我县政务服务水平</t>
  </si>
  <si>
    <t>持续提升</t>
  </si>
  <si>
    <t>社会公众或服务对象满意度指标</t>
  </si>
  <si>
    <t>服务对象满意度</t>
  </si>
  <si>
    <t>≥90%</t>
  </si>
  <si>
    <t>专项实施
保障措施</t>
  </si>
  <si>
    <t>项目资金专款专用，项目建设公开招标。</t>
  </si>
  <si>
    <t>表42-2</t>
  </si>
  <si>
    <t>《永兴县智慧城市建设工程一期工程项目合同》</t>
  </si>
  <si>
    <t>保障我县智慧城市运行</t>
  </si>
  <si>
    <t>保障我县云数据中心日常运行、机房稳定运行，专网稳定运行。</t>
  </si>
  <si>
    <t>云数据中心保洁外包</t>
  </si>
  <si>
    <t>1人</t>
  </si>
  <si>
    <t>云数据中心安保外包</t>
  </si>
  <si>
    <t>3人</t>
  </si>
  <si>
    <t>政府中心机房</t>
  </si>
  <si>
    <t>1处</t>
  </si>
  <si>
    <t>智慧城市一期专网维护端口</t>
  </si>
  <si>
    <t>475个</t>
  </si>
  <si>
    <t>驻场运维人员</t>
  </si>
  <si>
    <t>6人</t>
  </si>
  <si>
    <t>一期运维合格率</t>
  </si>
  <si>
    <t>&gt;75%</t>
  </si>
  <si>
    <t>运维响应时间</t>
  </si>
  <si>
    <t>&gt;95%</t>
  </si>
  <si>
    <t>卫生达标率</t>
  </si>
  <si>
    <t>安保达标率</t>
  </si>
  <si>
    <t>一期运维费</t>
  </si>
  <si>
    <t>根据考核评级支付</t>
  </si>
  <si>
    <t>云数据中心安保费</t>
  </si>
  <si>
    <t>9.72万元</t>
  </si>
  <si>
    <t>云数据中心保洁费</t>
  </si>
  <si>
    <t>2.4万元</t>
  </si>
  <si>
    <t>智慧城市一期专网租用费</t>
  </si>
  <si>
    <r>
      <t>≤</t>
    </r>
    <r>
      <rPr>
        <sz val="10.5"/>
        <rFont val="宋体"/>
        <family val="0"/>
      </rPr>
      <t>150万元</t>
    </r>
  </si>
  <si>
    <t>云数据中心电费</t>
  </si>
  <si>
    <t>据实支付</t>
  </si>
  <si>
    <t>表42-3</t>
  </si>
  <si>
    <t>填报单位：永兴县政务服务中心                                            单位：万元</t>
  </si>
  <si>
    <t>《永兴县智慧城市二期工程（智慧政务和智慧国土）ＰＰＰ项目购买服务协议》</t>
  </si>
  <si>
    <t>确保智慧政务项目稳定运行</t>
  </si>
  <si>
    <t>维修合格率</t>
  </si>
  <si>
    <t>维修响应时间</t>
  </si>
  <si>
    <t>表42-4</t>
  </si>
  <si>
    <t>填报单位：永兴县政务服务中心                                              单位：万元</t>
  </si>
  <si>
    <t>工作需要</t>
  </si>
  <si>
    <t>提高我县信息应用系统安全水平，确保关键设备应急维修。</t>
  </si>
  <si>
    <t>完成智慧政务应用安全等级保护测评，确保关键设备应急维修。</t>
  </si>
  <si>
    <t>安全等级保护测评</t>
  </si>
  <si>
    <t>7项</t>
  </si>
  <si>
    <t>安全等级保护测评报告合格率</t>
  </si>
  <si>
    <t>安全等级</t>
  </si>
  <si>
    <t>二级及以上</t>
  </si>
  <si>
    <t>测评及应急维修</t>
  </si>
  <si>
    <t>按政府采购有关要求办理相关手续。</t>
  </si>
  <si>
    <t>社会公众或服务
对象满意度指标</t>
  </si>
  <si>
    <t>受到公众赞誉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</si>
</sst>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;;"/>
  </numFmts>
  <fonts count="5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22"/>
      <name val="宋体"/>
      <family val="0"/>
    </font>
    <font>
      <sz val="10.5"/>
      <name val="仿宋_GB2312"/>
      <family val="0"/>
    </font>
    <font>
      <sz val="10.5"/>
      <name val="Arial"/>
      <family val="2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22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justify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34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34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2" fillId="0" borderId="0" xfId="0" applyNumberFormat="1" applyFont="1" applyFill="1" applyAlignment="1" applyProtection="1">
      <alignment horizontal="left"/>
      <protection/>
    </xf>
    <xf numFmtId="0" fontId="1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ht="26.25" customHeight="1"/>
    <row r="3" ht="26.25" customHeight="1"/>
    <row r="4" spans="2:15" ht="78.75" customHeight="1">
      <c r="B4" s="241"/>
      <c r="D4" s="241"/>
      <c r="E4" s="241" t="s">
        <v>0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3"/>
      <c r="L13" s="243"/>
      <c r="M13" s="243"/>
      <c r="N13" s="240"/>
      <c r="O13" s="240"/>
    </row>
    <row r="14" spans="1:15" ht="12.7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3"/>
      <c r="K14" s="243"/>
      <c r="L14" s="240"/>
      <c r="M14" s="240"/>
      <c r="N14" s="240"/>
      <c r="O14" s="240"/>
    </row>
    <row r="15" spans="1:15" ht="28.5" customHeight="1">
      <c r="A15" s="240"/>
      <c r="B15" s="240"/>
      <c r="C15" s="240"/>
      <c r="D15" s="240"/>
      <c r="G15" s="242" t="s">
        <v>1</v>
      </c>
      <c r="H15" s="240"/>
      <c r="I15" s="244"/>
      <c r="J15" s="244"/>
      <c r="K15" s="244"/>
      <c r="L15" s="243"/>
      <c r="M15" s="243"/>
      <c r="N15" s="240"/>
      <c r="O15" s="240"/>
    </row>
    <row r="16" spans="1:15" ht="28.5" customHeight="1">
      <c r="A16" s="240"/>
      <c r="B16" s="240"/>
      <c r="C16" s="240"/>
      <c r="D16" s="240"/>
      <c r="G16" s="242" t="s">
        <v>2</v>
      </c>
      <c r="H16" s="240"/>
      <c r="I16" s="244"/>
      <c r="J16" s="244"/>
      <c r="K16" s="244"/>
      <c r="L16" s="240"/>
      <c r="M16" s="240"/>
      <c r="N16" s="240"/>
      <c r="O16" s="240"/>
    </row>
    <row r="17" spans="1:15" ht="28.5" customHeight="1">
      <c r="A17" s="240"/>
      <c r="B17" s="240"/>
      <c r="C17" s="240"/>
      <c r="D17" s="240"/>
      <c r="G17" s="242" t="s">
        <v>3</v>
      </c>
      <c r="H17" s="240"/>
      <c r="I17" s="240"/>
      <c r="J17" s="245" t="s">
        <v>4</v>
      </c>
      <c r="K17" s="240"/>
      <c r="L17" s="240"/>
      <c r="M17" s="240"/>
      <c r="N17" s="240"/>
      <c r="O17" s="240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tabSelected="1" workbookViewId="0" topLeftCell="A1">
      <selection activeCell="W10" sqref="W10"/>
    </sheetView>
  </sheetViews>
  <sheetFormatPr defaultColWidth="9.16015625" defaultRowHeight="12.75" customHeight="1"/>
  <cols>
    <col min="1" max="1" width="9.33203125" style="56" customWidth="1"/>
    <col min="2" max="2" width="9.5" style="56" customWidth="1"/>
    <col min="3" max="3" width="9.16015625" style="56" customWidth="1"/>
    <col min="4" max="5" width="11.83203125" style="56" customWidth="1"/>
    <col min="6" max="6" width="15.5" style="56" customWidth="1"/>
    <col min="7" max="7" width="15.33203125" style="56" customWidth="1"/>
    <col min="8" max="8" width="17.5" style="56" customWidth="1"/>
    <col min="9" max="15" width="11.83203125" style="56" customWidth="1"/>
    <col min="16" max="16384" width="9.16015625" style="56" customWidth="1"/>
  </cols>
  <sheetData>
    <row r="1" ht="12.75" customHeight="1">
      <c r="A1" s="56" t="s">
        <v>229</v>
      </c>
    </row>
    <row r="2" spans="1:15" ht="24" customHeight="1">
      <c r="A2" s="57" t="s">
        <v>230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" customHeight="1">
      <c r="A3" s="161" t="s">
        <v>1</v>
      </c>
      <c r="B3" s="91" t="s">
        <v>97</v>
      </c>
      <c r="C3" s="92"/>
      <c r="D3" s="156"/>
      <c r="O3" s="56" t="s">
        <v>98</v>
      </c>
    </row>
    <row r="4" spans="1:15" ht="30.75" customHeight="1">
      <c r="A4" s="62" t="s">
        <v>123</v>
      </c>
      <c r="B4" s="61"/>
      <c r="C4" s="61"/>
      <c r="D4" s="62"/>
      <c r="E4" s="62" t="s">
        <v>99</v>
      </c>
      <c r="F4" s="62" t="s">
        <v>100</v>
      </c>
      <c r="G4" s="62" t="s">
        <v>145</v>
      </c>
      <c r="H4" s="62" t="s">
        <v>166</v>
      </c>
      <c r="I4" s="62"/>
      <c r="J4" s="62"/>
      <c r="K4" s="62"/>
      <c r="L4" s="62"/>
      <c r="M4" s="62" t="s">
        <v>170</v>
      </c>
      <c r="N4" s="62"/>
      <c r="O4" s="62"/>
    </row>
    <row r="5" spans="1:15" ht="36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231</v>
      </c>
      <c r="J5" s="62" t="s">
        <v>232</v>
      </c>
      <c r="K5" s="62" t="s">
        <v>142</v>
      </c>
      <c r="L5" s="62" t="s">
        <v>233</v>
      </c>
      <c r="M5" s="61" t="s">
        <v>113</v>
      </c>
      <c r="N5" s="61" t="s">
        <v>153</v>
      </c>
      <c r="O5" s="61" t="s">
        <v>234</v>
      </c>
    </row>
    <row r="6" spans="1:15" ht="21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107">
        <v>7</v>
      </c>
      <c r="N6" s="107">
        <v>8</v>
      </c>
      <c r="O6" s="107">
        <v>9</v>
      </c>
    </row>
    <row r="7" spans="1:15" s="74" customFormat="1" ht="45" customHeight="1">
      <c r="A7" s="90" t="s">
        <v>131</v>
      </c>
      <c r="B7" s="90"/>
      <c r="C7" s="90"/>
      <c r="D7" s="119"/>
      <c r="E7" s="90"/>
      <c r="F7" s="90"/>
      <c r="G7" s="102">
        <v>230.69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230.69</v>
      </c>
      <c r="N7" s="103">
        <v>230.69</v>
      </c>
      <c r="O7" s="103">
        <v>0</v>
      </c>
    </row>
    <row r="8" spans="1:15" ht="45" customHeight="1">
      <c r="A8" s="90"/>
      <c r="B8" s="90" t="s">
        <v>132</v>
      </c>
      <c r="C8" s="90"/>
      <c r="D8" s="119"/>
      <c r="E8" s="90"/>
      <c r="F8" s="90"/>
      <c r="G8" s="102">
        <v>230.69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230.69</v>
      </c>
      <c r="N8" s="103">
        <v>230.69</v>
      </c>
      <c r="O8" s="103">
        <v>0</v>
      </c>
    </row>
    <row r="9" spans="1:15" ht="45" customHeight="1">
      <c r="A9" s="90" t="s">
        <v>235</v>
      </c>
      <c r="B9" s="90" t="s">
        <v>236</v>
      </c>
      <c r="C9" s="90" t="s">
        <v>133</v>
      </c>
      <c r="D9" s="119" t="s">
        <v>134</v>
      </c>
      <c r="E9" s="90" t="s">
        <v>120</v>
      </c>
      <c r="F9" s="90" t="s">
        <v>97</v>
      </c>
      <c r="G9" s="102">
        <v>230.69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230.69</v>
      </c>
      <c r="N9" s="103">
        <v>230.69</v>
      </c>
      <c r="O9" s="103">
        <v>0</v>
      </c>
    </row>
    <row r="10" spans="1:15" ht="45" customHeight="1">
      <c r="A10" s="90" t="s">
        <v>138</v>
      </c>
      <c r="B10" s="90"/>
      <c r="C10" s="90"/>
      <c r="D10" s="119"/>
      <c r="E10" s="90"/>
      <c r="F10" s="90"/>
      <c r="G10" s="102">
        <v>56.77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56.77</v>
      </c>
      <c r="N10" s="103">
        <v>56.77</v>
      </c>
      <c r="O10" s="103">
        <v>0</v>
      </c>
    </row>
    <row r="11" spans="1:15" ht="45" customHeight="1">
      <c r="A11" s="90"/>
      <c r="B11" s="90" t="s">
        <v>139</v>
      </c>
      <c r="C11" s="90"/>
      <c r="D11" s="119"/>
      <c r="E11" s="90"/>
      <c r="F11" s="90"/>
      <c r="G11" s="102">
        <v>56.77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56.77</v>
      </c>
      <c r="N11" s="103">
        <v>56.77</v>
      </c>
      <c r="O11" s="103">
        <v>0</v>
      </c>
    </row>
    <row r="12" spans="1:15" ht="45" customHeight="1">
      <c r="A12" s="90" t="s">
        <v>237</v>
      </c>
      <c r="B12" s="90" t="s">
        <v>238</v>
      </c>
      <c r="C12" s="90" t="s">
        <v>139</v>
      </c>
      <c r="D12" s="119" t="s">
        <v>140</v>
      </c>
      <c r="E12" s="90" t="s">
        <v>120</v>
      </c>
      <c r="F12" s="90" t="s">
        <v>97</v>
      </c>
      <c r="G12" s="102">
        <v>56.77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56.77</v>
      </c>
      <c r="N12" s="103">
        <v>56.77</v>
      </c>
      <c r="O12" s="103">
        <v>0</v>
      </c>
    </row>
    <row r="13" spans="1:15" ht="45" customHeight="1">
      <c r="A13" s="90" t="s">
        <v>141</v>
      </c>
      <c r="B13" s="90"/>
      <c r="C13" s="90"/>
      <c r="D13" s="119"/>
      <c r="E13" s="90"/>
      <c r="F13" s="90"/>
      <c r="G13" s="102">
        <v>18.72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18.72</v>
      </c>
      <c r="N13" s="103">
        <v>18.72</v>
      </c>
      <c r="O13" s="103">
        <v>0</v>
      </c>
    </row>
    <row r="14" spans="1:15" ht="45" customHeight="1">
      <c r="A14" s="90"/>
      <c r="B14" s="90" t="s">
        <v>136</v>
      </c>
      <c r="C14" s="90"/>
      <c r="D14" s="119"/>
      <c r="E14" s="90"/>
      <c r="F14" s="90"/>
      <c r="G14" s="102">
        <v>18.72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18.72</v>
      </c>
      <c r="N14" s="103">
        <v>18.72</v>
      </c>
      <c r="O14" s="103">
        <v>0</v>
      </c>
    </row>
    <row r="15" spans="1:15" ht="45" customHeight="1">
      <c r="A15" s="90" t="s">
        <v>239</v>
      </c>
      <c r="B15" s="90" t="s">
        <v>240</v>
      </c>
      <c r="C15" s="90" t="s">
        <v>133</v>
      </c>
      <c r="D15" s="119" t="s">
        <v>142</v>
      </c>
      <c r="E15" s="90" t="s">
        <v>120</v>
      </c>
      <c r="F15" s="90" t="s">
        <v>97</v>
      </c>
      <c r="G15" s="102">
        <v>18.72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18.72</v>
      </c>
      <c r="N15" s="103">
        <v>18.72</v>
      </c>
      <c r="O15" s="103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W3" sqref="W3"/>
    </sheetView>
  </sheetViews>
  <sheetFormatPr defaultColWidth="9.16015625" defaultRowHeight="12.75" customHeight="1"/>
  <cols>
    <col min="1" max="1" width="7.33203125" style="56" customWidth="1"/>
    <col min="2" max="2" width="7.5" style="56" customWidth="1"/>
    <col min="3" max="3" width="9.5" style="56" customWidth="1"/>
    <col min="4" max="4" width="14.33203125" style="56" customWidth="1"/>
    <col min="5" max="5" width="16.33203125" style="56" customWidth="1"/>
    <col min="6" max="6" width="20.33203125" style="56" customWidth="1"/>
    <col min="7" max="7" width="15.66015625" style="56" customWidth="1"/>
    <col min="8" max="8" width="15" style="56" customWidth="1"/>
    <col min="9" max="13" width="10.33203125" style="56" customWidth="1"/>
    <col min="14" max="14" width="13.5" style="56" customWidth="1"/>
    <col min="15" max="19" width="10.33203125" style="56" customWidth="1"/>
    <col min="20" max="20" width="14.5" style="56" customWidth="1"/>
    <col min="21" max="21" width="11.66015625" style="56" customWidth="1"/>
    <col min="22" max="22" width="10.33203125" style="56" customWidth="1"/>
    <col min="23" max="16384" width="9.16015625" style="56" customWidth="1"/>
  </cols>
  <sheetData>
    <row r="1" spans="1:23" ht="12.75" customHeight="1">
      <c r="A1" s="56" t="s">
        <v>241</v>
      </c>
      <c r="V1" s="69"/>
      <c r="W1" s="69"/>
    </row>
    <row r="2" spans="1:23" ht="24.75" customHeight="1">
      <c r="A2" s="162" t="s">
        <v>242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24" customHeight="1">
      <c r="A3" s="163" t="s">
        <v>1</v>
      </c>
      <c r="B3" s="163"/>
      <c r="C3" s="115" t="s">
        <v>97</v>
      </c>
      <c r="D3" s="164"/>
      <c r="V3" s="69"/>
      <c r="W3" s="69" t="s">
        <v>98</v>
      </c>
    </row>
    <row r="4" spans="1:23" ht="25.5" customHeight="1">
      <c r="A4" s="62" t="s">
        <v>123</v>
      </c>
      <c r="B4" s="62"/>
      <c r="C4" s="61"/>
      <c r="D4" s="61"/>
      <c r="E4" s="62" t="s">
        <v>99</v>
      </c>
      <c r="F4" s="62" t="s">
        <v>100</v>
      </c>
      <c r="G4" s="62" t="s">
        <v>145</v>
      </c>
      <c r="H4" s="62" t="s">
        <v>214</v>
      </c>
      <c r="I4" s="62"/>
      <c r="J4" s="62"/>
      <c r="K4" s="62"/>
      <c r="L4" s="62"/>
      <c r="M4" s="80"/>
      <c r="N4" s="62" t="s">
        <v>215</v>
      </c>
      <c r="O4" s="62"/>
      <c r="P4" s="62"/>
      <c r="Q4" s="62"/>
      <c r="R4" s="62"/>
      <c r="S4" s="80"/>
      <c r="T4" s="63" t="s">
        <v>216</v>
      </c>
      <c r="U4" s="154" t="s">
        <v>217</v>
      </c>
      <c r="V4" s="80" t="s">
        <v>218</v>
      </c>
      <c r="W4" s="63" t="s">
        <v>142</v>
      </c>
    </row>
    <row r="5" spans="1:23" ht="25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219</v>
      </c>
      <c r="J5" s="62" t="s">
        <v>220</v>
      </c>
      <c r="K5" s="62" t="s">
        <v>221</v>
      </c>
      <c r="L5" s="62" t="s">
        <v>222</v>
      </c>
      <c r="M5" s="62" t="s">
        <v>223</v>
      </c>
      <c r="N5" s="61" t="s">
        <v>113</v>
      </c>
      <c r="O5" s="61" t="s">
        <v>224</v>
      </c>
      <c r="P5" s="61" t="s">
        <v>225</v>
      </c>
      <c r="Q5" s="61" t="s">
        <v>226</v>
      </c>
      <c r="R5" s="61" t="s">
        <v>227</v>
      </c>
      <c r="S5" s="83" t="s">
        <v>228</v>
      </c>
      <c r="T5" s="63"/>
      <c r="U5" s="154"/>
      <c r="V5" s="80"/>
      <c r="W5" s="165"/>
    </row>
    <row r="6" spans="1:23" ht="25.5" customHeight="1">
      <c r="A6" s="64" t="s">
        <v>119</v>
      </c>
      <c r="B6" s="64" t="s">
        <v>119</v>
      </c>
      <c r="C6" s="64" t="s">
        <v>119</v>
      </c>
      <c r="D6" s="64" t="s">
        <v>119</v>
      </c>
      <c r="E6" s="64" t="s">
        <v>119</v>
      </c>
      <c r="F6" s="64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86">
        <v>13</v>
      </c>
      <c r="T6" s="166">
        <v>14</v>
      </c>
      <c r="U6" s="166">
        <v>15</v>
      </c>
      <c r="V6" s="86">
        <v>16</v>
      </c>
      <c r="W6" s="138">
        <v>17</v>
      </c>
    </row>
    <row r="7" spans="1:24" s="74" customFormat="1" ht="48" customHeight="1">
      <c r="A7" s="67"/>
      <c r="B7" s="67"/>
      <c r="C7" s="67"/>
      <c r="D7" s="65"/>
      <c r="E7" s="67"/>
      <c r="F7" s="67" t="s">
        <v>113</v>
      </c>
      <c r="G7" s="102">
        <v>301.67</v>
      </c>
      <c r="H7" s="103">
        <v>226.18</v>
      </c>
      <c r="I7" s="117">
        <v>124.27</v>
      </c>
      <c r="J7" s="118">
        <v>22.73</v>
      </c>
      <c r="K7" s="102">
        <v>38.98</v>
      </c>
      <c r="L7" s="117">
        <v>5.2</v>
      </c>
      <c r="M7" s="118">
        <v>35</v>
      </c>
      <c r="N7" s="102">
        <v>23.36</v>
      </c>
      <c r="O7" s="103">
        <v>17.38</v>
      </c>
      <c r="P7" s="117">
        <v>2.07</v>
      </c>
      <c r="Q7" s="102">
        <v>0</v>
      </c>
      <c r="R7" s="117">
        <v>2.11</v>
      </c>
      <c r="S7" s="118">
        <v>1.8</v>
      </c>
      <c r="T7" s="142">
        <v>33.18</v>
      </c>
      <c r="U7" s="121">
        <v>0.23</v>
      </c>
      <c r="V7" s="103">
        <v>0</v>
      </c>
      <c r="W7" s="167">
        <v>18.72</v>
      </c>
      <c r="X7" s="112"/>
    </row>
    <row r="8" spans="1:23" ht="48" customHeight="1">
      <c r="A8" s="67" t="s">
        <v>131</v>
      </c>
      <c r="B8" s="67" t="s">
        <v>132</v>
      </c>
      <c r="C8" s="67" t="s">
        <v>133</v>
      </c>
      <c r="D8" s="65" t="s">
        <v>134</v>
      </c>
      <c r="E8" s="67" t="s">
        <v>120</v>
      </c>
      <c r="F8" s="67" t="s">
        <v>97</v>
      </c>
      <c r="G8" s="102">
        <v>226.18</v>
      </c>
      <c r="H8" s="103">
        <v>226.18</v>
      </c>
      <c r="I8" s="117">
        <v>124.27</v>
      </c>
      <c r="J8" s="118">
        <v>22.73</v>
      </c>
      <c r="K8" s="102">
        <v>38.98</v>
      </c>
      <c r="L8" s="117">
        <v>5.2</v>
      </c>
      <c r="M8" s="118">
        <v>35</v>
      </c>
      <c r="N8" s="102">
        <v>0</v>
      </c>
      <c r="O8" s="103">
        <v>0</v>
      </c>
      <c r="P8" s="117">
        <v>0</v>
      </c>
      <c r="Q8" s="102">
        <v>0</v>
      </c>
      <c r="R8" s="117">
        <v>0</v>
      </c>
      <c r="S8" s="118">
        <v>0</v>
      </c>
      <c r="T8" s="142">
        <v>0</v>
      </c>
      <c r="U8" s="121">
        <v>0</v>
      </c>
      <c r="V8" s="103">
        <v>0</v>
      </c>
      <c r="W8" s="167">
        <v>0</v>
      </c>
    </row>
    <row r="9" spans="1:23" ht="48" customHeight="1">
      <c r="A9" s="67" t="s">
        <v>138</v>
      </c>
      <c r="B9" s="67" t="s">
        <v>139</v>
      </c>
      <c r="C9" s="67" t="s">
        <v>139</v>
      </c>
      <c r="D9" s="65" t="s">
        <v>140</v>
      </c>
      <c r="E9" s="67" t="s">
        <v>120</v>
      </c>
      <c r="F9" s="67" t="s">
        <v>97</v>
      </c>
      <c r="G9" s="102">
        <v>56.77</v>
      </c>
      <c r="H9" s="103">
        <v>0</v>
      </c>
      <c r="I9" s="117">
        <v>0</v>
      </c>
      <c r="J9" s="118">
        <v>0</v>
      </c>
      <c r="K9" s="102">
        <v>0</v>
      </c>
      <c r="L9" s="117">
        <v>0</v>
      </c>
      <c r="M9" s="118">
        <v>0</v>
      </c>
      <c r="N9" s="102">
        <v>23.36</v>
      </c>
      <c r="O9" s="103">
        <v>17.38</v>
      </c>
      <c r="P9" s="117">
        <v>2.07</v>
      </c>
      <c r="Q9" s="102">
        <v>0</v>
      </c>
      <c r="R9" s="117">
        <v>2.11</v>
      </c>
      <c r="S9" s="118">
        <v>1.8</v>
      </c>
      <c r="T9" s="142">
        <v>33.18</v>
      </c>
      <c r="U9" s="121">
        <v>0.23</v>
      </c>
      <c r="V9" s="103">
        <v>0</v>
      </c>
      <c r="W9" s="167">
        <v>0</v>
      </c>
    </row>
    <row r="10" spans="1:23" ht="48" customHeight="1">
      <c r="A10" s="67" t="s">
        <v>141</v>
      </c>
      <c r="B10" s="67" t="s">
        <v>136</v>
      </c>
      <c r="C10" s="67" t="s">
        <v>133</v>
      </c>
      <c r="D10" s="65" t="s">
        <v>142</v>
      </c>
      <c r="E10" s="67" t="s">
        <v>120</v>
      </c>
      <c r="F10" s="67" t="s">
        <v>97</v>
      </c>
      <c r="G10" s="102">
        <v>18.72</v>
      </c>
      <c r="H10" s="103">
        <v>0</v>
      </c>
      <c r="I10" s="117">
        <v>0</v>
      </c>
      <c r="J10" s="118">
        <v>0</v>
      </c>
      <c r="K10" s="102">
        <v>0</v>
      </c>
      <c r="L10" s="117">
        <v>0</v>
      </c>
      <c r="M10" s="118">
        <v>0</v>
      </c>
      <c r="N10" s="102">
        <v>0</v>
      </c>
      <c r="O10" s="103">
        <v>0</v>
      </c>
      <c r="P10" s="117">
        <v>0</v>
      </c>
      <c r="Q10" s="102">
        <v>0</v>
      </c>
      <c r="R10" s="117">
        <v>0</v>
      </c>
      <c r="S10" s="118">
        <v>0</v>
      </c>
      <c r="T10" s="142">
        <v>0</v>
      </c>
      <c r="U10" s="121">
        <v>0</v>
      </c>
      <c r="V10" s="103">
        <v>0</v>
      </c>
      <c r="W10" s="167">
        <v>18.72</v>
      </c>
    </row>
    <row r="11" spans="23:256" ht="12.75" customHeight="1">
      <c r="W11" s="16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V9" sqref="V9"/>
    </sheetView>
  </sheetViews>
  <sheetFormatPr defaultColWidth="9.16015625" defaultRowHeight="12.75" customHeight="1"/>
  <cols>
    <col min="1" max="1" width="9.83203125" style="56" customWidth="1"/>
    <col min="2" max="3" width="9.33203125" style="56" customWidth="1"/>
    <col min="4" max="5" width="11.83203125" style="56" customWidth="1"/>
    <col min="6" max="6" width="18.16015625" style="56" customWidth="1"/>
    <col min="7" max="15" width="11.83203125" style="56" customWidth="1"/>
    <col min="16" max="16384" width="9.16015625" style="56" customWidth="1"/>
  </cols>
  <sheetData>
    <row r="1" ht="12.75" customHeight="1">
      <c r="A1" s="56" t="s">
        <v>243</v>
      </c>
    </row>
    <row r="2" spans="1:15" ht="24" customHeight="1">
      <c r="A2" s="57" t="s">
        <v>244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" customHeight="1">
      <c r="A3" s="161" t="s">
        <v>1</v>
      </c>
      <c r="B3" s="91" t="s">
        <v>97</v>
      </c>
      <c r="C3" s="92"/>
      <c r="D3" s="156"/>
      <c r="O3" s="69" t="s">
        <v>98</v>
      </c>
    </row>
    <row r="4" spans="1:15" ht="30.75" customHeight="1">
      <c r="A4" s="62" t="s">
        <v>123</v>
      </c>
      <c r="B4" s="61"/>
      <c r="C4" s="61"/>
      <c r="D4" s="62"/>
      <c r="E4" s="62" t="s">
        <v>99</v>
      </c>
      <c r="F4" s="62" t="s">
        <v>100</v>
      </c>
      <c r="G4" s="62" t="s">
        <v>145</v>
      </c>
      <c r="H4" s="62" t="s">
        <v>166</v>
      </c>
      <c r="I4" s="62"/>
      <c r="J4" s="62"/>
      <c r="K4" s="62"/>
      <c r="L4" s="62"/>
      <c r="M4" s="62" t="s">
        <v>170</v>
      </c>
      <c r="N4" s="62"/>
      <c r="O4" s="62"/>
    </row>
    <row r="5" spans="1:15" ht="36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231</v>
      </c>
      <c r="J5" s="62" t="s">
        <v>232</v>
      </c>
      <c r="K5" s="62" t="s">
        <v>142</v>
      </c>
      <c r="L5" s="62" t="s">
        <v>233</v>
      </c>
      <c r="M5" s="61" t="s">
        <v>113</v>
      </c>
      <c r="N5" s="61" t="s">
        <v>153</v>
      </c>
      <c r="O5" s="61" t="s">
        <v>234</v>
      </c>
    </row>
    <row r="6" spans="1:15" ht="21.75" customHeight="1">
      <c r="A6" s="64" t="s">
        <v>119</v>
      </c>
      <c r="B6" s="64" t="s">
        <v>119</v>
      </c>
      <c r="C6" s="64" t="s">
        <v>119</v>
      </c>
      <c r="D6" s="64" t="s">
        <v>119</v>
      </c>
      <c r="E6" s="64" t="s">
        <v>119</v>
      </c>
      <c r="F6" s="64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107">
        <v>7</v>
      </c>
      <c r="N6" s="107">
        <v>8</v>
      </c>
      <c r="O6" s="107">
        <v>9</v>
      </c>
    </row>
    <row r="7" spans="1:15" s="74" customFormat="1" ht="48.75" customHeight="1">
      <c r="A7" s="67"/>
      <c r="B7" s="67"/>
      <c r="C7" s="67"/>
      <c r="D7" s="109"/>
      <c r="E7" s="67"/>
      <c r="F7" s="67" t="s">
        <v>113</v>
      </c>
      <c r="G7" s="102">
        <v>301.67</v>
      </c>
      <c r="H7" s="103">
        <v>0</v>
      </c>
      <c r="I7" s="117">
        <v>0</v>
      </c>
      <c r="J7" s="118">
        <v>0</v>
      </c>
      <c r="K7" s="118">
        <v>0</v>
      </c>
      <c r="L7" s="118">
        <v>0</v>
      </c>
      <c r="M7" s="118">
        <v>0</v>
      </c>
      <c r="N7" s="102">
        <v>301.67</v>
      </c>
      <c r="O7" s="103">
        <v>0</v>
      </c>
    </row>
    <row r="8" spans="1:15" ht="48.75" customHeight="1">
      <c r="A8" s="67" t="s">
        <v>141</v>
      </c>
      <c r="B8" s="67" t="s">
        <v>136</v>
      </c>
      <c r="C8" s="67" t="s">
        <v>133</v>
      </c>
      <c r="D8" s="109" t="s">
        <v>142</v>
      </c>
      <c r="E8" s="67" t="s">
        <v>120</v>
      </c>
      <c r="F8" s="67" t="s">
        <v>97</v>
      </c>
      <c r="G8" s="102">
        <v>18.72</v>
      </c>
      <c r="H8" s="103">
        <v>0</v>
      </c>
      <c r="I8" s="117">
        <v>0</v>
      </c>
      <c r="J8" s="118">
        <v>0</v>
      </c>
      <c r="K8" s="118">
        <v>0</v>
      </c>
      <c r="L8" s="118">
        <v>0</v>
      </c>
      <c r="M8" s="118">
        <v>0</v>
      </c>
      <c r="N8" s="102">
        <v>18.72</v>
      </c>
      <c r="O8" s="103">
        <v>0</v>
      </c>
    </row>
    <row r="9" spans="1:15" ht="48.75" customHeight="1">
      <c r="A9" s="67" t="s">
        <v>138</v>
      </c>
      <c r="B9" s="67" t="s">
        <v>139</v>
      </c>
      <c r="C9" s="67" t="s">
        <v>139</v>
      </c>
      <c r="D9" s="109" t="s">
        <v>140</v>
      </c>
      <c r="E9" s="67" t="s">
        <v>120</v>
      </c>
      <c r="F9" s="67" t="s">
        <v>97</v>
      </c>
      <c r="G9" s="102">
        <v>56.77</v>
      </c>
      <c r="H9" s="103">
        <v>0</v>
      </c>
      <c r="I9" s="117">
        <v>0</v>
      </c>
      <c r="J9" s="118">
        <v>0</v>
      </c>
      <c r="K9" s="118">
        <v>0</v>
      </c>
      <c r="L9" s="118">
        <v>0</v>
      </c>
      <c r="M9" s="118">
        <v>0</v>
      </c>
      <c r="N9" s="102">
        <v>56.77</v>
      </c>
      <c r="O9" s="103">
        <v>0</v>
      </c>
    </row>
    <row r="10" spans="1:15" ht="48.75" customHeight="1">
      <c r="A10" s="67" t="s">
        <v>131</v>
      </c>
      <c r="B10" s="67" t="s">
        <v>132</v>
      </c>
      <c r="C10" s="67" t="s">
        <v>133</v>
      </c>
      <c r="D10" s="109" t="s">
        <v>134</v>
      </c>
      <c r="E10" s="67" t="s">
        <v>120</v>
      </c>
      <c r="F10" s="67" t="s">
        <v>97</v>
      </c>
      <c r="G10" s="102">
        <v>226.18</v>
      </c>
      <c r="H10" s="103">
        <v>0</v>
      </c>
      <c r="I10" s="117">
        <v>0</v>
      </c>
      <c r="J10" s="118">
        <v>0</v>
      </c>
      <c r="K10" s="118">
        <v>0</v>
      </c>
      <c r="L10" s="118">
        <v>0</v>
      </c>
      <c r="M10" s="118">
        <v>0</v>
      </c>
      <c r="N10" s="102">
        <v>226.18</v>
      </c>
      <c r="O10" s="103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56" customWidth="1"/>
    <col min="4" max="4" width="16.83203125" style="56" customWidth="1"/>
    <col min="5" max="5" width="12.83203125" style="56" customWidth="1"/>
    <col min="6" max="6" width="19.66015625" style="56" customWidth="1"/>
    <col min="7" max="19" width="12.83203125" style="56" customWidth="1"/>
    <col min="20" max="20" width="12.66015625" style="56" customWidth="1"/>
    <col min="21" max="16384" width="9.16015625" style="56" customWidth="1"/>
  </cols>
  <sheetData>
    <row r="1" spans="1:34" ht="12.75" customHeight="1">
      <c r="A1" s="56" t="s">
        <v>245</v>
      </c>
      <c r="AH1" s="69"/>
    </row>
    <row r="2" spans="1:34" ht="21.75" customHeight="1">
      <c r="A2" s="57" t="s">
        <v>246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8" customHeight="1">
      <c r="A3" s="91" t="s">
        <v>247</v>
      </c>
      <c r="B3" s="92"/>
      <c r="C3" s="92"/>
      <c r="D3" s="92"/>
      <c r="E3" s="105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AH3" s="69" t="s">
        <v>98</v>
      </c>
    </row>
    <row r="4" spans="1:34" ht="26.25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248</v>
      </c>
      <c r="I4" s="62" t="s">
        <v>249</v>
      </c>
      <c r="J4" s="62"/>
      <c r="K4" s="62" t="s">
        <v>250</v>
      </c>
      <c r="L4" s="62" t="s">
        <v>251</v>
      </c>
      <c r="M4" s="62"/>
      <c r="N4" s="62"/>
      <c r="O4" s="62"/>
      <c r="P4" s="62"/>
      <c r="Q4" s="6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ht="26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 t="s">
        <v>252</v>
      </c>
      <c r="J5" s="62" t="s">
        <v>253</v>
      </c>
      <c r="K5" s="62"/>
      <c r="L5" s="158" t="s">
        <v>254</v>
      </c>
      <c r="M5" s="158" t="s">
        <v>255</v>
      </c>
      <c r="N5" s="158" t="s">
        <v>256</v>
      </c>
      <c r="O5" s="158" t="s">
        <v>257</v>
      </c>
      <c r="P5" s="158" t="s">
        <v>258</v>
      </c>
      <c r="Q5" s="159" t="s">
        <v>259</v>
      </c>
      <c r="R5" s="62" t="s">
        <v>260</v>
      </c>
      <c r="S5" s="62" t="s">
        <v>261</v>
      </c>
      <c r="T5" s="63" t="s">
        <v>262</v>
      </c>
      <c r="U5" s="63" t="s">
        <v>263</v>
      </c>
      <c r="V5" s="63" t="s">
        <v>264</v>
      </c>
      <c r="W5" s="63" t="s">
        <v>265</v>
      </c>
      <c r="X5" s="63" t="s">
        <v>266</v>
      </c>
      <c r="Y5" s="63" t="s">
        <v>267</v>
      </c>
      <c r="Z5" s="63" t="s">
        <v>268</v>
      </c>
      <c r="AA5" s="63" t="s">
        <v>269</v>
      </c>
      <c r="AB5" s="63" t="s">
        <v>270</v>
      </c>
      <c r="AC5" s="63" t="s">
        <v>271</v>
      </c>
      <c r="AD5" s="63" t="s">
        <v>272</v>
      </c>
      <c r="AE5" s="63" t="s">
        <v>273</v>
      </c>
      <c r="AF5" s="63" t="s">
        <v>274</v>
      </c>
      <c r="AG5" s="160" t="s">
        <v>275</v>
      </c>
      <c r="AH5" s="63" t="s">
        <v>276</v>
      </c>
    </row>
    <row r="6" spans="1:34" ht="26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80">
        <v>11</v>
      </c>
      <c r="R6" s="62">
        <v>12</v>
      </c>
      <c r="S6" s="62">
        <v>13</v>
      </c>
      <c r="T6" s="62">
        <v>14</v>
      </c>
      <c r="U6" s="62">
        <v>15</v>
      </c>
      <c r="V6" s="62">
        <v>16</v>
      </c>
      <c r="W6" s="62">
        <v>17</v>
      </c>
      <c r="X6" s="62">
        <v>18</v>
      </c>
      <c r="Y6" s="62">
        <v>19</v>
      </c>
      <c r="Z6" s="62">
        <v>20</v>
      </c>
      <c r="AA6" s="62">
        <v>21</v>
      </c>
      <c r="AB6" s="62">
        <v>22</v>
      </c>
      <c r="AC6" s="62">
        <v>23</v>
      </c>
      <c r="AD6" s="62">
        <v>24</v>
      </c>
      <c r="AE6" s="62">
        <v>25</v>
      </c>
      <c r="AF6" s="62">
        <v>26</v>
      </c>
      <c r="AG6" s="64">
        <v>27</v>
      </c>
      <c r="AH6" s="62">
        <v>28</v>
      </c>
    </row>
    <row r="7" spans="1:35" s="73" customFormat="1" ht="42" customHeight="1">
      <c r="A7" s="90"/>
      <c r="B7" s="90"/>
      <c r="C7" s="90"/>
      <c r="D7" s="106"/>
      <c r="E7" s="90"/>
      <c r="F7" s="90" t="s">
        <v>113</v>
      </c>
      <c r="G7" s="71">
        <v>101.26</v>
      </c>
      <c r="H7" s="71">
        <v>1.62</v>
      </c>
      <c r="I7" s="71">
        <v>0.58</v>
      </c>
      <c r="J7" s="71">
        <v>7.14</v>
      </c>
      <c r="K7" s="71">
        <v>0</v>
      </c>
      <c r="L7" s="72">
        <v>30</v>
      </c>
      <c r="M7" s="68">
        <v>10</v>
      </c>
      <c r="N7" s="68">
        <v>0</v>
      </c>
      <c r="O7" s="68">
        <v>0</v>
      </c>
      <c r="P7" s="68">
        <v>3</v>
      </c>
      <c r="Q7" s="68">
        <v>7</v>
      </c>
      <c r="R7" s="71">
        <v>3</v>
      </c>
      <c r="S7" s="71">
        <v>0</v>
      </c>
      <c r="T7" s="121">
        <v>2</v>
      </c>
      <c r="U7" s="121">
        <v>6</v>
      </c>
      <c r="V7" s="121">
        <v>5</v>
      </c>
      <c r="W7" s="121">
        <v>2</v>
      </c>
      <c r="X7" s="121">
        <v>3</v>
      </c>
      <c r="Y7" s="121">
        <v>3</v>
      </c>
      <c r="Z7" s="121">
        <v>0</v>
      </c>
      <c r="AA7" s="121">
        <v>0</v>
      </c>
      <c r="AB7" s="121">
        <v>0</v>
      </c>
      <c r="AC7" s="121">
        <v>2</v>
      </c>
      <c r="AD7" s="121">
        <v>0</v>
      </c>
      <c r="AE7" s="121">
        <v>8</v>
      </c>
      <c r="AF7" s="142">
        <v>0</v>
      </c>
      <c r="AG7" s="121">
        <v>0</v>
      </c>
      <c r="AH7" s="122">
        <v>7.92</v>
      </c>
      <c r="AI7" s="146"/>
    </row>
    <row r="8" spans="1:34" ht="42" customHeight="1">
      <c r="A8" s="90" t="s">
        <v>131</v>
      </c>
      <c r="B8" s="90"/>
      <c r="C8" s="90"/>
      <c r="D8" s="106"/>
      <c r="E8" s="90"/>
      <c r="F8" s="90"/>
      <c r="G8" s="71">
        <v>101.26</v>
      </c>
      <c r="H8" s="71">
        <v>1.62</v>
      </c>
      <c r="I8" s="71">
        <v>0.58</v>
      </c>
      <c r="J8" s="71">
        <v>7.14</v>
      </c>
      <c r="K8" s="71">
        <v>0</v>
      </c>
      <c r="L8" s="72">
        <v>30</v>
      </c>
      <c r="M8" s="68">
        <v>10</v>
      </c>
      <c r="N8" s="68">
        <v>0</v>
      </c>
      <c r="O8" s="68">
        <v>0</v>
      </c>
      <c r="P8" s="68">
        <v>3</v>
      </c>
      <c r="Q8" s="68">
        <v>7</v>
      </c>
      <c r="R8" s="71">
        <v>3</v>
      </c>
      <c r="S8" s="71">
        <v>0</v>
      </c>
      <c r="T8" s="121">
        <v>2</v>
      </c>
      <c r="U8" s="121">
        <v>6</v>
      </c>
      <c r="V8" s="121">
        <v>5</v>
      </c>
      <c r="W8" s="121">
        <v>2</v>
      </c>
      <c r="X8" s="121">
        <v>3</v>
      </c>
      <c r="Y8" s="121">
        <v>3</v>
      </c>
      <c r="Z8" s="121">
        <v>0</v>
      </c>
      <c r="AA8" s="121">
        <v>0</v>
      </c>
      <c r="AB8" s="121">
        <v>0</v>
      </c>
      <c r="AC8" s="121">
        <v>2</v>
      </c>
      <c r="AD8" s="121">
        <v>0</v>
      </c>
      <c r="AE8" s="121">
        <v>8</v>
      </c>
      <c r="AF8" s="142">
        <v>0</v>
      </c>
      <c r="AG8" s="121">
        <v>0</v>
      </c>
      <c r="AH8" s="122">
        <v>7.92</v>
      </c>
    </row>
    <row r="9" spans="1:34" ht="42" customHeight="1">
      <c r="A9" s="90"/>
      <c r="B9" s="90" t="s">
        <v>132</v>
      </c>
      <c r="C9" s="90"/>
      <c r="D9" s="106"/>
      <c r="E9" s="90"/>
      <c r="F9" s="90"/>
      <c r="G9" s="71">
        <v>101.26</v>
      </c>
      <c r="H9" s="71">
        <v>1.62</v>
      </c>
      <c r="I9" s="71">
        <v>0.58</v>
      </c>
      <c r="J9" s="71">
        <v>7.14</v>
      </c>
      <c r="K9" s="71">
        <v>0</v>
      </c>
      <c r="L9" s="72">
        <v>30</v>
      </c>
      <c r="M9" s="68">
        <v>10</v>
      </c>
      <c r="N9" s="68">
        <v>0</v>
      </c>
      <c r="O9" s="68">
        <v>0</v>
      </c>
      <c r="P9" s="68">
        <v>3</v>
      </c>
      <c r="Q9" s="68">
        <v>7</v>
      </c>
      <c r="R9" s="71">
        <v>3</v>
      </c>
      <c r="S9" s="71">
        <v>0</v>
      </c>
      <c r="T9" s="121">
        <v>2</v>
      </c>
      <c r="U9" s="121">
        <v>6</v>
      </c>
      <c r="V9" s="121">
        <v>5</v>
      </c>
      <c r="W9" s="121">
        <v>2</v>
      </c>
      <c r="X9" s="121">
        <v>3</v>
      </c>
      <c r="Y9" s="121">
        <v>3</v>
      </c>
      <c r="Z9" s="121">
        <v>0</v>
      </c>
      <c r="AA9" s="121">
        <v>0</v>
      </c>
      <c r="AB9" s="121">
        <v>0</v>
      </c>
      <c r="AC9" s="121">
        <v>2</v>
      </c>
      <c r="AD9" s="121">
        <v>0</v>
      </c>
      <c r="AE9" s="121">
        <v>8</v>
      </c>
      <c r="AF9" s="142">
        <v>0</v>
      </c>
      <c r="AG9" s="121">
        <v>0</v>
      </c>
      <c r="AH9" s="122">
        <v>7.92</v>
      </c>
    </row>
    <row r="10" spans="1:34" ht="42" customHeight="1">
      <c r="A10" s="90" t="s">
        <v>235</v>
      </c>
      <c r="B10" s="90" t="s">
        <v>236</v>
      </c>
      <c r="C10" s="90" t="s">
        <v>133</v>
      </c>
      <c r="D10" s="106" t="s">
        <v>134</v>
      </c>
      <c r="E10" s="90" t="s">
        <v>120</v>
      </c>
      <c r="F10" s="90" t="s">
        <v>97</v>
      </c>
      <c r="G10" s="71">
        <v>101.26</v>
      </c>
      <c r="H10" s="71">
        <v>1.62</v>
      </c>
      <c r="I10" s="71">
        <v>0.58</v>
      </c>
      <c r="J10" s="71">
        <v>7.14</v>
      </c>
      <c r="K10" s="71">
        <v>0</v>
      </c>
      <c r="L10" s="72">
        <v>30</v>
      </c>
      <c r="M10" s="68">
        <v>10</v>
      </c>
      <c r="N10" s="68">
        <v>0</v>
      </c>
      <c r="O10" s="68">
        <v>0</v>
      </c>
      <c r="P10" s="68">
        <v>3</v>
      </c>
      <c r="Q10" s="68">
        <v>7</v>
      </c>
      <c r="R10" s="71">
        <v>3</v>
      </c>
      <c r="S10" s="71">
        <v>0</v>
      </c>
      <c r="T10" s="121">
        <v>2</v>
      </c>
      <c r="U10" s="121">
        <v>6</v>
      </c>
      <c r="V10" s="121">
        <v>5</v>
      </c>
      <c r="W10" s="121">
        <v>2</v>
      </c>
      <c r="X10" s="121">
        <v>3</v>
      </c>
      <c r="Y10" s="121">
        <v>3</v>
      </c>
      <c r="Z10" s="121">
        <v>0</v>
      </c>
      <c r="AA10" s="121">
        <v>0</v>
      </c>
      <c r="AB10" s="121">
        <v>0</v>
      </c>
      <c r="AC10" s="121">
        <v>2</v>
      </c>
      <c r="AD10" s="121">
        <v>0</v>
      </c>
      <c r="AE10" s="121">
        <v>8</v>
      </c>
      <c r="AF10" s="142">
        <v>0</v>
      </c>
      <c r="AG10" s="121">
        <v>0</v>
      </c>
      <c r="AH10" s="122">
        <v>7.92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56" customWidth="1"/>
    <col min="2" max="2" width="10.16015625" style="56" customWidth="1"/>
    <col min="3" max="3" width="9.33203125" style="56" customWidth="1"/>
    <col min="4" max="5" width="9.16015625" style="56" customWidth="1"/>
    <col min="6" max="6" width="15.5" style="56" customWidth="1"/>
    <col min="7" max="7" width="11.5" style="56" customWidth="1"/>
    <col min="8" max="8" width="12.33203125" style="56" customWidth="1"/>
    <col min="9" max="16" width="9.16015625" style="56" customWidth="1"/>
    <col min="17" max="17" width="12.33203125" style="56" customWidth="1"/>
    <col min="18" max="18" width="14.16015625" style="56" customWidth="1"/>
    <col min="19" max="19" width="12" style="56" customWidth="1"/>
    <col min="20" max="16384" width="9.16015625" style="56" customWidth="1"/>
  </cols>
  <sheetData>
    <row r="1" spans="1:19" ht="12.75" customHeight="1">
      <c r="A1" s="56" t="s">
        <v>277</v>
      </c>
      <c r="S1" s="69"/>
    </row>
    <row r="2" spans="1:19" ht="25.5" customHeight="1">
      <c r="A2" s="57" t="s">
        <v>278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9.5" customHeight="1">
      <c r="A3" s="91" t="s">
        <v>247</v>
      </c>
      <c r="B3" s="92"/>
      <c r="C3" s="92"/>
      <c r="D3" s="92"/>
      <c r="E3" s="105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69" t="s">
        <v>98</v>
      </c>
    </row>
    <row r="4" spans="1:19" ht="33.75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167</v>
      </c>
      <c r="I4" s="62"/>
      <c r="J4" s="62"/>
      <c r="K4" s="62"/>
      <c r="L4" s="62"/>
      <c r="M4" s="62"/>
      <c r="N4" s="62"/>
      <c r="O4" s="62"/>
      <c r="P4" s="62"/>
      <c r="Q4" s="111" t="s">
        <v>170</v>
      </c>
      <c r="R4" s="62"/>
      <c r="S4" s="62"/>
    </row>
    <row r="5" spans="1:19" ht="38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135" t="s">
        <v>113</v>
      </c>
      <c r="I5" s="135" t="s">
        <v>279</v>
      </c>
      <c r="J5" s="135" t="s">
        <v>266</v>
      </c>
      <c r="K5" s="135" t="s">
        <v>267</v>
      </c>
      <c r="L5" s="135" t="s">
        <v>272</v>
      </c>
      <c r="M5" s="135" t="s">
        <v>248</v>
      </c>
      <c r="N5" s="135" t="s">
        <v>252</v>
      </c>
      <c r="O5" s="135" t="s">
        <v>280</v>
      </c>
      <c r="P5" s="135" t="s">
        <v>276</v>
      </c>
      <c r="Q5" s="158" t="s">
        <v>113</v>
      </c>
      <c r="R5" s="158" t="s">
        <v>281</v>
      </c>
      <c r="S5" s="158" t="s">
        <v>282</v>
      </c>
    </row>
    <row r="6" spans="1:19" ht="15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62">
        <v>7</v>
      </c>
      <c r="N6" s="62">
        <v>8</v>
      </c>
      <c r="O6" s="62">
        <v>9</v>
      </c>
      <c r="P6" s="62">
        <v>10</v>
      </c>
      <c r="Q6" s="107">
        <v>11</v>
      </c>
      <c r="R6" s="107">
        <v>12</v>
      </c>
      <c r="S6" s="107">
        <v>13</v>
      </c>
    </row>
    <row r="7" spans="1:19" s="74" customFormat="1" ht="49.5" customHeight="1">
      <c r="A7" s="90" t="s">
        <v>131</v>
      </c>
      <c r="B7" s="82" t="s">
        <v>132</v>
      </c>
      <c r="C7" s="82" t="s">
        <v>133</v>
      </c>
      <c r="D7" s="157" t="s">
        <v>134</v>
      </c>
      <c r="E7" s="82" t="s">
        <v>120</v>
      </c>
      <c r="F7" s="94" t="s">
        <v>97</v>
      </c>
      <c r="G7" s="118">
        <v>101.26</v>
      </c>
      <c r="H7" s="102">
        <v>0</v>
      </c>
      <c r="I7" s="117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02">
        <v>101.26</v>
      </c>
      <c r="R7" s="103">
        <v>101.26</v>
      </c>
      <c r="S7" s="103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56" customWidth="1"/>
    <col min="4" max="4" width="16.83203125" style="56" customWidth="1"/>
    <col min="5" max="5" width="12.83203125" style="56" customWidth="1"/>
    <col min="6" max="6" width="16.66015625" style="56" customWidth="1"/>
    <col min="7" max="19" width="12.83203125" style="56" customWidth="1"/>
    <col min="20" max="20" width="12.66015625" style="56" customWidth="1"/>
    <col min="21" max="16384" width="9.16015625" style="56" customWidth="1"/>
  </cols>
  <sheetData>
    <row r="1" spans="1:34" ht="12.75" customHeight="1">
      <c r="A1" s="56" t="s">
        <v>283</v>
      </c>
      <c r="AH1" s="69"/>
    </row>
    <row r="2" spans="1:34" ht="21.75" customHeight="1">
      <c r="A2" s="57" t="s">
        <v>284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8" customHeight="1">
      <c r="A3" s="91" t="s">
        <v>247</v>
      </c>
      <c r="B3" s="92"/>
      <c r="C3" s="92"/>
      <c r="D3" s="92"/>
      <c r="E3" s="105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AH3" s="69" t="s">
        <v>98</v>
      </c>
    </row>
    <row r="4" spans="1:34" ht="26.25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248</v>
      </c>
      <c r="I4" s="62" t="s">
        <v>249</v>
      </c>
      <c r="J4" s="62"/>
      <c r="K4" s="62" t="s">
        <v>250</v>
      </c>
      <c r="L4" s="62" t="s">
        <v>251</v>
      </c>
      <c r="M4" s="62"/>
      <c r="N4" s="62"/>
      <c r="O4" s="62"/>
      <c r="P4" s="62"/>
      <c r="Q4" s="6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ht="26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 t="s">
        <v>252</v>
      </c>
      <c r="J5" s="62" t="s">
        <v>253</v>
      </c>
      <c r="K5" s="62"/>
      <c r="L5" s="158" t="s">
        <v>254</v>
      </c>
      <c r="M5" s="158" t="s">
        <v>255</v>
      </c>
      <c r="N5" s="158" t="s">
        <v>256</v>
      </c>
      <c r="O5" s="158" t="s">
        <v>257</v>
      </c>
      <c r="P5" s="158" t="s">
        <v>258</v>
      </c>
      <c r="Q5" s="159" t="s">
        <v>259</v>
      </c>
      <c r="R5" s="62" t="s">
        <v>260</v>
      </c>
      <c r="S5" s="62" t="s">
        <v>261</v>
      </c>
      <c r="T5" s="63" t="s">
        <v>262</v>
      </c>
      <c r="U5" s="63" t="s">
        <v>263</v>
      </c>
      <c r="V5" s="63" t="s">
        <v>264</v>
      </c>
      <c r="W5" s="63" t="s">
        <v>265</v>
      </c>
      <c r="X5" s="63" t="s">
        <v>266</v>
      </c>
      <c r="Y5" s="63" t="s">
        <v>267</v>
      </c>
      <c r="Z5" s="63" t="s">
        <v>268</v>
      </c>
      <c r="AA5" s="63" t="s">
        <v>269</v>
      </c>
      <c r="AB5" s="63" t="s">
        <v>270</v>
      </c>
      <c r="AC5" s="63" t="s">
        <v>271</v>
      </c>
      <c r="AD5" s="63" t="s">
        <v>272</v>
      </c>
      <c r="AE5" s="63" t="s">
        <v>273</v>
      </c>
      <c r="AF5" s="63" t="s">
        <v>274</v>
      </c>
      <c r="AG5" s="160" t="s">
        <v>275</v>
      </c>
      <c r="AH5" s="63" t="s">
        <v>276</v>
      </c>
    </row>
    <row r="6" spans="1:34" ht="26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80">
        <v>11</v>
      </c>
      <c r="R6" s="62">
        <v>12</v>
      </c>
      <c r="S6" s="62">
        <v>13</v>
      </c>
      <c r="T6" s="62">
        <v>14</v>
      </c>
      <c r="U6" s="62">
        <v>15</v>
      </c>
      <c r="V6" s="62">
        <v>16</v>
      </c>
      <c r="W6" s="62">
        <v>17</v>
      </c>
      <c r="X6" s="62">
        <v>18</v>
      </c>
      <c r="Y6" s="62">
        <v>19</v>
      </c>
      <c r="Z6" s="62">
        <v>20</v>
      </c>
      <c r="AA6" s="62">
        <v>21</v>
      </c>
      <c r="AB6" s="62">
        <v>22</v>
      </c>
      <c r="AC6" s="62">
        <v>23</v>
      </c>
      <c r="AD6" s="62">
        <v>24</v>
      </c>
      <c r="AE6" s="62">
        <v>25</v>
      </c>
      <c r="AF6" s="62">
        <v>26</v>
      </c>
      <c r="AG6" s="64">
        <v>27</v>
      </c>
      <c r="AH6" s="62">
        <v>28</v>
      </c>
    </row>
    <row r="7" spans="1:36" s="74" customFormat="1" ht="42" customHeight="1">
      <c r="A7" s="90"/>
      <c r="B7" s="90"/>
      <c r="C7" s="90"/>
      <c r="D7" s="106"/>
      <c r="E7" s="90"/>
      <c r="F7" s="90" t="s">
        <v>113</v>
      </c>
      <c r="G7" s="71">
        <v>101.26</v>
      </c>
      <c r="H7" s="71">
        <v>1.62</v>
      </c>
      <c r="I7" s="71">
        <v>0.58</v>
      </c>
      <c r="J7" s="71">
        <v>7.14</v>
      </c>
      <c r="K7" s="71">
        <v>0</v>
      </c>
      <c r="L7" s="72">
        <v>30</v>
      </c>
      <c r="M7" s="68">
        <v>10</v>
      </c>
      <c r="N7" s="68">
        <v>0</v>
      </c>
      <c r="O7" s="68">
        <v>0</v>
      </c>
      <c r="P7" s="68">
        <v>3</v>
      </c>
      <c r="Q7" s="68">
        <v>7</v>
      </c>
      <c r="R7" s="71">
        <v>3</v>
      </c>
      <c r="S7" s="71">
        <v>0</v>
      </c>
      <c r="T7" s="121">
        <v>2</v>
      </c>
      <c r="U7" s="121">
        <v>6</v>
      </c>
      <c r="V7" s="121">
        <v>5</v>
      </c>
      <c r="W7" s="121">
        <v>2</v>
      </c>
      <c r="X7" s="121">
        <v>3</v>
      </c>
      <c r="Y7" s="121">
        <v>3</v>
      </c>
      <c r="Z7" s="121">
        <v>0</v>
      </c>
      <c r="AA7" s="121">
        <v>0</v>
      </c>
      <c r="AB7" s="121">
        <v>0</v>
      </c>
      <c r="AC7" s="121">
        <v>2</v>
      </c>
      <c r="AD7" s="121">
        <v>0</v>
      </c>
      <c r="AE7" s="121">
        <v>8</v>
      </c>
      <c r="AF7" s="142">
        <v>0</v>
      </c>
      <c r="AG7" s="121">
        <v>0</v>
      </c>
      <c r="AH7" s="122">
        <v>7.92</v>
      </c>
      <c r="AI7" s="146"/>
      <c r="AJ7" s="73"/>
    </row>
    <row r="8" spans="1:34" ht="42" customHeight="1">
      <c r="A8" s="90" t="s">
        <v>131</v>
      </c>
      <c r="B8" s="90"/>
      <c r="C8" s="90"/>
      <c r="D8" s="106"/>
      <c r="E8" s="90"/>
      <c r="F8" s="90"/>
      <c r="G8" s="71">
        <v>101.26</v>
      </c>
      <c r="H8" s="71">
        <v>1.62</v>
      </c>
      <c r="I8" s="71">
        <v>0.58</v>
      </c>
      <c r="J8" s="71">
        <v>7.14</v>
      </c>
      <c r="K8" s="71">
        <v>0</v>
      </c>
      <c r="L8" s="72">
        <v>30</v>
      </c>
      <c r="M8" s="68">
        <v>10</v>
      </c>
      <c r="N8" s="68">
        <v>0</v>
      </c>
      <c r="O8" s="68">
        <v>0</v>
      </c>
      <c r="P8" s="68">
        <v>3</v>
      </c>
      <c r="Q8" s="68">
        <v>7</v>
      </c>
      <c r="R8" s="71">
        <v>3</v>
      </c>
      <c r="S8" s="71">
        <v>0</v>
      </c>
      <c r="T8" s="121">
        <v>2</v>
      </c>
      <c r="U8" s="121">
        <v>6</v>
      </c>
      <c r="V8" s="121">
        <v>5</v>
      </c>
      <c r="W8" s="121">
        <v>2</v>
      </c>
      <c r="X8" s="121">
        <v>3</v>
      </c>
      <c r="Y8" s="121">
        <v>3</v>
      </c>
      <c r="Z8" s="121">
        <v>0</v>
      </c>
      <c r="AA8" s="121">
        <v>0</v>
      </c>
      <c r="AB8" s="121">
        <v>0</v>
      </c>
      <c r="AC8" s="121">
        <v>2</v>
      </c>
      <c r="AD8" s="121">
        <v>0</v>
      </c>
      <c r="AE8" s="121">
        <v>8</v>
      </c>
      <c r="AF8" s="142">
        <v>0</v>
      </c>
      <c r="AG8" s="121">
        <v>0</v>
      </c>
      <c r="AH8" s="122">
        <v>7.92</v>
      </c>
    </row>
    <row r="9" spans="1:34" ht="42" customHeight="1">
      <c r="A9" s="90"/>
      <c r="B9" s="90" t="s">
        <v>132</v>
      </c>
      <c r="C9" s="90"/>
      <c r="D9" s="106"/>
      <c r="E9" s="90"/>
      <c r="F9" s="90"/>
      <c r="G9" s="71">
        <v>101.26</v>
      </c>
      <c r="H9" s="71">
        <v>1.62</v>
      </c>
      <c r="I9" s="71">
        <v>0.58</v>
      </c>
      <c r="J9" s="71">
        <v>7.14</v>
      </c>
      <c r="K9" s="71">
        <v>0</v>
      </c>
      <c r="L9" s="72">
        <v>30</v>
      </c>
      <c r="M9" s="68">
        <v>10</v>
      </c>
      <c r="N9" s="68">
        <v>0</v>
      </c>
      <c r="O9" s="68">
        <v>0</v>
      </c>
      <c r="P9" s="68">
        <v>3</v>
      </c>
      <c r="Q9" s="68">
        <v>7</v>
      </c>
      <c r="R9" s="71">
        <v>3</v>
      </c>
      <c r="S9" s="71">
        <v>0</v>
      </c>
      <c r="T9" s="121">
        <v>2</v>
      </c>
      <c r="U9" s="121">
        <v>6</v>
      </c>
      <c r="V9" s="121">
        <v>5</v>
      </c>
      <c r="W9" s="121">
        <v>2</v>
      </c>
      <c r="X9" s="121">
        <v>3</v>
      </c>
      <c r="Y9" s="121">
        <v>3</v>
      </c>
      <c r="Z9" s="121">
        <v>0</v>
      </c>
      <c r="AA9" s="121">
        <v>0</v>
      </c>
      <c r="AB9" s="121">
        <v>0</v>
      </c>
      <c r="AC9" s="121">
        <v>2</v>
      </c>
      <c r="AD9" s="121">
        <v>0</v>
      </c>
      <c r="AE9" s="121">
        <v>8</v>
      </c>
      <c r="AF9" s="142">
        <v>0</v>
      </c>
      <c r="AG9" s="121">
        <v>0</v>
      </c>
      <c r="AH9" s="122">
        <v>7.92</v>
      </c>
    </row>
    <row r="10" spans="1:34" ht="42" customHeight="1">
      <c r="A10" s="90" t="s">
        <v>235</v>
      </c>
      <c r="B10" s="90" t="s">
        <v>236</v>
      </c>
      <c r="C10" s="90" t="s">
        <v>133</v>
      </c>
      <c r="D10" s="106" t="s">
        <v>134</v>
      </c>
      <c r="E10" s="90" t="s">
        <v>120</v>
      </c>
      <c r="F10" s="90" t="s">
        <v>97</v>
      </c>
      <c r="G10" s="71">
        <v>101.26</v>
      </c>
      <c r="H10" s="71">
        <v>1.62</v>
      </c>
      <c r="I10" s="71">
        <v>0.58</v>
      </c>
      <c r="J10" s="71">
        <v>7.14</v>
      </c>
      <c r="K10" s="71">
        <v>0</v>
      </c>
      <c r="L10" s="72">
        <v>30</v>
      </c>
      <c r="M10" s="68">
        <v>10</v>
      </c>
      <c r="N10" s="68">
        <v>0</v>
      </c>
      <c r="O10" s="68">
        <v>0</v>
      </c>
      <c r="P10" s="68">
        <v>3</v>
      </c>
      <c r="Q10" s="68">
        <v>7</v>
      </c>
      <c r="R10" s="71">
        <v>3</v>
      </c>
      <c r="S10" s="71">
        <v>0</v>
      </c>
      <c r="T10" s="121">
        <v>2</v>
      </c>
      <c r="U10" s="121">
        <v>6</v>
      </c>
      <c r="V10" s="121">
        <v>5</v>
      </c>
      <c r="W10" s="121">
        <v>2</v>
      </c>
      <c r="X10" s="121">
        <v>3</v>
      </c>
      <c r="Y10" s="121">
        <v>3</v>
      </c>
      <c r="Z10" s="121">
        <v>0</v>
      </c>
      <c r="AA10" s="121">
        <v>0</v>
      </c>
      <c r="AB10" s="121">
        <v>0</v>
      </c>
      <c r="AC10" s="121">
        <v>2</v>
      </c>
      <c r="AD10" s="121">
        <v>0</v>
      </c>
      <c r="AE10" s="121">
        <v>8</v>
      </c>
      <c r="AF10" s="142">
        <v>0</v>
      </c>
      <c r="AG10" s="121">
        <v>0</v>
      </c>
      <c r="AH10" s="122">
        <v>7.92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56" customWidth="1"/>
    <col min="2" max="2" width="10.16015625" style="56" customWidth="1"/>
    <col min="3" max="3" width="9.33203125" style="56" customWidth="1"/>
    <col min="4" max="5" width="9.16015625" style="56" customWidth="1"/>
    <col min="6" max="6" width="17.83203125" style="56" customWidth="1"/>
    <col min="7" max="7" width="13.33203125" style="56" customWidth="1"/>
    <col min="8" max="8" width="12.83203125" style="56" customWidth="1"/>
    <col min="9" max="16" width="9.16015625" style="56" customWidth="1"/>
    <col min="17" max="17" width="12.33203125" style="56" customWidth="1"/>
    <col min="18" max="16384" width="9.16015625" style="56" customWidth="1"/>
  </cols>
  <sheetData>
    <row r="1" spans="1:19" ht="12.75" customHeight="1">
      <c r="A1" s="56" t="s">
        <v>285</v>
      </c>
      <c r="S1" s="69"/>
    </row>
    <row r="2" spans="1:19" ht="25.5" customHeight="1">
      <c r="A2" s="57" t="s">
        <v>286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9.5" customHeight="1">
      <c r="A3" s="91" t="s">
        <v>247</v>
      </c>
      <c r="B3" s="92"/>
      <c r="C3" s="92"/>
      <c r="D3" s="92"/>
      <c r="E3" s="105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69" t="s">
        <v>98</v>
      </c>
    </row>
    <row r="4" spans="1:19" ht="33.75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167</v>
      </c>
      <c r="I4" s="62"/>
      <c r="J4" s="62"/>
      <c r="K4" s="62"/>
      <c r="L4" s="62"/>
      <c r="M4" s="62"/>
      <c r="N4" s="62"/>
      <c r="O4" s="62"/>
      <c r="P4" s="62"/>
      <c r="Q4" s="111" t="s">
        <v>170</v>
      </c>
      <c r="R4" s="62"/>
      <c r="S4" s="62"/>
    </row>
    <row r="5" spans="1:19" ht="38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135" t="s">
        <v>113</v>
      </c>
      <c r="I5" s="135" t="s">
        <v>279</v>
      </c>
      <c r="J5" s="135" t="s">
        <v>266</v>
      </c>
      <c r="K5" s="135" t="s">
        <v>267</v>
      </c>
      <c r="L5" s="135" t="s">
        <v>272</v>
      </c>
      <c r="M5" s="135" t="s">
        <v>248</v>
      </c>
      <c r="N5" s="135" t="s">
        <v>252</v>
      </c>
      <c r="O5" s="135" t="s">
        <v>280</v>
      </c>
      <c r="P5" s="135" t="s">
        <v>276</v>
      </c>
      <c r="Q5" s="158" t="s">
        <v>113</v>
      </c>
      <c r="R5" s="158" t="s">
        <v>281</v>
      </c>
      <c r="S5" s="158" t="s">
        <v>282</v>
      </c>
    </row>
    <row r="6" spans="1:19" ht="15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62">
        <v>7</v>
      </c>
      <c r="N6" s="62">
        <v>8</v>
      </c>
      <c r="O6" s="62">
        <v>9</v>
      </c>
      <c r="P6" s="62">
        <v>10</v>
      </c>
      <c r="Q6" s="107">
        <v>11</v>
      </c>
      <c r="R6" s="107">
        <v>12</v>
      </c>
      <c r="S6" s="107">
        <v>13</v>
      </c>
    </row>
    <row r="7" spans="1:19" s="74" customFormat="1" ht="39.75" customHeight="1">
      <c r="A7" s="90" t="s">
        <v>131</v>
      </c>
      <c r="B7" s="82" t="s">
        <v>132</v>
      </c>
      <c r="C7" s="82" t="s">
        <v>133</v>
      </c>
      <c r="D7" s="157" t="s">
        <v>134</v>
      </c>
      <c r="E7" s="82" t="s">
        <v>120</v>
      </c>
      <c r="F7" s="94" t="s">
        <v>97</v>
      </c>
      <c r="G7" s="118">
        <v>101.26</v>
      </c>
      <c r="H7" s="102">
        <v>0</v>
      </c>
      <c r="I7" s="117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02">
        <v>101.26</v>
      </c>
      <c r="R7" s="103">
        <v>101.26</v>
      </c>
      <c r="S7" s="103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56" customWidth="1"/>
    <col min="4" max="4" width="13.83203125" style="56" customWidth="1"/>
    <col min="5" max="5" width="11.33203125" style="56" customWidth="1"/>
    <col min="6" max="6" width="21.83203125" style="56" customWidth="1"/>
    <col min="7" max="18" width="11.33203125" style="56" customWidth="1"/>
    <col min="19" max="16384" width="9.16015625" style="56" customWidth="1"/>
  </cols>
  <sheetData>
    <row r="1" spans="1:18" ht="18.75" customHeight="1">
      <c r="A1" s="56" t="s">
        <v>287</v>
      </c>
      <c r="R1" s="69"/>
    </row>
    <row r="2" spans="1:18" ht="21" customHeight="1">
      <c r="A2" s="57" t="s">
        <v>288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6.5" customHeight="1">
      <c r="A3" s="91" t="s">
        <v>247</v>
      </c>
      <c r="B3" s="92"/>
      <c r="C3" s="92"/>
      <c r="D3" s="92"/>
      <c r="R3" s="69" t="s">
        <v>98</v>
      </c>
    </row>
    <row r="4" spans="1:18" ht="25.5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289</v>
      </c>
      <c r="I4" s="62" t="s">
        <v>290</v>
      </c>
      <c r="J4" s="62" t="s">
        <v>291</v>
      </c>
      <c r="K4" s="62" t="s">
        <v>292</v>
      </c>
      <c r="L4" s="62" t="s">
        <v>293</v>
      </c>
      <c r="M4" s="62" t="s">
        <v>294</v>
      </c>
      <c r="N4" s="62" t="s">
        <v>295</v>
      </c>
      <c r="O4" s="62" t="s">
        <v>296</v>
      </c>
      <c r="P4" s="62" t="s">
        <v>297</v>
      </c>
      <c r="Q4" s="80" t="s">
        <v>298</v>
      </c>
      <c r="R4" s="111" t="s">
        <v>299</v>
      </c>
    </row>
    <row r="5" spans="1:18" ht="25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80"/>
      <c r="R5" s="111"/>
    </row>
    <row r="6" spans="1:18" ht="18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</row>
    <row r="7" spans="1:18" s="74" customFormat="1" ht="42" customHeight="1">
      <c r="A7" s="90" t="s">
        <v>131</v>
      </c>
      <c r="B7" s="94" t="s">
        <v>132</v>
      </c>
      <c r="C7" s="67" t="s">
        <v>133</v>
      </c>
      <c r="D7" s="106" t="s">
        <v>134</v>
      </c>
      <c r="E7" s="94" t="s">
        <v>120</v>
      </c>
      <c r="F7" s="67" t="s">
        <v>97</v>
      </c>
      <c r="G7" s="118">
        <v>131.82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02">
        <v>131.82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56" customWidth="1"/>
    <col min="4" max="5" width="17.66015625" style="56" customWidth="1"/>
    <col min="6" max="6" width="22.33203125" style="56" customWidth="1"/>
    <col min="7" max="11" width="17.66015625" style="56" customWidth="1"/>
    <col min="12" max="16384" width="9.16015625" style="56" customWidth="1"/>
  </cols>
  <sheetData>
    <row r="1" spans="1:11" ht="12.75" customHeight="1">
      <c r="A1" s="56" t="s">
        <v>300</v>
      </c>
      <c r="K1" s="69"/>
    </row>
    <row r="2" spans="1:11" ht="37.5" customHeight="1">
      <c r="A2" s="57" t="s">
        <v>301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 customHeight="1">
      <c r="A3" s="113" t="s">
        <v>247</v>
      </c>
      <c r="B3" s="114"/>
      <c r="C3" s="114"/>
      <c r="D3" s="150"/>
      <c r="E3" s="150"/>
      <c r="F3" s="150"/>
      <c r="G3" s="150"/>
      <c r="H3" s="150"/>
      <c r="I3" s="150"/>
      <c r="J3" s="150"/>
      <c r="K3" s="156" t="s">
        <v>98</v>
      </c>
    </row>
    <row r="4" spans="1:11" ht="27.7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302</v>
      </c>
      <c r="I4" s="62" t="s">
        <v>296</v>
      </c>
      <c r="J4" s="62" t="s">
        <v>303</v>
      </c>
      <c r="K4" s="61" t="s">
        <v>304</v>
      </c>
    </row>
    <row r="5" spans="1:11" ht="30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</row>
    <row r="6" spans="1:11" ht="12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4">
        <v>3</v>
      </c>
      <c r="J6" s="64">
        <v>4</v>
      </c>
      <c r="K6" s="64">
        <v>5</v>
      </c>
    </row>
    <row r="7" spans="1:12" s="55" customFormat="1" ht="36" customHeight="1">
      <c r="A7" s="119" t="s">
        <v>131</v>
      </c>
      <c r="B7" s="119" t="s">
        <v>132</v>
      </c>
      <c r="C7" s="119" t="s">
        <v>133</v>
      </c>
      <c r="D7" s="119" t="s">
        <v>134</v>
      </c>
      <c r="E7" s="119" t="s">
        <v>120</v>
      </c>
      <c r="F7" s="119" t="s">
        <v>97</v>
      </c>
      <c r="G7" s="121">
        <v>131.82</v>
      </c>
      <c r="H7" s="121">
        <v>0</v>
      </c>
      <c r="I7" s="122">
        <v>0</v>
      </c>
      <c r="J7" s="122">
        <v>0</v>
      </c>
      <c r="K7" s="122">
        <v>131.82</v>
      </c>
      <c r="L7" s="7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56" customWidth="1"/>
    <col min="4" max="4" width="13.83203125" style="56" customWidth="1"/>
    <col min="5" max="5" width="11.33203125" style="56" customWidth="1"/>
    <col min="6" max="6" width="24.33203125" style="56" customWidth="1"/>
    <col min="7" max="18" width="11.33203125" style="56" customWidth="1"/>
    <col min="19" max="16384" width="9.16015625" style="56" customWidth="1"/>
  </cols>
  <sheetData>
    <row r="1" spans="1:18" ht="18.75" customHeight="1">
      <c r="A1" s="56" t="s">
        <v>305</v>
      </c>
      <c r="R1" s="69"/>
    </row>
    <row r="2" spans="1:18" ht="21" customHeight="1">
      <c r="A2" s="57" t="s">
        <v>306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6.5" customHeight="1">
      <c r="A3" s="91" t="s">
        <v>247</v>
      </c>
      <c r="B3" s="92"/>
      <c r="C3" s="92"/>
      <c r="D3" s="92"/>
      <c r="R3" s="69" t="s">
        <v>98</v>
      </c>
    </row>
    <row r="4" spans="1:18" ht="25.5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289</v>
      </c>
      <c r="I4" s="62" t="s">
        <v>290</v>
      </c>
      <c r="J4" s="62" t="s">
        <v>291</v>
      </c>
      <c r="K4" s="62" t="s">
        <v>292</v>
      </c>
      <c r="L4" s="62" t="s">
        <v>293</v>
      </c>
      <c r="M4" s="62" t="s">
        <v>294</v>
      </c>
      <c r="N4" s="62" t="s">
        <v>295</v>
      </c>
      <c r="O4" s="62" t="s">
        <v>296</v>
      </c>
      <c r="P4" s="62" t="s">
        <v>297</v>
      </c>
      <c r="Q4" s="62" t="s">
        <v>298</v>
      </c>
      <c r="R4" s="62" t="s">
        <v>299</v>
      </c>
    </row>
    <row r="5" spans="1:18" ht="25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8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</row>
    <row r="7" spans="1:18" s="74" customFormat="1" ht="42" customHeight="1">
      <c r="A7" s="90" t="s">
        <v>131</v>
      </c>
      <c r="B7" s="94" t="s">
        <v>132</v>
      </c>
      <c r="C7" s="67" t="s">
        <v>133</v>
      </c>
      <c r="D7" s="106" t="s">
        <v>134</v>
      </c>
      <c r="E7" s="94" t="s">
        <v>120</v>
      </c>
      <c r="F7" s="67" t="s">
        <v>97</v>
      </c>
      <c r="G7" s="118">
        <v>131.82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02">
        <v>131.82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56" customWidth="1"/>
    <col min="2" max="2" width="14.83203125" style="56" customWidth="1"/>
    <col min="3" max="3" width="35" style="56" customWidth="1"/>
    <col min="4" max="4" width="15.5" style="56" customWidth="1"/>
    <col min="5" max="5" width="39.66015625" style="56" customWidth="1"/>
    <col min="6" max="6" width="15.5" style="56" customWidth="1"/>
    <col min="7" max="7" width="30.66015625" style="56" customWidth="1"/>
    <col min="8" max="8" width="19.66015625" style="56" customWidth="1"/>
    <col min="9" max="16384" width="9.16015625" style="56" customWidth="1"/>
  </cols>
  <sheetData>
    <row r="1" spans="1:6" ht="19.5" customHeight="1">
      <c r="A1" s="195" t="s">
        <v>5</v>
      </c>
      <c r="B1" s="195"/>
      <c r="C1" s="195"/>
      <c r="D1" s="195"/>
      <c r="E1" s="195"/>
      <c r="F1" s="104"/>
    </row>
    <row r="2" spans="1:8" ht="19.5" customHeight="1">
      <c r="A2" s="162" t="s">
        <v>6</v>
      </c>
      <c r="B2" s="162"/>
      <c r="C2" s="162"/>
      <c r="D2" s="162"/>
      <c r="E2" s="162"/>
      <c r="F2" s="162"/>
      <c r="G2" s="162"/>
      <c r="H2" s="162"/>
    </row>
    <row r="3" spans="1:12" ht="24.75" customHeight="1">
      <c r="A3" s="150" t="s">
        <v>7</v>
      </c>
      <c r="B3" s="115"/>
      <c r="C3" s="195"/>
      <c r="D3" s="195"/>
      <c r="E3" s="195"/>
      <c r="F3" s="104"/>
      <c r="G3" s="195"/>
      <c r="H3" s="104" t="s">
        <v>8</v>
      </c>
      <c r="I3" s="195"/>
      <c r="J3" s="195"/>
      <c r="K3" s="195"/>
      <c r="L3" s="195"/>
    </row>
    <row r="4" spans="1:12" ht="24.75" customHeight="1">
      <c r="A4" s="180" t="s">
        <v>9</v>
      </c>
      <c r="B4" s="201"/>
      <c r="C4" s="202" t="s">
        <v>10</v>
      </c>
      <c r="D4" s="180"/>
      <c r="E4" s="180"/>
      <c r="F4" s="180"/>
      <c r="G4" s="180"/>
      <c r="H4" s="180"/>
      <c r="I4" s="224"/>
      <c r="J4" s="224"/>
      <c r="K4" s="224"/>
      <c r="L4" s="224"/>
    </row>
    <row r="5" spans="1:12" ht="24.75" customHeight="1">
      <c r="A5" s="64" t="s">
        <v>11</v>
      </c>
      <c r="B5" s="64" t="s">
        <v>12</v>
      </c>
      <c r="C5" s="203" t="s">
        <v>13</v>
      </c>
      <c r="D5" s="107" t="s">
        <v>12</v>
      </c>
      <c r="E5" s="203" t="s">
        <v>14</v>
      </c>
      <c r="F5" s="149" t="s">
        <v>12</v>
      </c>
      <c r="G5" s="204" t="s">
        <v>15</v>
      </c>
      <c r="H5" s="205" t="s">
        <v>12</v>
      </c>
      <c r="I5" s="224"/>
      <c r="J5" s="224"/>
      <c r="K5" s="224"/>
      <c r="L5" s="224"/>
    </row>
    <row r="6" spans="1:12" s="74" customFormat="1" ht="24.75" customHeight="1">
      <c r="A6" s="206" t="s">
        <v>16</v>
      </c>
      <c r="B6" s="207">
        <v>1523.96</v>
      </c>
      <c r="C6" s="208" t="s">
        <v>17</v>
      </c>
      <c r="D6" s="207">
        <v>1454.47</v>
      </c>
      <c r="E6" s="208" t="s">
        <v>18</v>
      </c>
      <c r="F6" s="209">
        <v>539.26</v>
      </c>
      <c r="G6" s="210" t="s">
        <v>19</v>
      </c>
      <c r="H6" s="211">
        <v>0</v>
      </c>
      <c r="I6" s="78"/>
      <c r="J6" s="78"/>
      <c r="K6" s="78"/>
      <c r="L6" s="78"/>
    </row>
    <row r="7" spans="1:12" s="74" customFormat="1" ht="24.75" customHeight="1">
      <c r="A7" s="212" t="s">
        <v>20</v>
      </c>
      <c r="B7" s="207">
        <v>1523.96</v>
      </c>
      <c r="C7" s="208" t="s">
        <v>21</v>
      </c>
      <c r="D7" s="207">
        <v>0</v>
      </c>
      <c r="E7" s="185" t="s">
        <v>22</v>
      </c>
      <c r="F7" s="209">
        <v>306.18</v>
      </c>
      <c r="G7" s="210" t="s">
        <v>23</v>
      </c>
      <c r="H7" s="211">
        <v>0</v>
      </c>
      <c r="I7" s="78"/>
      <c r="J7" s="78"/>
      <c r="K7" s="78"/>
      <c r="L7" s="78"/>
    </row>
    <row r="8" spans="1:12" s="74" customFormat="1" ht="24.75" customHeight="1">
      <c r="A8" s="212" t="s">
        <v>24</v>
      </c>
      <c r="B8" s="207">
        <v>0</v>
      </c>
      <c r="C8" s="208" t="s">
        <v>25</v>
      </c>
      <c r="D8" s="207">
        <v>0</v>
      </c>
      <c r="E8" s="212" t="s">
        <v>26</v>
      </c>
      <c r="F8" s="133">
        <v>101.26</v>
      </c>
      <c r="G8" s="210" t="s">
        <v>27</v>
      </c>
      <c r="H8" s="211">
        <v>0</v>
      </c>
      <c r="I8" s="78"/>
      <c r="J8" s="78"/>
      <c r="K8" s="78"/>
      <c r="L8" s="78"/>
    </row>
    <row r="9" spans="1:12" s="74" customFormat="1" ht="24.75" customHeight="1">
      <c r="A9" s="212" t="s">
        <v>28</v>
      </c>
      <c r="B9" s="207">
        <v>0</v>
      </c>
      <c r="C9" s="208" t="s">
        <v>29</v>
      </c>
      <c r="D9" s="207">
        <v>0</v>
      </c>
      <c r="E9" s="212" t="s">
        <v>30</v>
      </c>
      <c r="F9" s="213">
        <v>131.82</v>
      </c>
      <c r="G9" s="210" t="s">
        <v>31</v>
      </c>
      <c r="H9" s="211">
        <v>0</v>
      </c>
      <c r="I9" s="78"/>
      <c r="J9" s="78"/>
      <c r="K9" s="78"/>
      <c r="L9" s="78"/>
    </row>
    <row r="10" spans="1:12" s="74" customFormat="1" ht="24.75" customHeight="1">
      <c r="A10" s="212" t="s">
        <v>32</v>
      </c>
      <c r="B10" s="207">
        <v>0</v>
      </c>
      <c r="C10" s="208" t="s">
        <v>33</v>
      </c>
      <c r="D10" s="209">
        <v>0</v>
      </c>
      <c r="E10" s="212" t="s">
        <v>34</v>
      </c>
      <c r="F10" s="213">
        <v>990.7</v>
      </c>
      <c r="G10" s="210" t="s">
        <v>35</v>
      </c>
      <c r="H10" s="211">
        <v>1398.14</v>
      </c>
      <c r="I10" s="78"/>
      <c r="J10" s="78"/>
      <c r="K10" s="78"/>
      <c r="L10" s="78"/>
    </row>
    <row r="11" spans="1:12" s="74" customFormat="1" ht="24.75" customHeight="1">
      <c r="A11" s="212" t="s">
        <v>36</v>
      </c>
      <c r="B11" s="207">
        <v>0</v>
      </c>
      <c r="C11" s="208" t="s">
        <v>37</v>
      </c>
      <c r="D11" s="207">
        <v>0</v>
      </c>
      <c r="E11" s="212" t="s">
        <v>38</v>
      </c>
      <c r="F11" s="213">
        <v>990.7</v>
      </c>
      <c r="G11" s="210" t="s">
        <v>39</v>
      </c>
      <c r="H11" s="211">
        <v>0</v>
      </c>
      <c r="I11" s="78"/>
      <c r="J11" s="78"/>
      <c r="K11" s="78"/>
      <c r="L11" s="78"/>
    </row>
    <row r="12" spans="1:12" s="74" customFormat="1" ht="24.75" customHeight="1">
      <c r="A12" s="212" t="s">
        <v>40</v>
      </c>
      <c r="B12" s="207">
        <v>0</v>
      </c>
      <c r="C12" s="208" t="s">
        <v>41</v>
      </c>
      <c r="D12" s="207">
        <v>56.77</v>
      </c>
      <c r="E12" s="212" t="s">
        <v>42</v>
      </c>
      <c r="F12" s="213">
        <v>0</v>
      </c>
      <c r="G12" s="210" t="s">
        <v>43</v>
      </c>
      <c r="H12" s="211">
        <v>0</v>
      </c>
      <c r="I12" s="78"/>
      <c r="J12" s="78"/>
      <c r="K12" s="78"/>
      <c r="L12" s="78"/>
    </row>
    <row r="13" spans="1:12" s="74" customFormat="1" ht="24.75" customHeight="1">
      <c r="A13" s="212" t="s">
        <v>44</v>
      </c>
      <c r="B13" s="207">
        <v>0</v>
      </c>
      <c r="C13" s="208" t="s">
        <v>45</v>
      </c>
      <c r="D13" s="207">
        <v>0</v>
      </c>
      <c r="E13" s="212" t="s">
        <v>46</v>
      </c>
      <c r="F13" s="213">
        <v>0</v>
      </c>
      <c r="G13" s="210" t="s">
        <v>47</v>
      </c>
      <c r="H13" s="211">
        <v>0</v>
      </c>
      <c r="I13" s="78"/>
      <c r="J13" s="78"/>
      <c r="K13" s="78"/>
      <c r="L13" s="78"/>
    </row>
    <row r="14" spans="1:12" s="74" customFormat="1" ht="24.75" customHeight="1">
      <c r="A14" s="212" t="s">
        <v>48</v>
      </c>
      <c r="B14" s="207">
        <v>0</v>
      </c>
      <c r="C14" s="208" t="s">
        <v>49</v>
      </c>
      <c r="D14" s="207">
        <v>0</v>
      </c>
      <c r="E14" s="212" t="s">
        <v>50</v>
      </c>
      <c r="F14" s="213">
        <v>0</v>
      </c>
      <c r="G14" s="210" t="s">
        <v>51</v>
      </c>
      <c r="H14" s="211">
        <v>131.82</v>
      </c>
      <c r="I14" s="78"/>
      <c r="J14" s="78"/>
      <c r="K14" s="78"/>
      <c r="L14" s="78"/>
    </row>
    <row r="15" spans="1:12" s="74" customFormat="1" ht="24.75" customHeight="1">
      <c r="A15" s="212" t="s">
        <v>52</v>
      </c>
      <c r="B15" s="207">
        <v>0</v>
      </c>
      <c r="C15" s="208" t="s">
        <v>53</v>
      </c>
      <c r="D15" s="207">
        <v>0</v>
      </c>
      <c r="E15" s="212" t="s">
        <v>54</v>
      </c>
      <c r="F15" s="213">
        <v>0</v>
      </c>
      <c r="G15" s="210" t="s">
        <v>55</v>
      </c>
      <c r="H15" s="211">
        <v>0</v>
      </c>
      <c r="I15" s="78"/>
      <c r="J15" s="78"/>
      <c r="K15" s="78"/>
      <c r="L15" s="78"/>
    </row>
    <row r="16" spans="1:12" s="74" customFormat="1" ht="24.75" customHeight="1">
      <c r="A16" s="212" t="s">
        <v>56</v>
      </c>
      <c r="B16" s="207">
        <v>6</v>
      </c>
      <c r="C16" s="208" t="s">
        <v>57</v>
      </c>
      <c r="D16" s="207">
        <v>0</v>
      </c>
      <c r="E16" s="208" t="s">
        <v>58</v>
      </c>
      <c r="F16" s="213">
        <v>0</v>
      </c>
      <c r="G16" s="210" t="s">
        <v>59</v>
      </c>
      <c r="H16" s="211">
        <v>0</v>
      </c>
      <c r="I16" s="78"/>
      <c r="J16" s="78"/>
      <c r="K16" s="78"/>
      <c r="L16" s="78"/>
    </row>
    <row r="17" spans="1:12" s="74" customFormat="1" ht="24.75" customHeight="1">
      <c r="A17" s="212" t="s">
        <v>60</v>
      </c>
      <c r="B17" s="207">
        <v>0</v>
      </c>
      <c r="C17" s="214" t="s">
        <v>61</v>
      </c>
      <c r="D17" s="207">
        <v>0</v>
      </c>
      <c r="E17" s="208" t="s">
        <v>62</v>
      </c>
      <c r="F17" s="213">
        <v>0</v>
      </c>
      <c r="G17" s="210" t="s">
        <v>63</v>
      </c>
      <c r="H17" s="215">
        <v>0</v>
      </c>
      <c r="I17" s="78"/>
      <c r="J17" s="78"/>
      <c r="K17" s="78"/>
      <c r="L17" s="224"/>
    </row>
    <row r="18" spans="1:12" s="74" customFormat="1" ht="24.75" customHeight="1">
      <c r="A18" s="212" t="s">
        <v>64</v>
      </c>
      <c r="B18" s="207">
        <v>0</v>
      </c>
      <c r="C18" s="214" t="s">
        <v>65</v>
      </c>
      <c r="D18" s="207">
        <v>0</v>
      </c>
      <c r="E18" s="208" t="s">
        <v>66</v>
      </c>
      <c r="F18" s="213">
        <v>0</v>
      </c>
      <c r="G18" s="216"/>
      <c r="H18" s="217"/>
      <c r="I18" s="78"/>
      <c r="J18" s="78"/>
      <c r="K18" s="78"/>
      <c r="L18" s="78"/>
    </row>
    <row r="19" spans="1:12" s="74" customFormat="1" ht="24.75" customHeight="1">
      <c r="A19" s="212" t="s">
        <v>67</v>
      </c>
      <c r="B19" s="131">
        <v>0</v>
      </c>
      <c r="C19" s="214" t="s">
        <v>68</v>
      </c>
      <c r="D19" s="207">
        <v>0</v>
      </c>
      <c r="E19" s="208" t="s">
        <v>69</v>
      </c>
      <c r="F19" s="213">
        <v>0</v>
      </c>
      <c r="G19" s="216"/>
      <c r="H19" s="218"/>
      <c r="I19" s="78"/>
      <c r="J19" s="78"/>
      <c r="K19" s="78"/>
      <c r="L19" s="78"/>
    </row>
    <row r="20" spans="1:12" s="74" customFormat="1" ht="24.75" customHeight="1">
      <c r="A20" s="212" t="s">
        <v>70</v>
      </c>
      <c r="B20" s="219">
        <v>0</v>
      </c>
      <c r="C20" s="220" t="s">
        <v>71</v>
      </c>
      <c r="D20" s="207">
        <v>0</v>
      </c>
      <c r="E20" s="208" t="s">
        <v>72</v>
      </c>
      <c r="F20" s="213">
        <v>0</v>
      </c>
      <c r="G20" s="216"/>
      <c r="H20" s="218"/>
      <c r="I20" s="78"/>
      <c r="J20" s="78"/>
      <c r="K20" s="78"/>
      <c r="L20" s="78"/>
    </row>
    <row r="21" spans="1:12" s="74" customFormat="1" ht="24.75" customHeight="1">
      <c r="A21" s="212" t="s">
        <v>73</v>
      </c>
      <c r="B21" s="207">
        <v>0</v>
      </c>
      <c r="C21" s="214" t="s">
        <v>74</v>
      </c>
      <c r="D21" s="207">
        <v>0</v>
      </c>
      <c r="E21" s="208" t="s">
        <v>75</v>
      </c>
      <c r="F21" s="213">
        <v>0</v>
      </c>
      <c r="G21" s="216"/>
      <c r="H21" s="218"/>
      <c r="I21" s="78"/>
      <c r="J21" s="78"/>
      <c r="K21" s="78"/>
      <c r="L21" s="78"/>
    </row>
    <row r="22" spans="1:12" s="74" customFormat="1" ht="24.75" customHeight="1">
      <c r="A22" s="212" t="s">
        <v>76</v>
      </c>
      <c r="B22" s="131">
        <v>0</v>
      </c>
      <c r="C22" s="214" t="s">
        <v>77</v>
      </c>
      <c r="D22" s="207">
        <v>18.72</v>
      </c>
      <c r="E22" s="208" t="s">
        <v>78</v>
      </c>
      <c r="F22" s="213">
        <v>0</v>
      </c>
      <c r="G22" s="216"/>
      <c r="H22" s="218"/>
      <c r="I22" s="78"/>
      <c r="J22" s="78"/>
      <c r="K22" s="78"/>
      <c r="L22" s="78"/>
    </row>
    <row r="23" spans="1:12" s="74" customFormat="1" ht="24.75" customHeight="1">
      <c r="A23" s="186"/>
      <c r="B23" s="131"/>
      <c r="C23" s="187" t="s">
        <v>79</v>
      </c>
      <c r="D23" s="131">
        <v>0</v>
      </c>
      <c r="E23" s="186"/>
      <c r="F23" s="131"/>
      <c r="G23" s="221"/>
      <c r="H23" s="186"/>
      <c r="I23" s="78"/>
      <c r="J23" s="78"/>
      <c r="K23" s="78"/>
      <c r="L23" s="78"/>
    </row>
    <row r="24" spans="1:12" s="74" customFormat="1" ht="27" customHeight="1">
      <c r="A24" s="186"/>
      <c r="B24" s="131"/>
      <c r="C24" s="187" t="s">
        <v>80</v>
      </c>
      <c r="D24" s="131">
        <v>0</v>
      </c>
      <c r="E24" s="186"/>
      <c r="F24" s="131"/>
      <c r="G24" s="221"/>
      <c r="H24" s="186"/>
      <c r="I24" s="78"/>
      <c r="J24" s="78"/>
      <c r="K24" s="78"/>
      <c r="L24" s="78"/>
    </row>
    <row r="25" spans="1:12" s="74" customFormat="1" ht="24.75" customHeight="1">
      <c r="A25" s="222"/>
      <c r="B25" s="223"/>
      <c r="C25" s="224" t="s">
        <v>81</v>
      </c>
      <c r="D25" s="219">
        <v>0</v>
      </c>
      <c r="E25" s="186"/>
      <c r="F25" s="223"/>
      <c r="G25" s="186"/>
      <c r="H25" s="186"/>
      <c r="I25" s="78"/>
      <c r="J25" s="78"/>
      <c r="K25" s="78"/>
      <c r="L25" s="78"/>
    </row>
    <row r="26" spans="1:12" s="74" customFormat="1" ht="24.75" customHeight="1">
      <c r="A26" s="183"/>
      <c r="B26" s="131"/>
      <c r="C26" s="225" t="s">
        <v>82</v>
      </c>
      <c r="D26" s="207">
        <v>0</v>
      </c>
      <c r="E26" s="226"/>
      <c r="F26" s="223"/>
      <c r="G26" s="186"/>
      <c r="H26" s="186"/>
      <c r="I26" s="78"/>
      <c r="J26" s="78"/>
      <c r="K26" s="78"/>
      <c r="L26" s="78"/>
    </row>
    <row r="27" spans="1:12" s="74" customFormat="1" ht="24.75" customHeight="1">
      <c r="A27" s="183"/>
      <c r="B27" s="131"/>
      <c r="C27" s="225" t="s">
        <v>83</v>
      </c>
      <c r="D27" s="131">
        <v>0</v>
      </c>
      <c r="E27" s="226"/>
      <c r="F27" s="131"/>
      <c r="G27" s="186"/>
      <c r="H27" s="186"/>
      <c r="I27" s="78"/>
      <c r="J27" s="78"/>
      <c r="K27" s="78"/>
      <c r="L27" s="78"/>
    </row>
    <row r="28" spans="1:8" ht="24.75" customHeight="1">
      <c r="A28" s="202" t="s">
        <v>84</v>
      </c>
      <c r="B28" s="227">
        <f>SUM(B22,B19,B18,B17,B16,B15,B8,B7)</f>
        <v>1529.96</v>
      </c>
      <c r="C28" s="202" t="s">
        <v>85</v>
      </c>
      <c r="D28" s="228">
        <f>SUM(D6:D27)</f>
        <v>1529.96</v>
      </c>
      <c r="E28" s="202" t="s">
        <v>85</v>
      </c>
      <c r="F28" s="229">
        <f>SUM(F22+F21+F20+F19+F10+F6)</f>
        <v>1529.96</v>
      </c>
      <c r="G28" s="230"/>
      <c r="H28" s="230"/>
    </row>
    <row r="29" spans="1:12" s="74" customFormat="1" ht="24" customHeight="1">
      <c r="A29" s="185" t="s">
        <v>86</v>
      </c>
      <c r="B29" s="207">
        <f>B30+B31+B32</f>
        <v>0</v>
      </c>
      <c r="C29" s="185" t="s">
        <v>87</v>
      </c>
      <c r="D29" s="131">
        <f>F29</f>
        <v>0</v>
      </c>
      <c r="E29" s="212" t="s">
        <v>88</v>
      </c>
      <c r="F29" s="231">
        <v>0</v>
      </c>
      <c r="G29" s="232"/>
      <c r="H29" s="186"/>
      <c r="I29" s="78"/>
      <c r="J29" s="78"/>
      <c r="K29" s="78"/>
      <c r="L29" s="78"/>
    </row>
    <row r="30" spans="1:12" s="74" customFormat="1" ht="24" customHeight="1">
      <c r="A30" s="212" t="s">
        <v>89</v>
      </c>
      <c r="B30" s="207">
        <v>0</v>
      </c>
      <c r="C30" s="233"/>
      <c r="D30" s="131"/>
      <c r="E30" s="185"/>
      <c r="F30" s="223"/>
      <c r="G30" s="234"/>
      <c r="H30" s="186"/>
      <c r="I30" s="78"/>
      <c r="J30" s="78"/>
      <c r="K30" s="78"/>
      <c r="L30" s="78"/>
    </row>
    <row r="31" spans="1:12" s="74" customFormat="1" ht="24" customHeight="1">
      <c r="A31" s="212" t="s">
        <v>90</v>
      </c>
      <c r="B31" s="207">
        <v>0</v>
      </c>
      <c r="C31" s="233"/>
      <c r="D31" s="131"/>
      <c r="E31" s="185"/>
      <c r="F31" s="131"/>
      <c r="G31" s="234"/>
      <c r="H31" s="186"/>
      <c r="I31" s="78"/>
      <c r="J31" s="78"/>
      <c r="K31" s="78"/>
      <c r="L31" s="78"/>
    </row>
    <row r="32" spans="1:12" s="74" customFormat="1" ht="21.75" customHeight="1">
      <c r="A32" s="212" t="s">
        <v>91</v>
      </c>
      <c r="B32" s="131">
        <v>0</v>
      </c>
      <c r="C32" s="233"/>
      <c r="D32" s="131"/>
      <c r="E32" s="235"/>
      <c r="F32" s="131"/>
      <c r="G32" s="234"/>
      <c r="H32" s="236"/>
      <c r="I32" s="78"/>
      <c r="J32" s="78"/>
      <c r="K32" s="78"/>
      <c r="L32" s="78"/>
    </row>
    <row r="33" spans="1:8" s="74" customFormat="1" ht="24.75" customHeight="1">
      <c r="A33" s="183" t="s">
        <v>92</v>
      </c>
      <c r="B33" s="223">
        <f>B28+B29</f>
        <v>1529.96</v>
      </c>
      <c r="C33" s="183" t="s">
        <v>93</v>
      </c>
      <c r="D33" s="131">
        <f>D28+D29</f>
        <v>1529.96</v>
      </c>
      <c r="E33" s="183" t="s">
        <v>93</v>
      </c>
      <c r="F33" s="131">
        <f>F28+F29</f>
        <v>1529.96</v>
      </c>
      <c r="G33" s="237" t="s">
        <v>94</v>
      </c>
      <c r="H33" s="238">
        <v>1529.96</v>
      </c>
    </row>
    <row r="34" spans="1:2" ht="24.75" customHeight="1">
      <c r="A34" s="178"/>
      <c r="B34" s="150"/>
    </row>
    <row r="35" spans="1:2" ht="24.75" customHeight="1">
      <c r="A35" s="178"/>
      <c r="B35" s="150"/>
    </row>
    <row r="36" ht="24.75" customHeight="1">
      <c r="A36" s="178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56" customWidth="1"/>
    <col min="4" max="5" width="17.66015625" style="56" customWidth="1"/>
    <col min="6" max="6" width="22.33203125" style="56" customWidth="1"/>
    <col min="7" max="11" width="17.66015625" style="56" customWidth="1"/>
    <col min="12" max="16384" width="9.16015625" style="56" customWidth="1"/>
  </cols>
  <sheetData>
    <row r="1" spans="1:11" ht="12.75" customHeight="1">
      <c r="A1" s="56" t="s">
        <v>307</v>
      </c>
      <c r="K1" s="69"/>
    </row>
    <row r="2" spans="1:11" ht="37.5" customHeight="1">
      <c r="A2" s="57" t="s">
        <v>308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 customHeight="1">
      <c r="A3" s="113" t="s">
        <v>247</v>
      </c>
      <c r="B3" s="114"/>
      <c r="C3" s="114"/>
      <c r="D3" s="150"/>
      <c r="E3" s="150"/>
      <c r="F3" s="150"/>
      <c r="G3" s="150"/>
      <c r="H3" s="150"/>
      <c r="I3" s="150"/>
      <c r="J3" s="150"/>
      <c r="K3" s="156" t="s">
        <v>98</v>
      </c>
    </row>
    <row r="4" spans="1:11" ht="27.7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302</v>
      </c>
      <c r="I4" s="62" t="s">
        <v>296</v>
      </c>
      <c r="J4" s="62" t="s">
        <v>303</v>
      </c>
      <c r="K4" s="61" t="s">
        <v>304</v>
      </c>
    </row>
    <row r="5" spans="1:11" ht="30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</row>
    <row r="6" spans="1:11" ht="12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4">
        <v>3</v>
      </c>
      <c r="J6" s="64">
        <v>4</v>
      </c>
      <c r="K6" s="64">
        <v>5</v>
      </c>
    </row>
    <row r="7" spans="1:12" s="55" customFormat="1" ht="48" customHeight="1">
      <c r="A7" s="119" t="s">
        <v>131</v>
      </c>
      <c r="B7" s="119" t="s">
        <v>132</v>
      </c>
      <c r="C7" s="119" t="s">
        <v>133</v>
      </c>
      <c r="D7" s="119" t="s">
        <v>134</v>
      </c>
      <c r="E7" s="119" t="s">
        <v>120</v>
      </c>
      <c r="F7" s="119" t="s">
        <v>97</v>
      </c>
      <c r="G7" s="121">
        <v>131.82</v>
      </c>
      <c r="H7" s="121">
        <v>0</v>
      </c>
      <c r="I7" s="122">
        <v>0</v>
      </c>
      <c r="J7" s="122">
        <v>0</v>
      </c>
      <c r="K7" s="122">
        <v>131.82</v>
      </c>
      <c r="L7" s="7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56" customWidth="1"/>
    <col min="2" max="3" width="17.16015625" style="56" customWidth="1"/>
    <col min="4" max="4" width="14.66015625" style="56" customWidth="1"/>
    <col min="5" max="5" width="16" style="56" customWidth="1"/>
    <col min="6" max="6" width="14.33203125" style="56" customWidth="1"/>
    <col min="7" max="7" width="9.83203125" style="56" customWidth="1"/>
    <col min="8" max="8" width="10.66015625" style="56" customWidth="1"/>
    <col min="9" max="9" width="15" style="56" customWidth="1"/>
    <col min="10" max="10" width="11.66015625" style="56" customWidth="1"/>
    <col min="11" max="12" width="14" style="56" customWidth="1"/>
    <col min="13" max="27" width="8.33203125" style="56" customWidth="1"/>
    <col min="28" max="16384" width="9.16015625" style="56" customWidth="1"/>
  </cols>
  <sheetData>
    <row r="1" spans="1:27" ht="12.75" customHeight="1">
      <c r="A1" s="56" t="s">
        <v>309</v>
      </c>
      <c r="AA1" s="69"/>
    </row>
    <row r="2" spans="1:27" ht="22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8.75" customHeight="1">
      <c r="A3" s="113" t="s">
        <v>1</v>
      </c>
      <c r="B3" s="150" t="s">
        <v>97</v>
      </c>
      <c r="AA3" s="69" t="s">
        <v>98</v>
      </c>
    </row>
    <row r="4" spans="1:27" ht="24.75" customHeight="1">
      <c r="A4" s="80" t="s">
        <v>99</v>
      </c>
      <c r="B4" s="80" t="s">
        <v>100</v>
      </c>
      <c r="C4" s="80" t="s">
        <v>311</v>
      </c>
      <c r="D4" s="80" t="s">
        <v>312</v>
      </c>
      <c r="E4" s="80" t="s">
        <v>313</v>
      </c>
      <c r="F4" s="62" t="s">
        <v>314</v>
      </c>
      <c r="G4" s="88" t="s">
        <v>315</v>
      </c>
      <c r="H4" s="64"/>
      <c r="I4" s="64" t="s">
        <v>147</v>
      </c>
      <c r="J4" s="80"/>
      <c r="K4" s="79" t="s">
        <v>316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19.5" customHeight="1">
      <c r="A5" s="80"/>
      <c r="B5" s="80"/>
      <c r="C5" s="80"/>
      <c r="D5" s="80"/>
      <c r="E5" s="80"/>
      <c r="F5" s="62"/>
      <c r="G5" s="80" t="s">
        <v>317</v>
      </c>
      <c r="H5" s="80" t="s">
        <v>318</v>
      </c>
      <c r="I5" s="62" t="s">
        <v>101</v>
      </c>
      <c r="J5" s="151" t="s">
        <v>319</v>
      </c>
      <c r="K5" s="152" t="s">
        <v>102</v>
      </c>
      <c r="L5" s="152"/>
      <c r="M5" s="153"/>
      <c r="N5" s="153"/>
      <c r="O5" s="153"/>
      <c r="P5" s="153"/>
      <c r="Q5" s="153"/>
      <c r="R5" s="153"/>
      <c r="S5" s="155"/>
      <c r="T5" s="83" t="s">
        <v>320</v>
      </c>
      <c r="U5" s="83" t="s">
        <v>104</v>
      </c>
      <c r="V5" s="83" t="s">
        <v>105</v>
      </c>
      <c r="W5" s="61" t="s">
        <v>106</v>
      </c>
      <c r="X5" s="61" t="s">
        <v>107</v>
      </c>
      <c r="Y5" s="61"/>
      <c r="Z5" s="61" t="s">
        <v>108</v>
      </c>
      <c r="AA5" s="61" t="s">
        <v>109</v>
      </c>
    </row>
    <row r="6" spans="1:27" ht="21.75" customHeight="1">
      <c r="A6" s="80"/>
      <c r="B6" s="80"/>
      <c r="C6" s="80"/>
      <c r="D6" s="80"/>
      <c r="E6" s="80"/>
      <c r="F6" s="62"/>
      <c r="G6" s="80"/>
      <c r="H6" s="80"/>
      <c r="I6" s="62"/>
      <c r="J6" s="80" t="s">
        <v>321</v>
      </c>
      <c r="K6" s="154" t="s">
        <v>110</v>
      </c>
      <c r="L6" s="62" t="s">
        <v>322</v>
      </c>
      <c r="M6" s="111" t="s">
        <v>130</v>
      </c>
      <c r="N6" s="62"/>
      <c r="O6" s="62"/>
      <c r="P6" s="62"/>
      <c r="Q6" s="62"/>
      <c r="R6" s="62"/>
      <c r="S6" s="80"/>
      <c r="T6" s="80"/>
      <c r="U6" s="80"/>
      <c r="V6" s="80"/>
      <c r="W6" s="80"/>
      <c r="X6" s="62"/>
      <c r="Y6" s="62"/>
      <c r="Z6" s="62"/>
      <c r="AA6" s="62"/>
    </row>
    <row r="7" spans="1:27" ht="49.5" customHeight="1">
      <c r="A7" s="80"/>
      <c r="B7" s="80"/>
      <c r="C7" s="80"/>
      <c r="D7" s="80"/>
      <c r="E7" s="80"/>
      <c r="F7" s="62"/>
      <c r="G7" s="80"/>
      <c r="H7" s="80"/>
      <c r="I7" s="62"/>
      <c r="J7" s="80"/>
      <c r="K7" s="154"/>
      <c r="L7" s="62"/>
      <c r="M7" s="85" t="s">
        <v>113</v>
      </c>
      <c r="N7" s="61" t="s">
        <v>114</v>
      </c>
      <c r="O7" s="61" t="s">
        <v>323</v>
      </c>
      <c r="P7" s="61" t="s">
        <v>116</v>
      </c>
      <c r="Q7" s="61" t="s">
        <v>117</v>
      </c>
      <c r="R7" s="61" t="s">
        <v>324</v>
      </c>
      <c r="S7" s="83" t="s">
        <v>106</v>
      </c>
      <c r="T7" s="80"/>
      <c r="U7" s="80"/>
      <c r="V7" s="80"/>
      <c r="W7" s="80"/>
      <c r="X7" s="135" t="s">
        <v>111</v>
      </c>
      <c r="Y7" s="135" t="s">
        <v>112</v>
      </c>
      <c r="Z7" s="62"/>
      <c r="AA7" s="64"/>
    </row>
    <row r="8" spans="1:27" ht="24.75" customHeight="1">
      <c r="A8" s="107" t="s">
        <v>119</v>
      </c>
      <c r="B8" s="107" t="s">
        <v>119</v>
      </c>
      <c r="C8" s="107" t="s">
        <v>119</v>
      </c>
      <c r="D8" s="107" t="s">
        <v>119</v>
      </c>
      <c r="E8" s="107" t="s">
        <v>119</v>
      </c>
      <c r="F8" s="107" t="s">
        <v>119</v>
      </c>
      <c r="G8" s="107" t="s">
        <v>119</v>
      </c>
      <c r="H8" s="107" t="s">
        <v>119</v>
      </c>
      <c r="I8" s="107">
        <v>1</v>
      </c>
      <c r="J8" s="107">
        <v>2</v>
      </c>
      <c r="K8" s="107">
        <v>3</v>
      </c>
      <c r="L8" s="64">
        <v>4</v>
      </c>
      <c r="M8" s="64">
        <v>5</v>
      </c>
      <c r="N8" s="64">
        <v>6</v>
      </c>
      <c r="O8" s="64">
        <v>7</v>
      </c>
      <c r="P8" s="64">
        <v>8</v>
      </c>
      <c r="Q8" s="64">
        <v>9</v>
      </c>
      <c r="R8" s="64">
        <v>10</v>
      </c>
      <c r="S8" s="107">
        <v>11</v>
      </c>
      <c r="T8" s="107">
        <v>12</v>
      </c>
      <c r="U8" s="107">
        <v>13</v>
      </c>
      <c r="V8" s="107">
        <v>14</v>
      </c>
      <c r="W8" s="107">
        <v>15</v>
      </c>
      <c r="X8" s="107">
        <v>16</v>
      </c>
      <c r="Y8" s="107">
        <v>17</v>
      </c>
      <c r="Z8" s="107">
        <v>18</v>
      </c>
      <c r="AA8" s="138">
        <v>20</v>
      </c>
    </row>
    <row r="9" spans="1:30" s="55" customFormat="1" ht="57.75" customHeight="1">
      <c r="A9" s="65"/>
      <c r="B9" s="65"/>
      <c r="C9" s="119"/>
      <c r="D9" s="125"/>
      <c r="E9" s="109"/>
      <c r="F9" s="106" t="s">
        <v>113</v>
      </c>
      <c r="G9" s="125"/>
      <c r="H9" s="65"/>
      <c r="I9" s="121">
        <v>990.7</v>
      </c>
      <c r="J9" s="122">
        <v>0</v>
      </c>
      <c r="K9" s="139">
        <v>989.21</v>
      </c>
      <c r="L9" s="121">
        <v>989.21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1.49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73"/>
      <c r="AC9" s="73"/>
      <c r="AD9" s="73"/>
    </row>
    <row r="10" spans="1:27" ht="57.75" customHeight="1">
      <c r="A10" s="65" t="s">
        <v>120</v>
      </c>
      <c r="B10" s="65" t="s">
        <v>97</v>
      </c>
      <c r="C10" s="119" t="s">
        <v>325</v>
      </c>
      <c r="D10" s="125" t="s">
        <v>326</v>
      </c>
      <c r="E10" s="109" t="s">
        <v>137</v>
      </c>
      <c r="F10" s="106" t="s">
        <v>156</v>
      </c>
      <c r="G10" s="125" t="s">
        <v>327</v>
      </c>
      <c r="H10" s="65" t="s">
        <v>327</v>
      </c>
      <c r="I10" s="121">
        <v>69.15</v>
      </c>
      <c r="J10" s="122">
        <v>0</v>
      </c>
      <c r="K10" s="139">
        <v>69.15</v>
      </c>
      <c r="L10" s="121">
        <v>69.15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</row>
    <row r="11" spans="1:27" ht="57.75" customHeight="1">
      <c r="A11" s="65" t="s">
        <v>120</v>
      </c>
      <c r="B11" s="65" t="s">
        <v>97</v>
      </c>
      <c r="C11" s="119" t="s">
        <v>328</v>
      </c>
      <c r="D11" s="125" t="s">
        <v>326</v>
      </c>
      <c r="E11" s="109" t="s">
        <v>137</v>
      </c>
      <c r="F11" s="106" t="s">
        <v>156</v>
      </c>
      <c r="G11" s="125" t="s">
        <v>327</v>
      </c>
      <c r="H11" s="65" t="s">
        <v>327</v>
      </c>
      <c r="I11" s="121">
        <v>681.12</v>
      </c>
      <c r="J11" s="122">
        <v>0</v>
      </c>
      <c r="K11" s="139">
        <v>681.12</v>
      </c>
      <c r="L11" s="121">
        <v>681.12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</row>
    <row r="12" spans="1:27" ht="57.75" customHeight="1">
      <c r="A12" s="65" t="s">
        <v>120</v>
      </c>
      <c r="B12" s="65" t="s">
        <v>97</v>
      </c>
      <c r="C12" s="119" t="s">
        <v>329</v>
      </c>
      <c r="D12" s="125" t="s">
        <v>326</v>
      </c>
      <c r="E12" s="109" t="s">
        <v>137</v>
      </c>
      <c r="F12" s="106" t="s">
        <v>156</v>
      </c>
      <c r="G12" s="125" t="s">
        <v>327</v>
      </c>
      <c r="H12" s="65" t="s">
        <v>327</v>
      </c>
      <c r="I12" s="121">
        <v>100</v>
      </c>
      <c r="J12" s="122">
        <v>0</v>
      </c>
      <c r="K12" s="139">
        <v>100</v>
      </c>
      <c r="L12" s="121">
        <v>100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</row>
    <row r="13" spans="1:27" ht="57.75" customHeight="1">
      <c r="A13" s="65" t="s">
        <v>120</v>
      </c>
      <c r="B13" s="65" t="s">
        <v>97</v>
      </c>
      <c r="C13" s="119" t="s">
        <v>330</v>
      </c>
      <c r="D13" s="125" t="s">
        <v>326</v>
      </c>
      <c r="E13" s="109" t="s">
        <v>137</v>
      </c>
      <c r="F13" s="106" t="s">
        <v>156</v>
      </c>
      <c r="G13" s="125" t="s">
        <v>327</v>
      </c>
      <c r="H13" s="65" t="s">
        <v>327</v>
      </c>
      <c r="I13" s="121">
        <v>21.49</v>
      </c>
      <c r="J13" s="122">
        <v>0</v>
      </c>
      <c r="K13" s="139">
        <v>20</v>
      </c>
      <c r="L13" s="121">
        <v>20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1.49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</row>
    <row r="14" spans="1:27" ht="57.75" customHeight="1">
      <c r="A14" s="65" t="s">
        <v>120</v>
      </c>
      <c r="B14" s="65" t="s">
        <v>97</v>
      </c>
      <c r="C14" s="119" t="s">
        <v>331</v>
      </c>
      <c r="D14" s="125" t="s">
        <v>326</v>
      </c>
      <c r="E14" s="109" t="s">
        <v>137</v>
      </c>
      <c r="F14" s="106" t="s">
        <v>156</v>
      </c>
      <c r="G14" s="125" t="s">
        <v>327</v>
      </c>
      <c r="H14" s="65" t="s">
        <v>327</v>
      </c>
      <c r="I14" s="121">
        <v>118.94</v>
      </c>
      <c r="J14" s="122">
        <v>0</v>
      </c>
      <c r="K14" s="139">
        <v>118.94</v>
      </c>
      <c r="L14" s="121">
        <v>118.94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</row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56" customWidth="1"/>
    <col min="2" max="2" width="19.33203125" style="56" customWidth="1"/>
    <col min="3" max="3" width="11.66015625" style="56" customWidth="1"/>
    <col min="4" max="5" width="12.66015625" style="56" customWidth="1"/>
    <col min="6" max="6" width="17.5" style="56" customWidth="1"/>
    <col min="7" max="7" width="11.5" style="56" customWidth="1"/>
    <col min="8" max="8" width="12.66015625" style="56" customWidth="1"/>
    <col min="9" max="9" width="16.33203125" style="56" customWidth="1"/>
    <col min="10" max="10" width="13.16015625" style="56" customWidth="1"/>
    <col min="11" max="11" width="13.5" style="56" customWidth="1"/>
    <col min="12" max="25" width="8.66015625" style="56" customWidth="1"/>
    <col min="26" max="16384" width="9.16015625" style="56" customWidth="1"/>
  </cols>
  <sheetData>
    <row r="1" spans="1:25" ht="12.75" customHeight="1">
      <c r="A1" s="56" t="s">
        <v>332</v>
      </c>
      <c r="Y1" s="69"/>
    </row>
    <row r="2" spans="1:25" ht="26.25" customHeight="1">
      <c r="A2" s="57" t="s">
        <v>333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2.75" customHeight="1">
      <c r="A3" s="113" t="s">
        <v>1</v>
      </c>
      <c r="B3" s="105" t="s">
        <v>97</v>
      </c>
      <c r="Y3" s="69" t="s">
        <v>98</v>
      </c>
    </row>
    <row r="4" spans="1:25" ht="12.75" customHeight="1">
      <c r="A4" s="80" t="s">
        <v>99</v>
      </c>
      <c r="B4" s="80" t="s">
        <v>100</v>
      </c>
      <c r="C4" s="80" t="s">
        <v>312</v>
      </c>
      <c r="D4" s="80" t="s">
        <v>313</v>
      </c>
      <c r="E4" s="80" t="s">
        <v>314</v>
      </c>
      <c r="F4" s="80" t="s">
        <v>311</v>
      </c>
      <c r="G4" s="80" t="s">
        <v>334</v>
      </c>
      <c r="H4" s="80" t="s">
        <v>335</v>
      </c>
      <c r="I4" s="80" t="s">
        <v>101</v>
      </c>
      <c r="J4" s="62" t="s">
        <v>336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2.75" customHeight="1">
      <c r="A5" s="80"/>
      <c r="B5" s="80"/>
      <c r="C5" s="80"/>
      <c r="D5" s="80"/>
      <c r="E5" s="80"/>
      <c r="F5" s="80"/>
      <c r="G5" s="80"/>
      <c r="H5" s="80"/>
      <c r="I5" s="62"/>
      <c r="J5" s="85" t="s">
        <v>102</v>
      </c>
      <c r="K5" s="61"/>
      <c r="L5" s="61"/>
      <c r="M5" s="61"/>
      <c r="N5" s="61"/>
      <c r="O5" s="61"/>
      <c r="P5" s="61"/>
      <c r="Q5" s="61"/>
      <c r="R5" s="83"/>
      <c r="S5" s="83" t="s">
        <v>320</v>
      </c>
      <c r="T5" s="83" t="s">
        <v>104</v>
      </c>
      <c r="U5" s="83" t="s">
        <v>105</v>
      </c>
      <c r="V5" s="83" t="s">
        <v>106</v>
      </c>
      <c r="W5" s="83" t="s">
        <v>107</v>
      </c>
      <c r="X5" s="83" t="s">
        <v>108</v>
      </c>
      <c r="Y5" s="61" t="s">
        <v>109</v>
      </c>
    </row>
    <row r="6" spans="1:25" ht="28.5" customHeight="1">
      <c r="A6" s="80"/>
      <c r="B6" s="80"/>
      <c r="C6" s="80"/>
      <c r="D6" s="80"/>
      <c r="E6" s="80"/>
      <c r="F6" s="80"/>
      <c r="G6" s="80"/>
      <c r="H6" s="80"/>
      <c r="I6" s="62"/>
      <c r="J6" s="111" t="s">
        <v>110</v>
      </c>
      <c r="K6" s="62" t="s">
        <v>322</v>
      </c>
      <c r="L6" s="62" t="s">
        <v>130</v>
      </c>
      <c r="M6" s="62"/>
      <c r="N6" s="62"/>
      <c r="O6" s="62"/>
      <c r="P6" s="62"/>
      <c r="Q6" s="62"/>
      <c r="R6" s="80"/>
      <c r="S6" s="80"/>
      <c r="T6" s="80"/>
      <c r="U6" s="80"/>
      <c r="V6" s="80"/>
      <c r="W6" s="80"/>
      <c r="X6" s="80"/>
      <c r="Y6" s="62"/>
    </row>
    <row r="7" spans="1:25" ht="52.5" customHeight="1">
      <c r="A7" s="80"/>
      <c r="B7" s="80"/>
      <c r="C7" s="80"/>
      <c r="D7" s="80"/>
      <c r="E7" s="80"/>
      <c r="F7" s="80"/>
      <c r="G7" s="80"/>
      <c r="H7" s="80"/>
      <c r="I7" s="62"/>
      <c r="J7" s="111"/>
      <c r="K7" s="62"/>
      <c r="L7" s="62" t="s">
        <v>113</v>
      </c>
      <c r="M7" s="62" t="s">
        <v>114</v>
      </c>
      <c r="N7" s="62" t="s">
        <v>323</v>
      </c>
      <c r="O7" s="62" t="s">
        <v>116</v>
      </c>
      <c r="P7" s="62" t="s">
        <v>117</v>
      </c>
      <c r="Q7" s="62" t="s">
        <v>324</v>
      </c>
      <c r="R7" s="80" t="s">
        <v>106</v>
      </c>
      <c r="S7" s="80"/>
      <c r="T7" s="80"/>
      <c r="U7" s="80"/>
      <c r="V7" s="80"/>
      <c r="W7" s="80"/>
      <c r="X7" s="80"/>
      <c r="Y7" s="64"/>
    </row>
    <row r="8" spans="1:25" ht="12.75" customHeight="1">
      <c r="A8" s="107" t="s">
        <v>119</v>
      </c>
      <c r="B8" s="107" t="s">
        <v>119</v>
      </c>
      <c r="C8" s="107" t="s">
        <v>119</v>
      </c>
      <c r="D8" s="107" t="s">
        <v>119</v>
      </c>
      <c r="E8" s="107" t="s">
        <v>119</v>
      </c>
      <c r="F8" s="107" t="s">
        <v>119</v>
      </c>
      <c r="G8" s="107" t="s">
        <v>119</v>
      </c>
      <c r="H8" s="107" t="s">
        <v>119</v>
      </c>
      <c r="I8" s="149">
        <v>1</v>
      </c>
      <c r="J8" s="134">
        <v>2</v>
      </c>
      <c r="K8" s="64">
        <v>3</v>
      </c>
      <c r="L8" s="64">
        <v>4</v>
      </c>
      <c r="M8" s="64">
        <v>5</v>
      </c>
      <c r="N8" s="64">
        <v>6</v>
      </c>
      <c r="O8" s="64">
        <v>7</v>
      </c>
      <c r="P8" s="64">
        <v>8</v>
      </c>
      <c r="Q8" s="64">
        <v>9</v>
      </c>
      <c r="R8" s="107">
        <v>10</v>
      </c>
      <c r="S8" s="107">
        <v>11</v>
      </c>
      <c r="T8" s="107">
        <v>12</v>
      </c>
      <c r="U8" s="107">
        <v>13</v>
      </c>
      <c r="V8" s="107">
        <v>14</v>
      </c>
      <c r="W8" s="107">
        <v>15</v>
      </c>
      <c r="X8" s="107">
        <v>16</v>
      </c>
      <c r="Y8" s="138">
        <v>18</v>
      </c>
    </row>
    <row r="9" spans="1:25" s="74" customFormat="1" ht="46.5" customHeight="1">
      <c r="A9" s="90" t="s">
        <v>120</v>
      </c>
      <c r="B9" s="82"/>
      <c r="C9" s="82"/>
      <c r="D9" s="147"/>
      <c r="E9" s="94"/>
      <c r="F9" s="90"/>
      <c r="G9" s="94"/>
      <c r="H9" s="148"/>
      <c r="I9" s="117">
        <v>990.7</v>
      </c>
      <c r="J9" s="102">
        <v>989.21</v>
      </c>
      <c r="K9" s="103">
        <v>989.21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1.49</v>
      </c>
      <c r="U9" s="103">
        <v>0</v>
      </c>
      <c r="V9" s="117">
        <v>0</v>
      </c>
      <c r="W9" s="102">
        <v>0</v>
      </c>
      <c r="X9" s="103">
        <v>0</v>
      </c>
      <c r="Y9" s="102">
        <v>0</v>
      </c>
    </row>
    <row r="10" spans="1:25" ht="46.5" customHeight="1">
      <c r="A10" s="90" t="s">
        <v>135</v>
      </c>
      <c r="B10" s="82" t="s">
        <v>97</v>
      </c>
      <c r="C10" s="82" t="s">
        <v>326</v>
      </c>
      <c r="D10" s="147" t="s">
        <v>137</v>
      </c>
      <c r="E10" s="94" t="s">
        <v>337</v>
      </c>
      <c r="F10" s="90" t="s">
        <v>325</v>
      </c>
      <c r="G10" s="94"/>
      <c r="H10" s="148" t="s">
        <v>156</v>
      </c>
      <c r="I10" s="117">
        <v>69.15</v>
      </c>
      <c r="J10" s="102">
        <v>69.15</v>
      </c>
      <c r="K10" s="103">
        <v>69.15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17">
        <v>0</v>
      </c>
      <c r="W10" s="102">
        <v>0</v>
      </c>
      <c r="X10" s="103">
        <v>0</v>
      </c>
      <c r="Y10" s="102">
        <v>0</v>
      </c>
    </row>
    <row r="11" spans="1:25" ht="46.5" customHeight="1">
      <c r="A11" s="90" t="s">
        <v>135</v>
      </c>
      <c r="B11" s="82" t="s">
        <v>97</v>
      </c>
      <c r="C11" s="82" t="s">
        <v>326</v>
      </c>
      <c r="D11" s="147" t="s">
        <v>137</v>
      </c>
      <c r="E11" s="94" t="s">
        <v>337</v>
      </c>
      <c r="F11" s="90" t="s">
        <v>329</v>
      </c>
      <c r="G11" s="94"/>
      <c r="H11" s="148" t="s">
        <v>156</v>
      </c>
      <c r="I11" s="117">
        <v>100</v>
      </c>
      <c r="J11" s="102">
        <v>100</v>
      </c>
      <c r="K11" s="103">
        <v>100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17">
        <v>0</v>
      </c>
      <c r="W11" s="102">
        <v>0</v>
      </c>
      <c r="X11" s="103">
        <v>0</v>
      </c>
      <c r="Y11" s="102">
        <v>0</v>
      </c>
    </row>
    <row r="12" spans="1:25" ht="46.5" customHeight="1">
      <c r="A12" s="90" t="s">
        <v>135</v>
      </c>
      <c r="B12" s="82" t="s">
        <v>97</v>
      </c>
      <c r="C12" s="82" t="s">
        <v>326</v>
      </c>
      <c r="D12" s="147" t="s">
        <v>137</v>
      </c>
      <c r="E12" s="94" t="s">
        <v>337</v>
      </c>
      <c r="F12" s="90" t="s">
        <v>330</v>
      </c>
      <c r="G12" s="94"/>
      <c r="H12" s="148" t="s">
        <v>156</v>
      </c>
      <c r="I12" s="117">
        <v>21.49</v>
      </c>
      <c r="J12" s="102">
        <v>20</v>
      </c>
      <c r="K12" s="103">
        <v>20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1.49</v>
      </c>
      <c r="U12" s="103">
        <v>0</v>
      </c>
      <c r="V12" s="117">
        <v>0</v>
      </c>
      <c r="W12" s="102">
        <v>0</v>
      </c>
      <c r="X12" s="103">
        <v>0</v>
      </c>
      <c r="Y12" s="102">
        <v>0</v>
      </c>
    </row>
    <row r="13" spans="1:25" ht="46.5" customHeight="1">
      <c r="A13" s="90" t="s">
        <v>135</v>
      </c>
      <c r="B13" s="82" t="s">
        <v>97</v>
      </c>
      <c r="C13" s="82" t="s">
        <v>326</v>
      </c>
      <c r="D13" s="147" t="s">
        <v>137</v>
      </c>
      <c r="E13" s="94" t="s">
        <v>337</v>
      </c>
      <c r="F13" s="90" t="s">
        <v>331</v>
      </c>
      <c r="G13" s="94"/>
      <c r="H13" s="148" t="s">
        <v>156</v>
      </c>
      <c r="I13" s="117">
        <v>118.94</v>
      </c>
      <c r="J13" s="102">
        <v>118.94</v>
      </c>
      <c r="K13" s="103">
        <v>118.94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17">
        <v>0</v>
      </c>
      <c r="W13" s="102">
        <v>0</v>
      </c>
      <c r="X13" s="103">
        <v>0</v>
      </c>
      <c r="Y13" s="102">
        <v>0</v>
      </c>
    </row>
    <row r="14" spans="1:25" ht="46.5" customHeight="1">
      <c r="A14" s="90" t="s">
        <v>135</v>
      </c>
      <c r="B14" s="82" t="s">
        <v>97</v>
      </c>
      <c r="C14" s="82" t="s">
        <v>326</v>
      </c>
      <c r="D14" s="147" t="s">
        <v>137</v>
      </c>
      <c r="E14" s="94" t="s">
        <v>337</v>
      </c>
      <c r="F14" s="90" t="s">
        <v>328</v>
      </c>
      <c r="G14" s="94"/>
      <c r="H14" s="148" t="s">
        <v>156</v>
      </c>
      <c r="I14" s="117">
        <v>681.12</v>
      </c>
      <c r="J14" s="102">
        <v>681.12</v>
      </c>
      <c r="K14" s="103">
        <v>681.12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17">
        <v>0</v>
      </c>
      <c r="W14" s="102">
        <v>0</v>
      </c>
      <c r="X14" s="103">
        <v>0</v>
      </c>
      <c r="Y14" s="102">
        <v>0</v>
      </c>
    </row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56" customWidth="1"/>
    <col min="4" max="4" width="14.16015625" style="56" customWidth="1"/>
    <col min="5" max="5" width="15.83203125" style="56" customWidth="1"/>
    <col min="6" max="6" width="27.5" style="56" customWidth="1"/>
    <col min="7" max="7" width="16.83203125" style="56" customWidth="1"/>
    <col min="8" max="8" width="13.33203125" style="56" customWidth="1"/>
    <col min="9" max="29" width="9.16015625" style="56" customWidth="1"/>
    <col min="30" max="30" width="9.66015625" style="56" customWidth="1"/>
    <col min="31" max="16384" width="9.16015625" style="56" customWidth="1"/>
  </cols>
  <sheetData>
    <row r="1" spans="1:30" ht="18.75" customHeight="1">
      <c r="A1" s="56" t="s">
        <v>338</v>
      </c>
      <c r="AD1" s="69"/>
    </row>
    <row r="2" spans="1:30" ht="27.75" customHeight="1">
      <c r="A2" s="57" t="s">
        <v>339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22.5" customHeight="1">
      <c r="A3" s="91" t="s">
        <v>247</v>
      </c>
      <c r="B3" s="92"/>
      <c r="C3" s="92"/>
      <c r="D3" s="92"/>
      <c r="E3" s="91"/>
      <c r="AD3" s="69" t="s">
        <v>98</v>
      </c>
    </row>
    <row r="4" spans="1:30" ht="30.75" customHeight="1">
      <c r="A4" s="61" t="s">
        <v>123</v>
      </c>
      <c r="B4" s="61"/>
      <c r="C4" s="61"/>
      <c r="D4" s="107"/>
      <c r="E4" s="85" t="s">
        <v>99</v>
      </c>
      <c r="F4" s="62" t="s">
        <v>100</v>
      </c>
      <c r="G4" s="62" t="s">
        <v>113</v>
      </c>
      <c r="H4" s="62" t="s">
        <v>340</v>
      </c>
      <c r="I4" s="62"/>
      <c r="J4" s="62"/>
      <c r="K4" s="62"/>
      <c r="L4" s="62"/>
      <c r="M4" s="62"/>
      <c r="N4" s="62"/>
      <c r="O4" s="62"/>
      <c r="P4" s="62"/>
      <c r="Q4" s="62"/>
      <c r="R4" s="80"/>
      <c r="S4" s="62" t="s">
        <v>341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36.75" customHeight="1">
      <c r="A5" s="61" t="s">
        <v>126</v>
      </c>
      <c r="B5" s="61" t="s">
        <v>127</v>
      </c>
      <c r="C5" s="83" t="s">
        <v>128</v>
      </c>
      <c r="D5" s="79" t="s">
        <v>152</v>
      </c>
      <c r="E5" s="111"/>
      <c r="F5" s="62"/>
      <c r="G5" s="62"/>
      <c r="H5" s="62" t="s">
        <v>113</v>
      </c>
      <c r="I5" s="62" t="s">
        <v>254</v>
      </c>
      <c r="J5" s="62" t="s">
        <v>255</v>
      </c>
      <c r="K5" s="62" t="s">
        <v>280</v>
      </c>
      <c r="L5" s="62" t="s">
        <v>266</v>
      </c>
      <c r="M5" s="62" t="s">
        <v>267</v>
      </c>
      <c r="N5" s="62" t="s">
        <v>248</v>
      </c>
      <c r="O5" s="62" t="s">
        <v>268</v>
      </c>
      <c r="P5" s="62" t="s">
        <v>270</v>
      </c>
      <c r="Q5" s="62" t="s">
        <v>271</v>
      </c>
      <c r="R5" s="62" t="s">
        <v>299</v>
      </c>
      <c r="S5" s="61" t="s">
        <v>113</v>
      </c>
      <c r="T5" s="61" t="s">
        <v>289</v>
      </c>
      <c r="U5" s="61" t="s">
        <v>290</v>
      </c>
      <c r="V5" s="61" t="s">
        <v>291</v>
      </c>
      <c r="W5" s="61" t="s">
        <v>292</v>
      </c>
      <c r="X5" s="61" t="s">
        <v>293</v>
      </c>
      <c r="Y5" s="61" t="s">
        <v>342</v>
      </c>
      <c r="Z5" s="61" t="s">
        <v>295</v>
      </c>
      <c r="AA5" s="61" t="s">
        <v>296</v>
      </c>
      <c r="AB5" s="61" t="s">
        <v>297</v>
      </c>
      <c r="AC5" s="61" t="s">
        <v>298</v>
      </c>
      <c r="AD5" s="61" t="s">
        <v>343</v>
      </c>
    </row>
    <row r="6" spans="1:30" ht="20.25" customHeight="1">
      <c r="A6" s="64" t="s">
        <v>119</v>
      </c>
      <c r="B6" s="64" t="s">
        <v>119</v>
      </c>
      <c r="C6" s="64" t="s">
        <v>119</v>
      </c>
      <c r="D6" s="107" t="s">
        <v>119</v>
      </c>
      <c r="E6" s="64" t="s">
        <v>119</v>
      </c>
      <c r="F6" s="64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  <c r="Z6" s="64">
        <v>20</v>
      </c>
      <c r="AA6" s="64">
        <v>21</v>
      </c>
      <c r="AB6" s="64">
        <v>22</v>
      </c>
      <c r="AC6" s="64">
        <v>23</v>
      </c>
      <c r="AD6" s="64">
        <v>25</v>
      </c>
    </row>
    <row r="7" spans="1:31" s="55" customFormat="1" ht="42.75" customHeight="1">
      <c r="A7" s="90"/>
      <c r="B7" s="94"/>
      <c r="C7" s="67"/>
      <c r="D7" s="106"/>
      <c r="E7" s="94"/>
      <c r="F7" s="67"/>
      <c r="G7" s="68">
        <v>111.12</v>
      </c>
      <c r="H7" s="68">
        <v>111.12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2</v>
      </c>
      <c r="P7" s="68">
        <v>3</v>
      </c>
      <c r="Q7" s="68">
        <v>12.12</v>
      </c>
      <c r="R7" s="68">
        <v>94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71">
        <v>0</v>
      </c>
      <c r="AE7" s="146"/>
    </row>
    <row r="8" spans="1:30" ht="42.75" customHeight="1">
      <c r="A8" s="90" t="s">
        <v>131</v>
      </c>
      <c r="B8" s="94" t="s">
        <v>132</v>
      </c>
      <c r="C8" s="67" t="s">
        <v>136</v>
      </c>
      <c r="D8" s="106" t="s">
        <v>137</v>
      </c>
      <c r="E8" s="94" t="s">
        <v>120</v>
      </c>
      <c r="F8" s="67" t="s">
        <v>97</v>
      </c>
      <c r="G8" s="68">
        <v>111.12</v>
      </c>
      <c r="H8" s="68">
        <v>111.12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2</v>
      </c>
      <c r="P8" s="68">
        <v>3</v>
      </c>
      <c r="Q8" s="68">
        <v>12.12</v>
      </c>
      <c r="R8" s="68">
        <v>94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71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56" customWidth="1"/>
    <col min="4" max="4" width="12.66015625" style="56" customWidth="1"/>
    <col min="5" max="5" width="12.16015625" style="56" customWidth="1"/>
    <col min="6" max="6" width="24.16015625" style="56" customWidth="1"/>
    <col min="7" max="7" width="13.5" style="56" customWidth="1"/>
    <col min="8" max="8" width="12.5" style="56" customWidth="1"/>
    <col min="9" max="13" width="9.16015625" style="56" customWidth="1"/>
    <col min="14" max="14" width="13.33203125" style="56" customWidth="1"/>
    <col min="15" max="16384" width="9.16015625" style="56" customWidth="1"/>
  </cols>
  <sheetData>
    <row r="1" spans="1:256" ht="18" customHeight="1">
      <c r="A1" s="56" t="s">
        <v>344</v>
      </c>
      <c r="X1" s="69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57" t="s">
        <v>345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4" customFormat="1" ht="17.25" customHeight="1">
      <c r="A3" s="76" t="s">
        <v>97</v>
      </c>
      <c r="B3" s="76"/>
      <c r="C3" s="76"/>
      <c r="D3" s="7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29" t="s">
        <v>98</v>
      </c>
    </row>
    <row r="4" spans="1:256" ht="22.5" customHeight="1">
      <c r="A4" s="62" t="s">
        <v>346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157</v>
      </c>
      <c r="I4" s="62"/>
      <c r="J4" s="62"/>
      <c r="K4" s="62"/>
      <c r="L4" s="62"/>
      <c r="M4" s="62"/>
      <c r="N4" s="62" t="s">
        <v>158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347</v>
      </c>
      <c r="J5" s="62" t="s">
        <v>348</v>
      </c>
      <c r="K5" s="62" t="s">
        <v>349</v>
      </c>
      <c r="L5" s="62" t="s">
        <v>350</v>
      </c>
      <c r="M5" s="62" t="s">
        <v>299</v>
      </c>
      <c r="N5" s="64" t="s">
        <v>113</v>
      </c>
      <c r="O5" s="64" t="s">
        <v>351</v>
      </c>
      <c r="P5" s="64" t="s">
        <v>352</v>
      </c>
      <c r="Q5" s="64" t="s">
        <v>353</v>
      </c>
      <c r="R5" s="64" t="s">
        <v>354</v>
      </c>
      <c r="S5" s="64" t="s">
        <v>355</v>
      </c>
      <c r="T5" s="64" t="s">
        <v>356</v>
      </c>
      <c r="U5" s="64" t="s">
        <v>357</v>
      </c>
      <c r="V5" s="64" t="s">
        <v>358</v>
      </c>
      <c r="W5" s="64" t="s">
        <v>359</v>
      </c>
      <c r="X5" s="64" t="s">
        <v>360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79" t="s">
        <v>119</v>
      </c>
      <c r="B6" s="79" t="s">
        <v>119</v>
      </c>
      <c r="C6" s="79" t="s">
        <v>119</v>
      </c>
      <c r="D6" s="79" t="s">
        <v>119</v>
      </c>
      <c r="E6" s="79" t="s">
        <v>119</v>
      </c>
      <c r="F6" s="79" t="s">
        <v>119</v>
      </c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138">
        <v>8</v>
      </c>
      <c r="O6" s="138">
        <v>9</v>
      </c>
      <c r="P6" s="138">
        <v>10</v>
      </c>
      <c r="Q6" s="138">
        <v>11</v>
      </c>
      <c r="R6" s="138">
        <v>12</v>
      </c>
      <c r="S6" s="138">
        <v>13</v>
      </c>
      <c r="T6" s="138">
        <v>14</v>
      </c>
      <c r="U6" s="138">
        <v>15</v>
      </c>
      <c r="V6" s="138">
        <v>16</v>
      </c>
      <c r="W6" s="138">
        <v>17</v>
      </c>
      <c r="X6" s="13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4" customFormat="1" ht="44.25" customHeight="1">
      <c r="A7" s="90"/>
      <c r="B7" s="90"/>
      <c r="C7" s="90"/>
      <c r="D7" s="106"/>
      <c r="E7" s="90"/>
      <c r="F7" s="90"/>
      <c r="G7" s="143"/>
      <c r="H7" s="143"/>
      <c r="I7" s="143"/>
      <c r="J7" s="143"/>
      <c r="K7" s="143"/>
      <c r="L7" s="143"/>
      <c r="M7" s="143"/>
      <c r="N7" s="144"/>
      <c r="O7" s="145"/>
      <c r="P7" s="145"/>
      <c r="Q7" s="145"/>
      <c r="R7" s="145"/>
      <c r="S7" s="145"/>
      <c r="T7" s="145"/>
      <c r="U7" s="145"/>
      <c r="V7" s="145"/>
      <c r="W7" s="145"/>
      <c r="X7" s="14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56" customWidth="1"/>
    <col min="4" max="4" width="12.33203125" style="56" customWidth="1"/>
    <col min="5" max="5" width="12.83203125" style="56" customWidth="1"/>
    <col min="6" max="6" width="20.66015625" style="56" customWidth="1"/>
    <col min="7" max="30" width="8.16015625" style="56" customWidth="1"/>
    <col min="31" max="16384" width="9.16015625" style="56" customWidth="1"/>
  </cols>
  <sheetData>
    <row r="1" spans="1:256" ht="12.75" customHeight="1">
      <c r="A1" s="69" t="s">
        <v>361</v>
      </c>
      <c r="B1" s="69"/>
      <c r="C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57" t="s">
        <v>362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74" customFormat="1" ht="17.25" customHeight="1">
      <c r="A3" s="123" t="s">
        <v>247</v>
      </c>
      <c r="B3" s="123"/>
      <c r="C3" s="123"/>
      <c r="D3" s="123"/>
      <c r="E3" s="7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 t="s">
        <v>98</v>
      </c>
    </row>
    <row r="4" spans="1:256" ht="27" customHeight="1">
      <c r="A4" s="61" t="s">
        <v>123</v>
      </c>
      <c r="B4" s="61"/>
      <c r="C4" s="61"/>
      <c r="D4" s="61"/>
      <c r="E4" s="62" t="s">
        <v>99</v>
      </c>
      <c r="F4" s="62" t="s">
        <v>100</v>
      </c>
      <c r="G4" s="62" t="s">
        <v>101</v>
      </c>
      <c r="H4" s="62" t="s">
        <v>363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 t="s">
        <v>364</v>
      </c>
      <c r="X4" s="62"/>
      <c r="Y4" s="62"/>
      <c r="Z4" s="62" t="s">
        <v>162</v>
      </c>
      <c r="AA4" s="62"/>
      <c r="AB4" s="62"/>
      <c r="AC4" s="62"/>
      <c r="AD4" s="62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351</v>
      </c>
      <c r="J5" s="62" t="s">
        <v>352</v>
      </c>
      <c r="K5" s="62" t="s">
        <v>353</v>
      </c>
      <c r="L5" s="62" t="s">
        <v>354</v>
      </c>
      <c r="M5" s="62" t="s">
        <v>355</v>
      </c>
      <c r="N5" s="62" t="s">
        <v>356</v>
      </c>
      <c r="O5" s="62" t="s">
        <v>357</v>
      </c>
      <c r="P5" s="62" t="s">
        <v>365</v>
      </c>
      <c r="Q5" s="62" t="s">
        <v>366</v>
      </c>
      <c r="R5" s="62" t="s">
        <v>367</v>
      </c>
      <c r="S5" s="62" t="s">
        <v>368</v>
      </c>
      <c r="T5" s="62" t="s">
        <v>358</v>
      </c>
      <c r="U5" s="62" t="s">
        <v>359</v>
      </c>
      <c r="V5" s="62" t="s">
        <v>159</v>
      </c>
      <c r="W5" s="62" t="s">
        <v>113</v>
      </c>
      <c r="X5" s="62" t="s">
        <v>160</v>
      </c>
      <c r="Y5" s="62" t="s">
        <v>161</v>
      </c>
      <c r="Z5" s="62" t="s">
        <v>113</v>
      </c>
      <c r="AA5" s="62" t="s">
        <v>369</v>
      </c>
      <c r="AB5" s="62" t="s">
        <v>370</v>
      </c>
      <c r="AC5" s="62" t="s">
        <v>371</v>
      </c>
      <c r="AD5" s="62" t="s">
        <v>162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  <c r="Z6" s="64">
        <v>20</v>
      </c>
      <c r="AA6" s="64">
        <v>21</v>
      </c>
      <c r="AB6" s="64">
        <v>22</v>
      </c>
      <c r="AC6" s="64">
        <v>23</v>
      </c>
      <c r="AD6" s="64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74" customFormat="1" ht="40.5" customHeight="1">
      <c r="A7" s="90"/>
      <c r="B7" s="94"/>
      <c r="C7" s="67"/>
      <c r="D7" s="106"/>
      <c r="E7" s="94"/>
      <c r="F7" s="67"/>
      <c r="G7" s="102"/>
      <c r="H7" s="103"/>
      <c r="I7" s="117"/>
      <c r="J7" s="118"/>
      <c r="K7" s="118"/>
      <c r="L7" s="118"/>
      <c r="M7" s="118"/>
      <c r="N7" s="118"/>
      <c r="O7" s="118"/>
      <c r="P7" s="102"/>
      <c r="Q7" s="117"/>
      <c r="R7" s="118"/>
      <c r="S7" s="118"/>
      <c r="T7" s="118"/>
      <c r="U7" s="118"/>
      <c r="V7" s="118"/>
      <c r="W7" s="102"/>
      <c r="X7" s="117"/>
      <c r="Y7" s="118"/>
      <c r="Z7" s="102"/>
      <c r="AA7" s="117"/>
      <c r="AB7" s="118"/>
      <c r="AC7" s="118"/>
      <c r="AD7" s="102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56" customWidth="1"/>
    <col min="5" max="5" width="23.16015625" style="56" customWidth="1"/>
    <col min="6" max="6" width="15.83203125" style="56" customWidth="1"/>
    <col min="7" max="7" width="14.5" style="56" customWidth="1"/>
    <col min="8" max="16" width="10" style="56" customWidth="1"/>
    <col min="17" max="17" width="14.33203125" style="56" customWidth="1"/>
    <col min="18" max="24" width="10" style="56" customWidth="1"/>
    <col min="25" max="255" width="9.16015625" style="56" customWidth="1"/>
    <col min="256" max="256" width="9.16015625" style="0" customWidth="1"/>
  </cols>
  <sheetData>
    <row r="1" spans="1:255" ht="12.75" customHeight="1">
      <c r="A1" s="56" t="s">
        <v>372</v>
      </c>
      <c r="X1" s="69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57" t="s">
        <v>373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74" customFormat="1" ht="20.25" customHeight="1">
      <c r="A3" s="76" t="s">
        <v>247</v>
      </c>
      <c r="B3" s="76"/>
      <c r="C3" s="76"/>
      <c r="D3" s="7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29" t="s">
        <v>98</v>
      </c>
    </row>
    <row r="4" spans="1:255" ht="30.75" customHeight="1">
      <c r="A4" s="62" t="s">
        <v>123</v>
      </c>
      <c r="B4" s="62"/>
      <c r="C4" s="62"/>
      <c r="D4" s="62"/>
      <c r="E4" s="111" t="s">
        <v>100</v>
      </c>
      <c r="F4" s="62" t="s">
        <v>101</v>
      </c>
      <c r="G4" s="62" t="s">
        <v>167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170</v>
      </c>
      <c r="R4" s="62"/>
      <c r="S4" s="80"/>
      <c r="T4" s="79" t="s">
        <v>155</v>
      </c>
      <c r="U4" s="79"/>
      <c r="V4" s="79"/>
      <c r="W4" s="79"/>
      <c r="X4" s="7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61" t="s">
        <v>126</v>
      </c>
      <c r="B5" s="61" t="s">
        <v>127</v>
      </c>
      <c r="C5" s="83" t="s">
        <v>128</v>
      </c>
      <c r="D5" s="61" t="s">
        <v>152</v>
      </c>
      <c r="E5" s="62"/>
      <c r="F5" s="62"/>
      <c r="G5" s="135" t="s">
        <v>113</v>
      </c>
      <c r="H5" s="135" t="s">
        <v>254</v>
      </c>
      <c r="I5" s="135" t="s">
        <v>266</v>
      </c>
      <c r="J5" s="135" t="s">
        <v>267</v>
      </c>
      <c r="K5" s="135" t="s">
        <v>374</v>
      </c>
      <c r="L5" s="135" t="s">
        <v>272</v>
      </c>
      <c r="M5" s="135" t="s">
        <v>248</v>
      </c>
      <c r="N5" s="135" t="s">
        <v>375</v>
      </c>
      <c r="O5" s="135" t="s">
        <v>252</v>
      </c>
      <c r="P5" s="135" t="s">
        <v>299</v>
      </c>
      <c r="Q5" s="135" t="s">
        <v>113</v>
      </c>
      <c r="R5" s="135" t="s">
        <v>281</v>
      </c>
      <c r="S5" s="136" t="s">
        <v>282</v>
      </c>
      <c r="T5" s="137" t="s">
        <v>113</v>
      </c>
      <c r="U5" s="137" t="s">
        <v>376</v>
      </c>
      <c r="V5" s="137" t="s">
        <v>296</v>
      </c>
      <c r="W5" s="137" t="s">
        <v>303</v>
      </c>
      <c r="X5" s="137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62" t="s">
        <v>119</v>
      </c>
      <c r="B6" s="62" t="s">
        <v>119</v>
      </c>
      <c r="C6" s="80" t="s">
        <v>119</v>
      </c>
      <c r="D6" s="62" t="s">
        <v>119</v>
      </c>
      <c r="E6" s="62" t="s">
        <v>119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4">
        <v>12</v>
      </c>
      <c r="R6" s="64">
        <v>13</v>
      </c>
      <c r="S6" s="86">
        <v>14</v>
      </c>
      <c r="T6" s="138">
        <v>15</v>
      </c>
      <c r="U6" s="138">
        <v>16</v>
      </c>
      <c r="V6" s="138">
        <v>17</v>
      </c>
      <c r="W6" s="138">
        <v>18</v>
      </c>
      <c r="X6" s="138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73" customFormat="1" ht="54.75" customHeight="1">
      <c r="A7" s="119"/>
      <c r="B7" s="119"/>
      <c r="C7" s="65"/>
      <c r="D7" s="106"/>
      <c r="E7" s="119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39"/>
      <c r="T7" s="140"/>
      <c r="U7" s="141"/>
      <c r="V7" s="139"/>
      <c r="W7" s="142"/>
      <c r="X7" s="141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56" customWidth="1"/>
    <col min="5" max="5" width="24.16015625" style="56" customWidth="1"/>
    <col min="6" max="6" width="12.83203125" style="56" customWidth="1"/>
    <col min="7" max="7" width="17.33203125" style="56" customWidth="1"/>
    <col min="8" max="14" width="12.83203125" style="56" customWidth="1"/>
    <col min="15" max="16384" width="9.16015625" style="56" customWidth="1"/>
  </cols>
  <sheetData>
    <row r="1" spans="1:256" ht="12.75" customHeight="1">
      <c r="A1" s="56" t="s">
        <v>377</v>
      </c>
      <c r="N1" s="6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57" t="s">
        <v>378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74" customFormat="1" ht="27" customHeight="1">
      <c r="A3" s="123" t="s">
        <v>247</v>
      </c>
      <c r="B3" s="123"/>
      <c r="C3" s="123"/>
      <c r="D3" s="76"/>
      <c r="E3" s="78"/>
      <c r="F3" s="78"/>
      <c r="G3" s="78"/>
      <c r="H3" s="78"/>
      <c r="I3" s="78"/>
      <c r="J3" s="78"/>
      <c r="K3" s="78"/>
      <c r="L3" s="78"/>
      <c r="M3" s="78"/>
      <c r="N3" s="129" t="s">
        <v>98</v>
      </c>
    </row>
    <row r="4" spans="1:256" ht="33" customHeight="1">
      <c r="A4" s="62" t="s">
        <v>346</v>
      </c>
      <c r="B4" s="62"/>
      <c r="C4" s="62"/>
      <c r="D4" s="62"/>
      <c r="E4" s="62" t="s">
        <v>99</v>
      </c>
      <c r="F4" s="62" t="s">
        <v>100</v>
      </c>
      <c r="G4" s="62" t="s">
        <v>168</v>
      </c>
      <c r="H4" s="62"/>
      <c r="I4" s="62"/>
      <c r="J4" s="62"/>
      <c r="K4" s="62"/>
      <c r="L4" s="62"/>
      <c r="M4" s="62"/>
      <c r="N4" s="6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 t="s">
        <v>113</v>
      </c>
      <c r="H5" s="62" t="s">
        <v>351</v>
      </c>
      <c r="I5" s="62" t="s">
        <v>354</v>
      </c>
      <c r="J5" s="62" t="s">
        <v>358</v>
      </c>
      <c r="K5" s="62" t="s">
        <v>379</v>
      </c>
      <c r="L5" s="62" t="s">
        <v>380</v>
      </c>
      <c r="M5" s="62" t="s">
        <v>355</v>
      </c>
      <c r="N5" s="62" t="s">
        <v>159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79" t="s">
        <v>119</v>
      </c>
      <c r="B6" s="79" t="s">
        <v>119</v>
      </c>
      <c r="C6" s="79" t="s">
        <v>119</v>
      </c>
      <c r="D6" s="79" t="s">
        <v>119</v>
      </c>
      <c r="E6" s="79" t="s">
        <v>119</v>
      </c>
      <c r="F6" s="79" t="s">
        <v>119</v>
      </c>
      <c r="G6" s="79">
        <v>2</v>
      </c>
      <c r="H6" s="79">
        <v>3</v>
      </c>
      <c r="I6" s="79">
        <v>4</v>
      </c>
      <c r="J6" s="79">
        <v>5</v>
      </c>
      <c r="K6" s="79">
        <v>6</v>
      </c>
      <c r="L6" s="79">
        <v>7</v>
      </c>
      <c r="M6" s="79">
        <v>8</v>
      </c>
      <c r="N6" s="79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74" customFormat="1" ht="42.75" customHeight="1">
      <c r="A7" s="119"/>
      <c r="B7" s="120"/>
      <c r="C7" s="120"/>
      <c r="D7" s="116"/>
      <c r="E7" s="65"/>
      <c r="F7" s="65"/>
      <c r="G7" s="121"/>
      <c r="H7" s="122"/>
      <c r="I7" s="122"/>
      <c r="J7" s="122"/>
      <c r="K7" s="122"/>
      <c r="L7" s="122"/>
      <c r="M7" s="122"/>
      <c r="N7" s="122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56" customWidth="1"/>
    <col min="7" max="7" width="17.66015625" style="56" customWidth="1"/>
    <col min="8" max="8" width="15" style="56" customWidth="1"/>
    <col min="9" max="20" width="10.33203125" style="56" customWidth="1"/>
    <col min="21" max="21" width="12.5" style="56" customWidth="1"/>
    <col min="22" max="23" width="10.33203125" style="56" customWidth="1"/>
    <col min="24" max="16384" width="9.16015625" style="56" customWidth="1"/>
  </cols>
  <sheetData>
    <row r="1" spans="1:256" ht="12.75" customHeight="1">
      <c r="A1" s="69" t="s">
        <v>381</v>
      </c>
      <c r="B1" s="69"/>
      <c r="C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57" t="s">
        <v>382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74" customFormat="1" ht="21" customHeight="1">
      <c r="A3" s="123" t="s">
        <v>247</v>
      </c>
      <c r="B3" s="123"/>
      <c r="C3" s="123"/>
      <c r="D3" s="78"/>
      <c r="E3" s="7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 t="s">
        <v>98</v>
      </c>
    </row>
    <row r="4" spans="1:256" ht="28.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169</v>
      </c>
      <c r="I4" s="62"/>
      <c r="J4" s="62"/>
      <c r="K4" s="62"/>
      <c r="L4" s="62"/>
      <c r="M4" s="62"/>
      <c r="N4" s="62"/>
      <c r="O4" s="62" t="s">
        <v>175</v>
      </c>
      <c r="P4" s="62"/>
      <c r="Q4" s="62"/>
      <c r="R4" s="62"/>
      <c r="S4" s="62" t="s">
        <v>162</v>
      </c>
      <c r="T4" s="62"/>
      <c r="U4" s="62"/>
      <c r="V4" s="62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351</v>
      </c>
      <c r="J5" s="62" t="s">
        <v>354</v>
      </c>
      <c r="K5" s="62" t="s">
        <v>358</v>
      </c>
      <c r="L5" s="62" t="s">
        <v>380</v>
      </c>
      <c r="M5" s="62" t="s">
        <v>355</v>
      </c>
      <c r="N5" s="62" t="s">
        <v>159</v>
      </c>
      <c r="O5" s="62" t="s">
        <v>383</v>
      </c>
      <c r="P5" s="62" t="s">
        <v>384</v>
      </c>
      <c r="Q5" s="62" t="s">
        <v>385</v>
      </c>
      <c r="R5" s="64" t="s">
        <v>386</v>
      </c>
      <c r="S5" s="62" t="s">
        <v>387</v>
      </c>
      <c r="T5" s="62" t="s">
        <v>388</v>
      </c>
      <c r="U5" s="62" t="s">
        <v>389</v>
      </c>
      <c r="V5" s="62" t="s">
        <v>162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62">
        <v>7</v>
      </c>
      <c r="N6" s="62">
        <v>8</v>
      </c>
      <c r="O6" s="64">
        <v>9</v>
      </c>
      <c r="P6" s="64">
        <v>10</v>
      </c>
      <c r="Q6" s="86">
        <v>11</v>
      </c>
      <c r="R6" s="134">
        <v>12</v>
      </c>
      <c r="S6" s="88">
        <v>13</v>
      </c>
      <c r="T6" s="64">
        <v>14</v>
      </c>
      <c r="U6" s="64">
        <v>15</v>
      </c>
      <c r="V6" s="64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74" customFormat="1" ht="49.5" customHeight="1">
      <c r="A7" s="119"/>
      <c r="B7" s="119"/>
      <c r="C7" s="119"/>
      <c r="D7" s="106"/>
      <c r="E7" s="119"/>
      <c r="F7" s="119"/>
      <c r="G7" s="121"/>
      <c r="H7" s="121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2"/>
      <c r="V7" s="122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56" customWidth="1"/>
    <col min="2" max="2" width="4.5" style="56" customWidth="1"/>
    <col min="3" max="3" width="5.5" style="56" customWidth="1"/>
    <col min="4" max="5" width="11.66015625" style="56" customWidth="1"/>
    <col min="6" max="6" width="23.33203125" style="56" customWidth="1"/>
    <col min="7" max="7" width="17.33203125" style="56" customWidth="1"/>
    <col min="8" max="8" width="13.66015625" style="56" customWidth="1"/>
    <col min="9" max="11" width="9.16015625" style="56" customWidth="1"/>
    <col min="12" max="12" width="16.83203125" style="56" customWidth="1"/>
    <col min="13" max="19" width="9.16015625" style="56" customWidth="1"/>
    <col min="20" max="20" width="10.83203125" style="56" customWidth="1"/>
    <col min="21" max="16384" width="9.16015625" style="56" customWidth="1"/>
  </cols>
  <sheetData>
    <row r="1" spans="1:24" ht="12.75" customHeight="1">
      <c r="A1" s="56" t="s">
        <v>390</v>
      </c>
      <c r="X1" s="69"/>
    </row>
    <row r="2" spans="1:24" ht="24.75" customHeight="1">
      <c r="A2" s="130" t="s">
        <v>391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24.75" customHeight="1">
      <c r="A3" s="113" t="s">
        <v>247</v>
      </c>
      <c r="B3" s="114"/>
      <c r="C3" s="114"/>
      <c r="D3" s="114"/>
      <c r="X3" s="56" t="s">
        <v>98</v>
      </c>
    </row>
    <row r="4" spans="1:24" ht="21" customHeight="1">
      <c r="A4" s="63" t="s">
        <v>123</v>
      </c>
      <c r="B4" s="63"/>
      <c r="C4" s="63"/>
      <c r="D4" s="63"/>
      <c r="E4" s="63" t="s">
        <v>99</v>
      </c>
      <c r="F4" s="63" t="s">
        <v>100</v>
      </c>
      <c r="G4" s="63" t="s">
        <v>101</v>
      </c>
      <c r="H4" s="63" t="s">
        <v>146</v>
      </c>
      <c r="I4" s="63"/>
      <c r="J4" s="63"/>
      <c r="K4" s="63"/>
      <c r="L4" s="63" t="s">
        <v>147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52.5" customHeight="1">
      <c r="A5" s="63" t="s">
        <v>126</v>
      </c>
      <c r="B5" s="63" t="s">
        <v>127</v>
      </c>
      <c r="C5" s="63" t="s">
        <v>128</v>
      </c>
      <c r="D5" s="63" t="s">
        <v>152</v>
      </c>
      <c r="E5" s="63"/>
      <c r="F5" s="63"/>
      <c r="G5" s="63"/>
      <c r="H5" s="63" t="s">
        <v>113</v>
      </c>
      <c r="I5" s="63" t="s">
        <v>153</v>
      </c>
      <c r="J5" s="63" t="s">
        <v>154</v>
      </c>
      <c r="K5" s="63" t="s">
        <v>155</v>
      </c>
      <c r="L5" s="63" t="s">
        <v>113</v>
      </c>
      <c r="M5" s="63" t="s">
        <v>156</v>
      </c>
      <c r="N5" s="63" t="s">
        <v>341</v>
      </c>
      <c r="O5" s="63" t="s">
        <v>158</v>
      </c>
      <c r="P5" s="63" t="s">
        <v>159</v>
      </c>
      <c r="Q5" s="63" t="s">
        <v>157</v>
      </c>
      <c r="R5" s="63" t="s">
        <v>160</v>
      </c>
      <c r="S5" s="63" t="s">
        <v>161</v>
      </c>
      <c r="T5" s="63" t="s">
        <v>162</v>
      </c>
      <c r="U5" s="63" t="s">
        <v>148</v>
      </c>
      <c r="V5" s="63" t="s">
        <v>149</v>
      </c>
      <c r="W5" s="63" t="s">
        <v>150</v>
      </c>
      <c r="X5" s="63" t="s">
        <v>151</v>
      </c>
    </row>
    <row r="6" spans="1:24" ht="21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62">
        <v>7</v>
      </c>
      <c r="N6" s="62">
        <v>8</v>
      </c>
      <c r="O6" s="62">
        <v>9</v>
      </c>
      <c r="P6" s="62">
        <v>10</v>
      </c>
      <c r="Q6" s="62">
        <v>11</v>
      </c>
      <c r="R6" s="62">
        <v>12</v>
      </c>
      <c r="S6" s="62">
        <v>13</v>
      </c>
      <c r="T6" s="62">
        <v>14</v>
      </c>
      <c r="U6" s="63">
        <v>15</v>
      </c>
      <c r="V6" s="63">
        <v>16</v>
      </c>
      <c r="W6" s="63">
        <v>17</v>
      </c>
      <c r="X6" s="63">
        <v>18</v>
      </c>
    </row>
    <row r="7" spans="1:24" s="74" customFormat="1" ht="49.5" customHeight="1">
      <c r="A7" s="119" t="s">
        <v>131</v>
      </c>
      <c r="B7" s="120" t="s">
        <v>132</v>
      </c>
      <c r="C7" s="125" t="s">
        <v>133</v>
      </c>
      <c r="D7" s="106" t="s">
        <v>134</v>
      </c>
      <c r="E7" s="125" t="s">
        <v>120</v>
      </c>
      <c r="F7" s="65" t="s">
        <v>97</v>
      </c>
      <c r="G7" s="131">
        <v>459.26</v>
      </c>
      <c r="H7" s="132">
        <v>459.26</v>
      </c>
      <c r="I7" s="133">
        <v>226.18</v>
      </c>
      <c r="J7" s="133">
        <v>101.26</v>
      </c>
      <c r="K7" s="133">
        <v>131.82</v>
      </c>
      <c r="L7" s="133">
        <v>0</v>
      </c>
      <c r="M7" s="133">
        <v>0</v>
      </c>
      <c r="N7" s="131">
        <v>0</v>
      </c>
      <c r="O7" s="132">
        <v>0</v>
      </c>
      <c r="P7" s="131">
        <v>0</v>
      </c>
      <c r="Q7" s="132">
        <v>0</v>
      </c>
      <c r="R7" s="133">
        <v>0</v>
      </c>
      <c r="S7" s="133">
        <v>0</v>
      </c>
      <c r="T7" s="133">
        <v>0</v>
      </c>
      <c r="U7" s="121">
        <v>0</v>
      </c>
      <c r="V7" s="122">
        <v>0</v>
      </c>
      <c r="W7" s="122">
        <v>0</v>
      </c>
      <c r="X7" s="122">
        <v>0</v>
      </c>
    </row>
    <row r="8" spans="1:24" ht="49.5" customHeight="1">
      <c r="A8" s="119" t="s">
        <v>138</v>
      </c>
      <c r="B8" s="120" t="s">
        <v>139</v>
      </c>
      <c r="C8" s="125" t="s">
        <v>139</v>
      </c>
      <c r="D8" s="106" t="s">
        <v>140</v>
      </c>
      <c r="E8" s="125" t="s">
        <v>120</v>
      </c>
      <c r="F8" s="65" t="s">
        <v>97</v>
      </c>
      <c r="G8" s="131">
        <v>56.77</v>
      </c>
      <c r="H8" s="132">
        <v>56.77</v>
      </c>
      <c r="I8" s="133">
        <v>56.77</v>
      </c>
      <c r="J8" s="133">
        <v>0</v>
      </c>
      <c r="K8" s="133">
        <v>0</v>
      </c>
      <c r="L8" s="133">
        <v>0</v>
      </c>
      <c r="M8" s="133">
        <v>0</v>
      </c>
      <c r="N8" s="131">
        <v>0</v>
      </c>
      <c r="O8" s="132">
        <v>0</v>
      </c>
      <c r="P8" s="131">
        <v>0</v>
      </c>
      <c r="Q8" s="132">
        <v>0</v>
      </c>
      <c r="R8" s="133">
        <v>0</v>
      </c>
      <c r="S8" s="133">
        <v>0</v>
      </c>
      <c r="T8" s="133">
        <v>0</v>
      </c>
      <c r="U8" s="121">
        <v>0</v>
      </c>
      <c r="V8" s="122">
        <v>0</v>
      </c>
      <c r="W8" s="122">
        <v>0</v>
      </c>
      <c r="X8" s="122">
        <v>0</v>
      </c>
    </row>
    <row r="9" spans="1:24" ht="49.5" customHeight="1">
      <c r="A9" s="119" t="s">
        <v>141</v>
      </c>
      <c r="B9" s="120" t="s">
        <v>136</v>
      </c>
      <c r="C9" s="125" t="s">
        <v>133</v>
      </c>
      <c r="D9" s="106" t="s">
        <v>142</v>
      </c>
      <c r="E9" s="125" t="s">
        <v>120</v>
      </c>
      <c r="F9" s="65" t="s">
        <v>97</v>
      </c>
      <c r="G9" s="131">
        <v>18.72</v>
      </c>
      <c r="H9" s="132">
        <v>18.72</v>
      </c>
      <c r="I9" s="133">
        <v>18.72</v>
      </c>
      <c r="J9" s="133">
        <v>0</v>
      </c>
      <c r="K9" s="133">
        <v>0</v>
      </c>
      <c r="L9" s="133">
        <v>0</v>
      </c>
      <c r="M9" s="133">
        <v>0</v>
      </c>
      <c r="N9" s="131">
        <v>0</v>
      </c>
      <c r="O9" s="132">
        <v>0</v>
      </c>
      <c r="P9" s="131">
        <v>0</v>
      </c>
      <c r="Q9" s="132">
        <v>0</v>
      </c>
      <c r="R9" s="133">
        <v>0</v>
      </c>
      <c r="S9" s="133">
        <v>0</v>
      </c>
      <c r="T9" s="133">
        <v>0</v>
      </c>
      <c r="U9" s="121">
        <v>0</v>
      </c>
      <c r="V9" s="122">
        <v>0</v>
      </c>
      <c r="W9" s="122">
        <v>0</v>
      </c>
      <c r="X9" s="122">
        <v>0</v>
      </c>
    </row>
    <row r="10" spans="1:24" ht="49.5" customHeight="1">
      <c r="A10" s="119" t="s">
        <v>131</v>
      </c>
      <c r="B10" s="120" t="s">
        <v>132</v>
      </c>
      <c r="C10" s="125" t="s">
        <v>136</v>
      </c>
      <c r="D10" s="106" t="s">
        <v>137</v>
      </c>
      <c r="E10" s="125" t="s">
        <v>120</v>
      </c>
      <c r="F10" s="65" t="s">
        <v>97</v>
      </c>
      <c r="G10" s="131">
        <v>989.21</v>
      </c>
      <c r="H10" s="132">
        <v>0</v>
      </c>
      <c r="I10" s="133">
        <v>0</v>
      </c>
      <c r="J10" s="133">
        <v>0</v>
      </c>
      <c r="K10" s="133">
        <v>0</v>
      </c>
      <c r="L10" s="133">
        <v>989.21</v>
      </c>
      <c r="M10" s="133">
        <v>989.21</v>
      </c>
      <c r="N10" s="131">
        <v>0</v>
      </c>
      <c r="O10" s="132">
        <v>0</v>
      </c>
      <c r="P10" s="131">
        <v>0</v>
      </c>
      <c r="Q10" s="132">
        <v>0</v>
      </c>
      <c r="R10" s="133">
        <v>0</v>
      </c>
      <c r="S10" s="133">
        <v>0</v>
      </c>
      <c r="T10" s="133">
        <v>0</v>
      </c>
      <c r="U10" s="121">
        <v>0</v>
      </c>
      <c r="V10" s="122">
        <v>0</v>
      </c>
      <c r="W10" s="122">
        <v>0</v>
      </c>
      <c r="X10" s="122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56" customWidth="1"/>
    <col min="2" max="3" width="13" style="56" customWidth="1"/>
    <col min="4" max="4" width="14.83203125" style="56" customWidth="1"/>
    <col min="5" max="5" width="13.5" style="56" customWidth="1"/>
    <col min="6" max="6" width="15" style="56" customWidth="1"/>
    <col min="7" max="7" width="10" style="56" customWidth="1"/>
    <col min="8" max="8" width="10.5" style="56" customWidth="1"/>
    <col min="9" max="9" width="11.33203125" style="56" customWidth="1"/>
    <col min="10" max="10" width="10.5" style="56" customWidth="1"/>
    <col min="11" max="11" width="9.66015625" style="56" customWidth="1"/>
    <col min="12" max="15" width="8.16015625" style="56" customWidth="1"/>
    <col min="16" max="16" width="10.16015625" style="56" customWidth="1"/>
    <col min="17" max="17" width="14.83203125" style="56" customWidth="1"/>
    <col min="18" max="19" width="8.16015625" style="56" customWidth="1"/>
    <col min="20" max="20" width="10.16015625" style="56" customWidth="1"/>
    <col min="21" max="16384" width="9.16015625" style="56" customWidth="1"/>
  </cols>
  <sheetData>
    <row r="1" spans="1:20" ht="12.75" customHeight="1">
      <c r="A1" s="56" t="s">
        <v>95</v>
      </c>
      <c r="N1" s="200"/>
      <c r="T1" s="69"/>
    </row>
    <row r="2" spans="1:20" ht="24.75" customHeight="1">
      <c r="A2" s="57" t="s">
        <v>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8.75" customHeight="1">
      <c r="A3" s="195" t="s">
        <v>1</v>
      </c>
      <c r="B3" s="196" t="s">
        <v>97</v>
      </c>
      <c r="C3" s="197"/>
      <c r="D3" s="197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04" t="s">
        <v>98</v>
      </c>
    </row>
    <row r="4" spans="1:20" ht="26.25" customHeight="1">
      <c r="A4" s="62" t="s">
        <v>99</v>
      </c>
      <c r="B4" s="85" t="s">
        <v>100</v>
      </c>
      <c r="C4" s="80" t="s">
        <v>101</v>
      </c>
      <c r="D4" s="62" t="s">
        <v>102</v>
      </c>
      <c r="E4" s="62"/>
      <c r="F4" s="62"/>
      <c r="G4" s="62"/>
      <c r="H4" s="62"/>
      <c r="I4" s="62"/>
      <c r="J4" s="62"/>
      <c r="K4" s="62"/>
      <c r="L4" s="62"/>
      <c r="M4" s="62" t="s">
        <v>103</v>
      </c>
      <c r="N4" s="62" t="s">
        <v>104</v>
      </c>
      <c r="O4" s="62" t="s">
        <v>105</v>
      </c>
      <c r="P4" s="62" t="s">
        <v>106</v>
      </c>
      <c r="Q4" s="62" t="s">
        <v>107</v>
      </c>
      <c r="R4" s="62"/>
      <c r="S4" s="62" t="s">
        <v>108</v>
      </c>
      <c r="T4" s="62" t="s">
        <v>109</v>
      </c>
    </row>
    <row r="5" spans="1:20" ht="28.5" customHeight="1">
      <c r="A5" s="62"/>
      <c r="B5" s="111"/>
      <c r="C5" s="80"/>
      <c r="D5" s="62" t="s">
        <v>110</v>
      </c>
      <c r="E5" s="62" t="s">
        <v>20</v>
      </c>
      <c r="F5" s="62" t="s">
        <v>24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 t="s">
        <v>111</v>
      </c>
      <c r="R5" s="62" t="s">
        <v>112</v>
      </c>
      <c r="S5" s="62"/>
      <c r="T5" s="62"/>
    </row>
    <row r="6" spans="1:20" ht="50.25" customHeight="1">
      <c r="A6" s="62"/>
      <c r="B6" s="111"/>
      <c r="C6" s="80"/>
      <c r="D6" s="62"/>
      <c r="E6" s="62"/>
      <c r="F6" s="62" t="s">
        <v>113</v>
      </c>
      <c r="G6" s="62" t="s">
        <v>114</v>
      </c>
      <c r="H6" s="62" t="s">
        <v>115</v>
      </c>
      <c r="I6" s="62" t="s">
        <v>116</v>
      </c>
      <c r="J6" s="62" t="s">
        <v>117</v>
      </c>
      <c r="K6" s="62" t="s">
        <v>118</v>
      </c>
      <c r="L6" s="62" t="s">
        <v>106</v>
      </c>
      <c r="M6" s="62"/>
      <c r="N6" s="62"/>
      <c r="O6" s="62"/>
      <c r="P6" s="62"/>
      <c r="Q6" s="62"/>
      <c r="R6" s="62"/>
      <c r="S6" s="62"/>
      <c r="T6" s="64"/>
    </row>
    <row r="7" spans="1:20" ht="30" customHeight="1">
      <c r="A7" s="107" t="s">
        <v>119</v>
      </c>
      <c r="B7" s="107" t="s">
        <v>119</v>
      </c>
      <c r="C7" s="107">
        <v>1</v>
      </c>
      <c r="D7" s="64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  <c r="S7" s="62">
        <v>17</v>
      </c>
      <c r="T7" s="79">
        <v>19</v>
      </c>
    </row>
    <row r="8" spans="1:20" s="74" customFormat="1" ht="51" customHeight="1">
      <c r="A8" s="90"/>
      <c r="B8" s="90"/>
      <c r="C8" s="199">
        <v>1529.96</v>
      </c>
      <c r="D8" s="199">
        <v>1523.96</v>
      </c>
      <c r="E8" s="199">
        <v>1523.96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6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</row>
    <row r="9" spans="1:20" ht="51" customHeight="1">
      <c r="A9" s="90" t="s">
        <v>120</v>
      </c>
      <c r="B9" s="90" t="s">
        <v>97</v>
      </c>
      <c r="C9" s="199">
        <v>1529.96</v>
      </c>
      <c r="D9" s="199">
        <v>1523.96</v>
      </c>
      <c r="E9" s="199">
        <v>1523.96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6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56" customWidth="1"/>
    <col min="6" max="6" width="18" style="56" customWidth="1"/>
    <col min="7" max="7" width="17.33203125" style="56" customWidth="1"/>
    <col min="8" max="19" width="12.83203125" style="56" customWidth="1"/>
    <col min="20" max="16384" width="9.16015625" style="56" customWidth="1"/>
  </cols>
  <sheetData>
    <row r="1" spans="1:19" ht="12.75" customHeight="1">
      <c r="A1" s="56" t="s">
        <v>392</v>
      </c>
      <c r="S1" s="69"/>
    </row>
    <row r="2" spans="1:19" ht="26.25" customHeight="1">
      <c r="A2" s="130" t="s">
        <v>393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27" customHeight="1">
      <c r="A3" s="91" t="s">
        <v>247</v>
      </c>
      <c r="B3" s="92"/>
      <c r="C3" s="92"/>
      <c r="E3" s="91"/>
      <c r="F3" s="91"/>
      <c r="G3" s="91"/>
      <c r="S3" s="69" t="s">
        <v>98</v>
      </c>
    </row>
    <row r="4" spans="1:19" ht="29.2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145</v>
      </c>
      <c r="H4" s="62" t="s">
        <v>166</v>
      </c>
      <c r="I4" s="62" t="s">
        <v>167</v>
      </c>
      <c r="J4" s="80" t="s">
        <v>168</v>
      </c>
      <c r="K4" s="80" t="s">
        <v>169</v>
      </c>
      <c r="L4" s="80" t="s">
        <v>170</v>
      </c>
      <c r="M4" s="80" t="s">
        <v>171</v>
      </c>
      <c r="N4" s="80" t="s">
        <v>172</v>
      </c>
      <c r="O4" s="80" t="s">
        <v>173</v>
      </c>
      <c r="P4" s="80" t="s">
        <v>155</v>
      </c>
      <c r="Q4" s="80" t="s">
        <v>174</v>
      </c>
      <c r="R4" s="80" t="s">
        <v>175</v>
      </c>
      <c r="S4" s="62" t="s">
        <v>162</v>
      </c>
    </row>
    <row r="5" spans="1:19" ht="19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ht="24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62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107">
        <v>11</v>
      </c>
      <c r="R6" s="107">
        <v>12</v>
      </c>
      <c r="S6" s="107">
        <v>13</v>
      </c>
    </row>
    <row r="7" spans="1:21" s="55" customFormat="1" ht="54" customHeight="1">
      <c r="A7" s="90" t="s">
        <v>131</v>
      </c>
      <c r="B7" s="82" t="s">
        <v>132</v>
      </c>
      <c r="C7" s="94" t="s">
        <v>133</v>
      </c>
      <c r="D7" s="106" t="s">
        <v>134</v>
      </c>
      <c r="E7" s="94" t="s">
        <v>120</v>
      </c>
      <c r="F7" s="67" t="s">
        <v>97</v>
      </c>
      <c r="G7" s="71">
        <v>459.26</v>
      </c>
      <c r="H7" s="89">
        <v>0</v>
      </c>
      <c r="I7" s="89">
        <v>0</v>
      </c>
      <c r="J7" s="89">
        <v>0</v>
      </c>
      <c r="K7" s="89">
        <v>0</v>
      </c>
      <c r="L7" s="89">
        <v>327.44</v>
      </c>
      <c r="M7" s="89">
        <v>0</v>
      </c>
      <c r="N7" s="89">
        <v>0</v>
      </c>
      <c r="O7" s="89">
        <v>0</v>
      </c>
      <c r="P7" s="89">
        <v>131.82</v>
      </c>
      <c r="Q7" s="89">
        <v>0</v>
      </c>
      <c r="R7" s="89">
        <v>0</v>
      </c>
      <c r="S7" s="89">
        <v>0</v>
      </c>
      <c r="T7" s="73"/>
      <c r="U7" s="73"/>
    </row>
    <row r="8" spans="1:19" ht="54" customHeight="1">
      <c r="A8" s="90" t="s">
        <v>138</v>
      </c>
      <c r="B8" s="82" t="s">
        <v>139</v>
      </c>
      <c r="C8" s="94" t="s">
        <v>139</v>
      </c>
      <c r="D8" s="106" t="s">
        <v>140</v>
      </c>
      <c r="E8" s="94" t="s">
        <v>120</v>
      </c>
      <c r="F8" s="67" t="s">
        <v>97</v>
      </c>
      <c r="G8" s="71">
        <v>56.77</v>
      </c>
      <c r="H8" s="89">
        <v>0</v>
      </c>
      <c r="I8" s="89">
        <v>0</v>
      </c>
      <c r="J8" s="89">
        <v>0</v>
      </c>
      <c r="K8" s="89">
        <v>0</v>
      </c>
      <c r="L8" s="89">
        <v>56.77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spans="1:19" ht="54" customHeight="1">
      <c r="A9" s="90" t="s">
        <v>131</v>
      </c>
      <c r="B9" s="82" t="s">
        <v>132</v>
      </c>
      <c r="C9" s="94" t="s">
        <v>136</v>
      </c>
      <c r="D9" s="106" t="s">
        <v>137</v>
      </c>
      <c r="E9" s="94" t="s">
        <v>120</v>
      </c>
      <c r="F9" s="67" t="s">
        <v>97</v>
      </c>
      <c r="G9" s="71">
        <v>989.21</v>
      </c>
      <c r="H9" s="89">
        <v>0</v>
      </c>
      <c r="I9" s="89">
        <v>0</v>
      </c>
      <c r="J9" s="89">
        <v>0</v>
      </c>
      <c r="K9" s="89">
        <v>0</v>
      </c>
      <c r="L9" s="89">
        <v>989.21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  <row r="10" spans="1:19" ht="54" customHeight="1">
      <c r="A10" s="90" t="s">
        <v>141</v>
      </c>
      <c r="B10" s="82" t="s">
        <v>136</v>
      </c>
      <c r="C10" s="94" t="s">
        <v>133</v>
      </c>
      <c r="D10" s="106" t="s">
        <v>142</v>
      </c>
      <c r="E10" s="94" t="s">
        <v>120</v>
      </c>
      <c r="F10" s="67" t="s">
        <v>97</v>
      </c>
      <c r="G10" s="71">
        <v>18.72</v>
      </c>
      <c r="H10" s="89">
        <v>0</v>
      </c>
      <c r="I10" s="89">
        <v>0</v>
      </c>
      <c r="J10" s="89">
        <v>0</v>
      </c>
      <c r="K10" s="89">
        <v>0</v>
      </c>
      <c r="L10" s="89">
        <v>18.72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56" customWidth="1"/>
    <col min="4" max="4" width="9.16015625" style="56" customWidth="1"/>
    <col min="5" max="5" width="10.66015625" style="56" customWidth="1"/>
    <col min="6" max="6" width="24.16015625" style="56" customWidth="1"/>
    <col min="7" max="7" width="16" style="56" customWidth="1"/>
    <col min="8" max="8" width="12.83203125" style="56" customWidth="1"/>
    <col min="9" max="11" width="9.16015625" style="56" customWidth="1"/>
    <col min="12" max="12" width="14.16015625" style="56" customWidth="1"/>
    <col min="13" max="16384" width="9.16015625" style="56" customWidth="1"/>
  </cols>
  <sheetData>
    <row r="1" spans="1:256" ht="18.75" customHeight="1">
      <c r="A1" s="56" t="s">
        <v>394</v>
      </c>
      <c r="W1" s="69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57" t="s">
        <v>395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4" customFormat="1" ht="24" customHeight="1">
      <c r="A3" s="76" t="s">
        <v>247</v>
      </c>
      <c r="B3" s="76"/>
      <c r="C3" s="76"/>
      <c r="D3" s="76"/>
      <c r="E3" s="123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29" t="s">
        <v>98</v>
      </c>
      <c r="X3" s="78"/>
    </row>
    <row r="4" spans="1:256" ht="18.7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146</v>
      </c>
      <c r="I4" s="62"/>
      <c r="J4" s="62"/>
      <c r="K4" s="62"/>
      <c r="L4" s="62" t="s">
        <v>147</v>
      </c>
      <c r="M4" s="62"/>
      <c r="N4" s="62"/>
      <c r="O4" s="62"/>
      <c r="P4" s="62"/>
      <c r="Q4" s="62"/>
      <c r="R4" s="62"/>
      <c r="S4" s="62"/>
      <c r="T4" s="62" t="s">
        <v>148</v>
      </c>
      <c r="U4" s="62" t="s">
        <v>149</v>
      </c>
      <c r="V4" s="62" t="s">
        <v>150</v>
      </c>
      <c r="W4" s="62" t="s">
        <v>151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153</v>
      </c>
      <c r="J5" s="62" t="s">
        <v>154</v>
      </c>
      <c r="K5" s="62" t="s">
        <v>155</v>
      </c>
      <c r="L5" s="62" t="s">
        <v>113</v>
      </c>
      <c r="M5" s="62" t="s">
        <v>156</v>
      </c>
      <c r="N5" s="62" t="s">
        <v>157</v>
      </c>
      <c r="O5" s="62" t="s">
        <v>158</v>
      </c>
      <c r="P5" s="62" t="s">
        <v>159</v>
      </c>
      <c r="Q5" s="62" t="s">
        <v>160</v>
      </c>
      <c r="R5" s="62" t="s">
        <v>161</v>
      </c>
      <c r="S5" s="62" t="s">
        <v>162</v>
      </c>
      <c r="T5" s="62"/>
      <c r="U5" s="62"/>
      <c r="V5" s="62"/>
      <c r="W5" s="62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14</v>
      </c>
      <c r="T6" s="64">
        <v>15</v>
      </c>
      <c r="U6" s="64">
        <v>16</v>
      </c>
      <c r="V6" s="64">
        <v>17</v>
      </c>
      <c r="W6" s="64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4" customFormat="1" ht="45.75" customHeight="1">
      <c r="A7" s="90"/>
      <c r="B7" s="94"/>
      <c r="C7" s="67"/>
      <c r="D7" s="106"/>
      <c r="E7" s="94"/>
      <c r="F7" s="90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1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56" customWidth="1"/>
    <col min="2" max="3" width="9.16015625" style="56" customWidth="1"/>
    <col min="4" max="5" width="12.5" style="56" customWidth="1"/>
    <col min="6" max="6" width="21.83203125" style="56" customWidth="1"/>
    <col min="7" max="7" width="16.66015625" style="56" customWidth="1"/>
    <col min="8" max="19" width="12.5" style="56" customWidth="1"/>
    <col min="20" max="16384" width="9.16015625" style="56" customWidth="1"/>
  </cols>
  <sheetData>
    <row r="1" spans="1:256" ht="12.75" customHeight="1">
      <c r="A1" s="56" t="s">
        <v>396</v>
      </c>
      <c r="S1" s="6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57" t="s">
        <v>397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4" customFormat="1" ht="27" customHeight="1">
      <c r="A3" s="76" t="s">
        <v>247</v>
      </c>
      <c r="B3" s="76"/>
      <c r="C3" s="7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28" t="s">
        <v>98</v>
      </c>
    </row>
    <row r="4" spans="1:256" ht="12.7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145</v>
      </c>
      <c r="H4" s="62" t="s">
        <v>166</v>
      </c>
      <c r="I4" s="62" t="s">
        <v>167</v>
      </c>
      <c r="J4" s="62" t="s">
        <v>168</v>
      </c>
      <c r="K4" s="62" t="s">
        <v>169</v>
      </c>
      <c r="L4" s="62" t="s">
        <v>170</v>
      </c>
      <c r="M4" s="62" t="s">
        <v>171</v>
      </c>
      <c r="N4" s="62" t="s">
        <v>172</v>
      </c>
      <c r="O4" s="62" t="s">
        <v>173</v>
      </c>
      <c r="P4" s="62" t="s">
        <v>155</v>
      </c>
      <c r="Q4" s="62" t="s">
        <v>174</v>
      </c>
      <c r="R4" s="62" t="s">
        <v>175</v>
      </c>
      <c r="S4" s="61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64" t="s">
        <v>119</v>
      </c>
      <c r="B6" s="64" t="s">
        <v>119</v>
      </c>
      <c r="C6" s="64" t="s">
        <v>119</v>
      </c>
      <c r="D6" s="64" t="s">
        <v>119</v>
      </c>
      <c r="E6" s="64" t="s">
        <v>119</v>
      </c>
      <c r="F6" s="64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4" customFormat="1" ht="52.5" customHeight="1">
      <c r="A7" s="65"/>
      <c r="B7" s="119"/>
      <c r="C7" s="120"/>
      <c r="D7" s="116"/>
      <c r="E7" s="65"/>
      <c r="F7" s="65"/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56" customWidth="1"/>
    <col min="4" max="4" width="13.66015625" style="56" customWidth="1"/>
    <col min="5" max="5" width="14.33203125" style="56" customWidth="1"/>
    <col min="6" max="6" width="22.5" style="56" customWidth="1"/>
    <col min="7" max="7" width="20.33203125" style="56" customWidth="1"/>
    <col min="8" max="8" width="18.33203125" style="56" customWidth="1"/>
    <col min="9" max="11" width="9.16015625" style="56" customWidth="1"/>
    <col min="12" max="12" width="14.66015625" style="56" customWidth="1"/>
    <col min="13" max="16384" width="9.16015625" style="56" customWidth="1"/>
  </cols>
  <sheetData>
    <row r="1" spans="1:256" ht="16.5" customHeight="1">
      <c r="A1" s="56" t="s">
        <v>398</v>
      </c>
      <c r="X1" s="69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57" t="s">
        <v>399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74" customFormat="1" ht="21" customHeight="1">
      <c r="A3" s="76" t="s">
        <v>247</v>
      </c>
      <c r="B3" s="76"/>
      <c r="C3" s="76"/>
      <c r="D3" s="76"/>
      <c r="E3" s="124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27" t="s">
        <v>98</v>
      </c>
      <c r="Y3" s="78"/>
    </row>
    <row r="4" spans="1:256" ht="22.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146</v>
      </c>
      <c r="I4" s="62"/>
      <c r="J4" s="62"/>
      <c r="K4" s="62"/>
      <c r="L4" s="62" t="s">
        <v>147</v>
      </c>
      <c r="M4" s="62"/>
      <c r="N4" s="62"/>
      <c r="O4" s="62"/>
      <c r="P4" s="62"/>
      <c r="Q4" s="62"/>
      <c r="R4" s="62"/>
      <c r="S4" s="62"/>
      <c r="T4" s="80"/>
      <c r="U4" s="62" t="s">
        <v>148</v>
      </c>
      <c r="V4" s="111" t="s">
        <v>149</v>
      </c>
      <c r="W4" s="62" t="s">
        <v>150</v>
      </c>
      <c r="X4" s="62" t="s">
        <v>151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153</v>
      </c>
      <c r="J5" s="62" t="s">
        <v>154</v>
      </c>
      <c r="K5" s="62" t="s">
        <v>155</v>
      </c>
      <c r="L5" s="62" t="s">
        <v>113</v>
      </c>
      <c r="M5" s="62" t="s">
        <v>156</v>
      </c>
      <c r="N5" s="62" t="s">
        <v>157</v>
      </c>
      <c r="O5" s="62" t="s">
        <v>158</v>
      </c>
      <c r="P5" s="62" t="s">
        <v>159</v>
      </c>
      <c r="Q5" s="62" t="s">
        <v>160</v>
      </c>
      <c r="R5" s="62" t="s">
        <v>161</v>
      </c>
      <c r="S5" s="62" t="s">
        <v>162</v>
      </c>
      <c r="T5" s="80" t="s">
        <v>155</v>
      </c>
      <c r="U5" s="62"/>
      <c r="V5" s="111"/>
      <c r="W5" s="62"/>
      <c r="X5" s="62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64" t="s">
        <v>119</v>
      </c>
      <c r="B6" s="64" t="s">
        <v>119</v>
      </c>
      <c r="C6" s="64" t="s">
        <v>119</v>
      </c>
      <c r="D6" s="64" t="s">
        <v>119</v>
      </c>
      <c r="E6" s="64" t="s">
        <v>119</v>
      </c>
      <c r="F6" s="64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107">
        <v>15</v>
      </c>
      <c r="V6" s="64">
        <v>16</v>
      </c>
      <c r="W6" s="64">
        <v>17</v>
      </c>
      <c r="X6" s="64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74" customFormat="1" ht="42" customHeight="1">
      <c r="A7" s="90"/>
      <c r="B7" s="82"/>
      <c r="C7" s="94"/>
      <c r="D7" s="106"/>
      <c r="E7" s="94"/>
      <c r="F7" s="67"/>
      <c r="G7" s="71"/>
      <c r="H7" s="89"/>
      <c r="I7" s="89"/>
      <c r="J7" s="89"/>
      <c r="K7" s="72"/>
      <c r="L7" s="71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12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56" customWidth="1"/>
    <col min="6" max="6" width="21.16015625" style="56" customWidth="1"/>
    <col min="7" max="7" width="16.66015625" style="56" customWidth="1"/>
    <col min="8" max="19" width="12" style="56" customWidth="1"/>
    <col min="20" max="16384" width="9.16015625" style="56" customWidth="1"/>
  </cols>
  <sheetData>
    <row r="1" spans="1:256" ht="12.75" customHeight="1">
      <c r="A1" s="56" t="s">
        <v>400</v>
      </c>
      <c r="S1" s="6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57" t="s">
        <v>399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4" customFormat="1" ht="19.5" customHeight="1">
      <c r="A3" s="123" t="s">
        <v>247</v>
      </c>
      <c r="B3" s="123"/>
      <c r="C3" s="123"/>
      <c r="D3" s="123"/>
      <c r="E3" s="124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26" t="s">
        <v>98</v>
      </c>
    </row>
    <row r="4" spans="1:256" ht="35.25" customHeight="1">
      <c r="A4" s="61" t="s">
        <v>123</v>
      </c>
      <c r="B4" s="61"/>
      <c r="C4" s="61"/>
      <c r="D4" s="62"/>
      <c r="E4" s="62" t="s">
        <v>99</v>
      </c>
      <c r="F4" s="62" t="s">
        <v>100</v>
      </c>
      <c r="G4" s="62" t="s">
        <v>145</v>
      </c>
      <c r="H4" s="62" t="s">
        <v>166</v>
      </c>
      <c r="I4" s="62" t="s">
        <v>167</v>
      </c>
      <c r="J4" s="62" t="s">
        <v>168</v>
      </c>
      <c r="K4" s="62" t="s">
        <v>169</v>
      </c>
      <c r="L4" s="62" t="s">
        <v>170</v>
      </c>
      <c r="M4" s="62" t="s">
        <v>171</v>
      </c>
      <c r="N4" s="62" t="s">
        <v>172</v>
      </c>
      <c r="O4" s="62" t="s">
        <v>173</v>
      </c>
      <c r="P4" s="62" t="s">
        <v>155</v>
      </c>
      <c r="Q4" s="62" t="s">
        <v>174</v>
      </c>
      <c r="R4" s="62" t="s">
        <v>175</v>
      </c>
      <c r="S4" s="62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4" customFormat="1" ht="51" customHeight="1">
      <c r="A7" s="119"/>
      <c r="B7" s="125"/>
      <c r="C7" s="119"/>
      <c r="D7" s="116"/>
      <c r="E7" s="119"/>
      <c r="F7" s="125"/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56" customWidth="1"/>
    <col min="6" max="6" width="19.83203125" style="56" customWidth="1"/>
    <col min="7" max="7" width="16.16015625" style="56" customWidth="1"/>
    <col min="8" max="19" width="12.66015625" style="56" customWidth="1"/>
    <col min="20" max="16384" width="9.16015625" style="56" customWidth="1"/>
  </cols>
  <sheetData>
    <row r="1" spans="1:19" ht="12.75" customHeight="1">
      <c r="A1" s="56" t="s">
        <v>401</v>
      </c>
      <c r="S1" s="104"/>
    </row>
    <row r="2" spans="1:19" ht="40.5" customHeight="1">
      <c r="A2" s="57" t="s">
        <v>402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3.25" customHeight="1">
      <c r="A3" s="113" t="s">
        <v>247</v>
      </c>
      <c r="B3" s="114"/>
      <c r="C3" s="114"/>
      <c r="D3" s="114"/>
      <c r="E3" s="115"/>
      <c r="S3" s="104" t="s">
        <v>98</v>
      </c>
    </row>
    <row r="4" spans="1:19" ht="30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145</v>
      </c>
      <c r="H4" s="62" t="s">
        <v>166</v>
      </c>
      <c r="I4" s="62" t="s">
        <v>167</v>
      </c>
      <c r="J4" s="62" t="s">
        <v>168</v>
      </c>
      <c r="K4" s="62" t="s">
        <v>169</v>
      </c>
      <c r="L4" s="62" t="s">
        <v>170</v>
      </c>
      <c r="M4" s="62" t="s">
        <v>171</v>
      </c>
      <c r="N4" s="62" t="s">
        <v>172</v>
      </c>
      <c r="O4" s="62" t="s">
        <v>173</v>
      </c>
      <c r="P4" s="62" t="s">
        <v>155</v>
      </c>
      <c r="Q4" s="62" t="s">
        <v>174</v>
      </c>
      <c r="R4" s="62" t="s">
        <v>175</v>
      </c>
      <c r="S4" s="62" t="s">
        <v>162</v>
      </c>
    </row>
    <row r="5" spans="1:19" ht="30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33.7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</row>
    <row r="7" spans="1:19" s="73" customFormat="1" ht="49.5" customHeight="1">
      <c r="A7" s="119" t="s">
        <v>131</v>
      </c>
      <c r="B7" s="120" t="s">
        <v>132</v>
      </c>
      <c r="C7" s="120" t="s">
        <v>136</v>
      </c>
      <c r="D7" s="116" t="s">
        <v>137</v>
      </c>
      <c r="E7" s="65" t="s">
        <v>120</v>
      </c>
      <c r="F7" s="65" t="s">
        <v>97</v>
      </c>
      <c r="G7" s="121">
        <v>1.49</v>
      </c>
      <c r="H7" s="122">
        <v>0</v>
      </c>
      <c r="I7" s="122">
        <v>0</v>
      </c>
      <c r="J7" s="122">
        <v>0</v>
      </c>
      <c r="K7" s="122">
        <v>0</v>
      </c>
      <c r="L7" s="122">
        <v>1.49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</row>
    <row r="8" spans="1:19" ht="49.5" customHeight="1">
      <c r="A8" s="119" t="s">
        <v>131</v>
      </c>
      <c r="B8" s="120" t="s">
        <v>132</v>
      </c>
      <c r="C8" s="120" t="s">
        <v>133</v>
      </c>
      <c r="D8" s="116" t="s">
        <v>134</v>
      </c>
      <c r="E8" s="65" t="s">
        <v>120</v>
      </c>
      <c r="F8" s="65" t="s">
        <v>97</v>
      </c>
      <c r="G8" s="121">
        <v>4.51</v>
      </c>
      <c r="H8" s="122">
        <v>0</v>
      </c>
      <c r="I8" s="122">
        <v>0</v>
      </c>
      <c r="J8" s="122">
        <v>0</v>
      </c>
      <c r="K8" s="122">
        <v>0</v>
      </c>
      <c r="L8" s="122">
        <v>4.51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56" customWidth="1"/>
    <col min="4" max="4" width="12.33203125" style="56" customWidth="1"/>
    <col min="5" max="5" width="12.83203125" style="56" customWidth="1"/>
    <col min="6" max="6" width="21.16015625" style="56" customWidth="1"/>
    <col min="7" max="7" width="14.33203125" style="56" customWidth="1"/>
    <col min="8" max="16384" width="9.16015625" style="56" customWidth="1"/>
  </cols>
  <sheetData>
    <row r="1" spans="1:24" ht="20.25" customHeight="1">
      <c r="A1" s="56" t="s">
        <v>403</v>
      </c>
      <c r="X1" s="104"/>
    </row>
    <row r="2" spans="1:24" ht="28.5" customHeight="1">
      <c r="A2" s="57" t="s">
        <v>404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0.25" customHeight="1">
      <c r="A3" s="113" t="s">
        <v>247</v>
      </c>
      <c r="B3" s="114"/>
      <c r="C3" s="114"/>
      <c r="D3" s="114"/>
      <c r="E3" s="115"/>
      <c r="X3" s="70" t="s">
        <v>98</v>
      </c>
    </row>
    <row r="4" spans="1:24" ht="19.5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62" t="s">
        <v>146</v>
      </c>
      <c r="I4" s="62"/>
      <c r="J4" s="62"/>
      <c r="K4" s="62"/>
      <c r="L4" s="62" t="s">
        <v>147</v>
      </c>
      <c r="M4" s="62"/>
      <c r="N4" s="62"/>
      <c r="O4" s="62"/>
      <c r="P4" s="62"/>
      <c r="Q4" s="62"/>
      <c r="R4" s="62"/>
      <c r="S4" s="62"/>
      <c r="T4" s="62" t="s">
        <v>148</v>
      </c>
      <c r="U4" s="62" t="s">
        <v>149</v>
      </c>
      <c r="V4" s="62" t="s">
        <v>150</v>
      </c>
      <c r="W4" s="62" t="s">
        <v>151</v>
      </c>
      <c r="X4" s="62" t="s">
        <v>405</v>
      </c>
    </row>
    <row r="5" spans="1:24" ht="42.7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153</v>
      </c>
      <c r="J5" s="62" t="s">
        <v>154</v>
      </c>
      <c r="K5" s="62" t="s">
        <v>155</v>
      </c>
      <c r="L5" s="62" t="s">
        <v>113</v>
      </c>
      <c r="M5" s="62" t="s">
        <v>156</v>
      </c>
      <c r="N5" s="62" t="s">
        <v>157</v>
      </c>
      <c r="O5" s="62" t="s">
        <v>158</v>
      </c>
      <c r="P5" s="62" t="s">
        <v>159</v>
      </c>
      <c r="Q5" s="62" t="s">
        <v>160</v>
      </c>
      <c r="R5" s="62" t="s">
        <v>161</v>
      </c>
      <c r="S5" s="62" t="s">
        <v>162</v>
      </c>
      <c r="T5" s="62"/>
      <c r="U5" s="62"/>
      <c r="V5" s="62"/>
      <c r="W5" s="62"/>
      <c r="X5" s="62"/>
    </row>
    <row r="6" spans="1:24" ht="19.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</row>
    <row r="7" spans="1:24" s="74" customFormat="1" ht="34.5" customHeight="1">
      <c r="A7" s="90"/>
      <c r="B7" s="94"/>
      <c r="C7" s="90"/>
      <c r="D7" s="116"/>
      <c r="E7" s="67"/>
      <c r="F7" s="67"/>
      <c r="G7" s="102">
        <v>12</v>
      </c>
      <c r="H7" s="117">
        <v>9.02</v>
      </c>
      <c r="I7" s="118">
        <v>9.02</v>
      </c>
      <c r="J7" s="102">
        <v>0</v>
      </c>
      <c r="K7" s="117">
        <v>0</v>
      </c>
      <c r="L7" s="118">
        <v>2.98</v>
      </c>
      <c r="M7" s="118">
        <v>2.98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02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</row>
    <row r="8" spans="1:24" ht="34.5" customHeight="1">
      <c r="A8" s="90" t="s">
        <v>131</v>
      </c>
      <c r="B8" s="94" t="s">
        <v>132</v>
      </c>
      <c r="C8" s="90" t="s">
        <v>136</v>
      </c>
      <c r="D8" s="116" t="s">
        <v>137</v>
      </c>
      <c r="E8" s="67" t="s">
        <v>120</v>
      </c>
      <c r="F8" s="67" t="s">
        <v>97</v>
      </c>
      <c r="G8" s="102">
        <v>2.98</v>
      </c>
      <c r="H8" s="117">
        <v>0</v>
      </c>
      <c r="I8" s="118">
        <v>0</v>
      </c>
      <c r="J8" s="102">
        <v>0</v>
      </c>
      <c r="K8" s="117">
        <v>0</v>
      </c>
      <c r="L8" s="118">
        <v>2.98</v>
      </c>
      <c r="M8" s="118">
        <v>2.98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02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</row>
    <row r="9" spans="1:24" ht="34.5" customHeight="1">
      <c r="A9" s="90" t="s">
        <v>131</v>
      </c>
      <c r="B9" s="94" t="s">
        <v>132</v>
      </c>
      <c r="C9" s="90" t="s">
        <v>133</v>
      </c>
      <c r="D9" s="116" t="s">
        <v>134</v>
      </c>
      <c r="E9" s="67" t="s">
        <v>120</v>
      </c>
      <c r="F9" s="67" t="s">
        <v>97</v>
      </c>
      <c r="G9" s="102">
        <v>9.02</v>
      </c>
      <c r="H9" s="117">
        <v>9.02</v>
      </c>
      <c r="I9" s="118">
        <v>9.02</v>
      </c>
      <c r="J9" s="102">
        <v>0</v>
      </c>
      <c r="K9" s="117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02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56" customWidth="1"/>
    <col min="4" max="4" width="12" style="56" customWidth="1"/>
    <col min="5" max="5" width="12.33203125" style="56" customWidth="1"/>
    <col min="6" max="6" width="22" style="56" customWidth="1"/>
    <col min="7" max="7" width="15" style="56" customWidth="1"/>
    <col min="8" max="8" width="15.66015625" style="56" customWidth="1"/>
    <col min="9" max="11" width="10.66015625" style="56" customWidth="1"/>
    <col min="12" max="12" width="15.16015625" style="56" customWidth="1"/>
    <col min="13" max="23" width="10.66015625" style="56" customWidth="1"/>
    <col min="24" max="16384" width="9.16015625" style="56" customWidth="1"/>
  </cols>
  <sheetData>
    <row r="1" spans="1:23" ht="12.75" customHeight="1">
      <c r="A1" s="56" t="s">
        <v>406</v>
      </c>
      <c r="W1" s="69"/>
    </row>
    <row r="2" spans="1:23" ht="27" customHeight="1">
      <c r="A2" s="57" t="s">
        <v>407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2.5" customHeight="1">
      <c r="A3" s="108" t="s">
        <v>1</v>
      </c>
      <c r="B3" s="108"/>
      <c r="C3" s="91" t="s">
        <v>97</v>
      </c>
      <c r="D3" s="92"/>
      <c r="E3" s="92"/>
      <c r="F3" s="91"/>
      <c r="G3" s="91"/>
      <c r="W3" s="69" t="s">
        <v>98</v>
      </c>
    </row>
    <row r="4" spans="1:23" ht="23.25" customHeight="1">
      <c r="A4" s="62" t="s">
        <v>123</v>
      </c>
      <c r="B4" s="62"/>
      <c r="C4" s="61"/>
      <c r="D4" s="61"/>
      <c r="E4" s="61" t="s">
        <v>99</v>
      </c>
      <c r="F4" s="62" t="s">
        <v>100</v>
      </c>
      <c r="G4" s="62" t="s">
        <v>145</v>
      </c>
      <c r="H4" s="62" t="s">
        <v>146</v>
      </c>
      <c r="I4" s="62"/>
      <c r="J4" s="62"/>
      <c r="K4" s="62"/>
      <c r="L4" s="62" t="s">
        <v>147</v>
      </c>
      <c r="M4" s="62"/>
      <c r="N4" s="62"/>
      <c r="O4" s="62"/>
      <c r="P4" s="62"/>
      <c r="Q4" s="62"/>
      <c r="R4" s="62"/>
      <c r="S4" s="80"/>
      <c r="T4" s="62" t="s">
        <v>148</v>
      </c>
      <c r="U4" s="111" t="s">
        <v>149</v>
      </c>
      <c r="V4" s="62" t="s">
        <v>150</v>
      </c>
      <c r="W4" s="62" t="s">
        <v>151</v>
      </c>
    </row>
    <row r="5" spans="1:23" ht="37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153</v>
      </c>
      <c r="J5" s="62" t="s">
        <v>154</v>
      </c>
      <c r="K5" s="62" t="s">
        <v>155</v>
      </c>
      <c r="L5" s="62" t="s">
        <v>113</v>
      </c>
      <c r="M5" s="62" t="s">
        <v>156</v>
      </c>
      <c r="N5" s="62" t="s">
        <v>157</v>
      </c>
      <c r="O5" s="62" t="s">
        <v>158</v>
      </c>
      <c r="P5" s="62" t="s">
        <v>159</v>
      </c>
      <c r="Q5" s="62" t="s">
        <v>160</v>
      </c>
      <c r="R5" s="62" t="s">
        <v>161</v>
      </c>
      <c r="S5" s="80" t="s">
        <v>162</v>
      </c>
      <c r="T5" s="62"/>
      <c r="U5" s="111"/>
      <c r="V5" s="62"/>
      <c r="W5" s="62"/>
    </row>
    <row r="6" spans="1:23" ht="23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107">
        <v>14</v>
      </c>
      <c r="U6" s="64">
        <v>15</v>
      </c>
      <c r="V6" s="64">
        <v>16</v>
      </c>
      <c r="W6" s="64">
        <v>17</v>
      </c>
    </row>
    <row r="7" spans="1:24" s="74" customFormat="1" ht="36" customHeight="1">
      <c r="A7" s="90"/>
      <c r="B7" s="82"/>
      <c r="C7" s="94"/>
      <c r="D7" s="109"/>
      <c r="E7" s="67"/>
      <c r="F7" s="67"/>
      <c r="G7" s="102">
        <v>1529.96</v>
      </c>
      <c r="H7" s="110">
        <v>539.26</v>
      </c>
      <c r="I7" s="110">
        <v>306.18</v>
      </c>
      <c r="J7" s="110">
        <v>101.26</v>
      </c>
      <c r="K7" s="110">
        <v>131.82</v>
      </c>
      <c r="L7" s="110">
        <v>990.7</v>
      </c>
      <c r="M7" s="110">
        <v>990.7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2"/>
    </row>
    <row r="8" spans="1:23" ht="36" customHeight="1">
      <c r="A8" s="90" t="s">
        <v>138</v>
      </c>
      <c r="B8" s="82" t="s">
        <v>139</v>
      </c>
      <c r="C8" s="94" t="s">
        <v>139</v>
      </c>
      <c r="D8" s="109" t="s">
        <v>140</v>
      </c>
      <c r="E8" s="67" t="s">
        <v>120</v>
      </c>
      <c r="F8" s="67" t="s">
        <v>97</v>
      </c>
      <c r="G8" s="102">
        <v>56.77</v>
      </c>
      <c r="H8" s="110">
        <v>56.77</v>
      </c>
      <c r="I8" s="110">
        <v>56.77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</row>
    <row r="9" spans="1:23" ht="36" customHeight="1">
      <c r="A9" s="90" t="s">
        <v>131</v>
      </c>
      <c r="B9" s="82" t="s">
        <v>132</v>
      </c>
      <c r="C9" s="94" t="s">
        <v>136</v>
      </c>
      <c r="D9" s="109" t="s">
        <v>137</v>
      </c>
      <c r="E9" s="67" t="s">
        <v>120</v>
      </c>
      <c r="F9" s="67" t="s">
        <v>97</v>
      </c>
      <c r="G9" s="102">
        <v>990.7</v>
      </c>
      <c r="H9" s="110">
        <v>0</v>
      </c>
      <c r="I9" s="110">
        <v>0</v>
      </c>
      <c r="J9" s="110">
        <v>0</v>
      </c>
      <c r="K9" s="110">
        <v>0</v>
      </c>
      <c r="L9" s="110">
        <v>990.7</v>
      </c>
      <c r="M9" s="110">
        <v>990.7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</row>
    <row r="10" spans="1:23" ht="36" customHeight="1">
      <c r="A10" s="90" t="s">
        <v>131</v>
      </c>
      <c r="B10" s="82" t="s">
        <v>132</v>
      </c>
      <c r="C10" s="94" t="s">
        <v>133</v>
      </c>
      <c r="D10" s="109" t="s">
        <v>134</v>
      </c>
      <c r="E10" s="67" t="s">
        <v>120</v>
      </c>
      <c r="F10" s="67" t="s">
        <v>97</v>
      </c>
      <c r="G10" s="102">
        <v>463.77</v>
      </c>
      <c r="H10" s="110">
        <v>463.77</v>
      </c>
      <c r="I10" s="110">
        <v>230.69</v>
      </c>
      <c r="J10" s="110">
        <v>101.26</v>
      </c>
      <c r="K10" s="110">
        <v>131.82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</row>
    <row r="11" spans="1:23" ht="36" customHeight="1">
      <c r="A11" s="90" t="s">
        <v>141</v>
      </c>
      <c r="B11" s="82" t="s">
        <v>136</v>
      </c>
      <c r="C11" s="94" t="s">
        <v>133</v>
      </c>
      <c r="D11" s="109" t="s">
        <v>142</v>
      </c>
      <c r="E11" s="67" t="s">
        <v>120</v>
      </c>
      <c r="F11" s="67" t="s">
        <v>97</v>
      </c>
      <c r="G11" s="102">
        <v>18.72</v>
      </c>
      <c r="H11" s="110">
        <v>18.72</v>
      </c>
      <c r="I11" s="110">
        <v>18.72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56" customWidth="1"/>
    <col min="2" max="4" width="9.16015625" style="56" customWidth="1"/>
    <col min="5" max="5" width="12.83203125" style="56" customWidth="1"/>
    <col min="6" max="6" width="19.5" style="56" customWidth="1"/>
    <col min="7" max="7" width="15.83203125" style="56" customWidth="1"/>
    <col min="8" max="19" width="12.83203125" style="56" customWidth="1"/>
    <col min="20" max="16384" width="9.16015625" style="56" customWidth="1"/>
  </cols>
  <sheetData>
    <row r="1" spans="1:19" ht="12.75" customHeight="1">
      <c r="A1" s="56" t="s">
        <v>408</v>
      </c>
      <c r="S1" s="69"/>
    </row>
    <row r="2" spans="1:19" ht="40.5" customHeight="1">
      <c r="A2" s="57" t="s">
        <v>409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6.5" customHeight="1">
      <c r="A3" s="105" t="s">
        <v>165</v>
      </c>
      <c r="B3" s="91" t="s">
        <v>97</v>
      </c>
      <c r="C3" s="92"/>
      <c r="D3" s="92"/>
      <c r="E3" s="91"/>
      <c r="F3" s="91"/>
      <c r="G3" s="91"/>
      <c r="S3" s="69" t="s">
        <v>98</v>
      </c>
    </row>
    <row r="4" spans="1:19" ht="12.75" customHeight="1">
      <c r="A4" s="62" t="s">
        <v>123</v>
      </c>
      <c r="B4" s="61"/>
      <c r="C4" s="61"/>
      <c r="D4" s="61"/>
      <c r="E4" s="62" t="s">
        <v>99</v>
      </c>
      <c r="F4" s="62" t="s">
        <v>100</v>
      </c>
      <c r="G4" s="62" t="s">
        <v>145</v>
      </c>
      <c r="H4" s="62" t="s">
        <v>166</v>
      </c>
      <c r="I4" s="80" t="s">
        <v>167</v>
      </c>
      <c r="J4" s="80" t="s">
        <v>168</v>
      </c>
      <c r="K4" s="80" t="s">
        <v>169</v>
      </c>
      <c r="L4" s="80" t="s">
        <v>170</v>
      </c>
      <c r="M4" s="80" t="s">
        <v>171</v>
      </c>
      <c r="N4" s="80" t="s">
        <v>172</v>
      </c>
      <c r="O4" s="80" t="s">
        <v>173</v>
      </c>
      <c r="P4" s="80" t="s">
        <v>155</v>
      </c>
      <c r="Q4" s="80" t="s">
        <v>174</v>
      </c>
      <c r="R4" s="80" t="s">
        <v>175</v>
      </c>
      <c r="S4" s="62" t="s">
        <v>162</v>
      </c>
    </row>
    <row r="5" spans="1:19" ht="47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ht="20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107">
        <v>11</v>
      </c>
      <c r="R6" s="107">
        <v>12</v>
      </c>
      <c r="S6" s="107">
        <v>13</v>
      </c>
    </row>
    <row r="7" spans="1:19" s="74" customFormat="1" ht="42.75" customHeight="1">
      <c r="A7" s="90"/>
      <c r="B7" s="90"/>
      <c r="C7" s="90"/>
      <c r="D7" s="106"/>
      <c r="E7" s="90"/>
      <c r="F7" s="90" t="s">
        <v>113</v>
      </c>
      <c r="G7" s="102">
        <v>1529.96</v>
      </c>
      <c r="H7" s="102">
        <v>0</v>
      </c>
      <c r="I7" s="103">
        <v>0</v>
      </c>
      <c r="J7" s="103">
        <v>0</v>
      </c>
      <c r="K7" s="103">
        <v>0</v>
      </c>
      <c r="L7" s="103">
        <v>1398.14</v>
      </c>
      <c r="M7" s="103">
        <v>0</v>
      </c>
      <c r="N7" s="103">
        <v>0</v>
      </c>
      <c r="O7" s="103">
        <v>0</v>
      </c>
      <c r="P7" s="103">
        <v>131.82</v>
      </c>
      <c r="Q7" s="103">
        <v>0</v>
      </c>
      <c r="R7" s="103">
        <v>0</v>
      </c>
      <c r="S7" s="103">
        <v>0</v>
      </c>
    </row>
    <row r="8" spans="1:19" ht="42.75" customHeight="1">
      <c r="A8" s="90" t="s">
        <v>141</v>
      </c>
      <c r="B8" s="90" t="s">
        <v>136</v>
      </c>
      <c r="C8" s="90" t="s">
        <v>133</v>
      </c>
      <c r="D8" s="106" t="s">
        <v>142</v>
      </c>
      <c r="E8" s="90" t="s">
        <v>120</v>
      </c>
      <c r="F8" s="90" t="s">
        <v>97</v>
      </c>
      <c r="G8" s="102">
        <v>18.72</v>
      </c>
      <c r="H8" s="102">
        <v>0</v>
      </c>
      <c r="I8" s="103">
        <v>0</v>
      </c>
      <c r="J8" s="103">
        <v>0</v>
      </c>
      <c r="K8" s="103">
        <v>0</v>
      </c>
      <c r="L8" s="103">
        <v>18.72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</row>
    <row r="9" spans="1:19" ht="42.75" customHeight="1">
      <c r="A9" s="90" t="s">
        <v>138</v>
      </c>
      <c r="B9" s="90" t="s">
        <v>139</v>
      </c>
      <c r="C9" s="90" t="s">
        <v>139</v>
      </c>
      <c r="D9" s="106" t="s">
        <v>140</v>
      </c>
      <c r="E9" s="90" t="s">
        <v>120</v>
      </c>
      <c r="F9" s="90" t="s">
        <v>97</v>
      </c>
      <c r="G9" s="102">
        <v>56.77</v>
      </c>
      <c r="H9" s="102">
        <v>0</v>
      </c>
      <c r="I9" s="103">
        <v>0</v>
      </c>
      <c r="J9" s="103">
        <v>0</v>
      </c>
      <c r="K9" s="103">
        <v>0</v>
      </c>
      <c r="L9" s="103">
        <v>56.77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</row>
    <row r="10" spans="1:19" ht="42.75" customHeight="1">
      <c r="A10" s="90" t="s">
        <v>131</v>
      </c>
      <c r="B10" s="90" t="s">
        <v>132</v>
      </c>
      <c r="C10" s="90" t="s">
        <v>136</v>
      </c>
      <c r="D10" s="106" t="s">
        <v>137</v>
      </c>
      <c r="E10" s="90" t="s">
        <v>120</v>
      </c>
      <c r="F10" s="90" t="s">
        <v>97</v>
      </c>
      <c r="G10" s="102">
        <v>990.7</v>
      </c>
      <c r="H10" s="102">
        <v>0</v>
      </c>
      <c r="I10" s="103">
        <v>0</v>
      </c>
      <c r="J10" s="103">
        <v>0</v>
      </c>
      <c r="K10" s="103">
        <v>0</v>
      </c>
      <c r="L10" s="103">
        <v>990.7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</row>
    <row r="11" spans="1:19" ht="42.75" customHeight="1">
      <c r="A11" s="90" t="s">
        <v>131</v>
      </c>
      <c r="B11" s="90" t="s">
        <v>132</v>
      </c>
      <c r="C11" s="90" t="s">
        <v>133</v>
      </c>
      <c r="D11" s="106" t="s">
        <v>134</v>
      </c>
      <c r="E11" s="90" t="s">
        <v>120</v>
      </c>
      <c r="F11" s="90" t="s">
        <v>97</v>
      </c>
      <c r="G11" s="102">
        <v>463.77</v>
      </c>
      <c r="H11" s="102">
        <v>0</v>
      </c>
      <c r="I11" s="103">
        <v>0</v>
      </c>
      <c r="J11" s="103">
        <v>0</v>
      </c>
      <c r="K11" s="103">
        <v>0</v>
      </c>
      <c r="L11" s="103">
        <v>331.95</v>
      </c>
      <c r="M11" s="103">
        <v>0</v>
      </c>
      <c r="N11" s="103">
        <v>0</v>
      </c>
      <c r="O11" s="103">
        <v>0</v>
      </c>
      <c r="P11" s="103">
        <v>131.82</v>
      </c>
      <c r="Q11" s="103">
        <v>0</v>
      </c>
      <c r="R11" s="103">
        <v>0</v>
      </c>
      <c r="S11" s="103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56" customWidth="1"/>
    <col min="4" max="4" width="14.33203125" style="56" customWidth="1"/>
    <col min="5" max="5" width="9.16015625" style="56" customWidth="1"/>
    <col min="6" max="6" width="14.66015625" style="56" customWidth="1"/>
    <col min="7" max="9" width="9.16015625" style="56" customWidth="1"/>
    <col min="10" max="10" width="14.66015625" style="56" customWidth="1"/>
    <col min="11" max="11" width="12.16015625" style="56" customWidth="1"/>
    <col min="12" max="13" width="12" style="56" customWidth="1"/>
    <col min="14" max="16384" width="9.16015625" style="56" customWidth="1"/>
  </cols>
  <sheetData>
    <row r="1" ht="12.75" customHeight="1">
      <c r="A1" s="56" t="s">
        <v>410</v>
      </c>
    </row>
    <row r="2" spans="1:19" ht="22.5" customHeight="1">
      <c r="A2" s="57" t="s">
        <v>411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1.75" customHeight="1">
      <c r="A3" s="91" t="s">
        <v>247</v>
      </c>
      <c r="B3" s="92"/>
      <c r="C3" s="92"/>
      <c r="S3" s="104" t="s">
        <v>98</v>
      </c>
    </row>
    <row r="4" spans="1:19" ht="16.5" customHeight="1">
      <c r="A4" s="79" t="s">
        <v>412</v>
      </c>
      <c r="B4" s="62" t="s">
        <v>99</v>
      </c>
      <c r="C4" s="62" t="s">
        <v>100</v>
      </c>
      <c r="D4" s="63" t="s">
        <v>413</v>
      </c>
      <c r="E4" s="62" t="s">
        <v>414</v>
      </c>
      <c r="F4" s="62" t="s">
        <v>415</v>
      </c>
      <c r="G4" s="62" t="s">
        <v>416</v>
      </c>
      <c r="H4" s="63" t="s">
        <v>417</v>
      </c>
      <c r="I4" s="80" t="s">
        <v>418</v>
      </c>
      <c r="J4" s="80" t="s">
        <v>419</v>
      </c>
      <c r="K4" s="80"/>
      <c r="L4" s="80"/>
      <c r="M4" s="80"/>
      <c r="N4" s="80"/>
      <c r="O4" s="80"/>
      <c r="P4" s="80"/>
      <c r="Q4" s="80"/>
      <c r="R4" s="80"/>
      <c r="S4" s="80"/>
    </row>
    <row r="5" spans="1:19" ht="23.25" customHeight="1">
      <c r="A5" s="79"/>
      <c r="B5" s="62"/>
      <c r="C5" s="62"/>
      <c r="D5" s="63"/>
      <c r="E5" s="62"/>
      <c r="F5" s="62"/>
      <c r="G5" s="62"/>
      <c r="H5" s="63"/>
      <c r="I5" s="80"/>
      <c r="J5" s="83" t="s">
        <v>113</v>
      </c>
      <c r="K5" s="61" t="s">
        <v>420</v>
      </c>
      <c r="L5" s="61"/>
      <c r="M5" s="83"/>
      <c r="N5" s="83" t="s">
        <v>421</v>
      </c>
      <c r="O5" s="83" t="s">
        <v>422</v>
      </c>
      <c r="P5" s="83" t="s">
        <v>107</v>
      </c>
      <c r="Q5" s="83" t="s">
        <v>108</v>
      </c>
      <c r="R5" s="83" t="s">
        <v>109</v>
      </c>
      <c r="S5" s="61" t="s">
        <v>423</v>
      </c>
    </row>
    <row r="6" spans="1:19" ht="56.25" customHeight="1">
      <c r="A6" s="79"/>
      <c r="B6" s="62"/>
      <c r="C6" s="62"/>
      <c r="D6" s="63"/>
      <c r="E6" s="62"/>
      <c r="F6" s="62"/>
      <c r="G6" s="62"/>
      <c r="H6" s="63"/>
      <c r="I6" s="80"/>
      <c r="J6" s="64"/>
      <c r="K6" s="98" t="s">
        <v>424</v>
      </c>
      <c r="L6" s="99" t="s">
        <v>322</v>
      </c>
      <c r="M6" s="100" t="s">
        <v>130</v>
      </c>
      <c r="N6" s="86"/>
      <c r="O6" s="86"/>
      <c r="P6" s="86"/>
      <c r="Q6" s="86"/>
      <c r="R6" s="86"/>
      <c r="S6" s="64"/>
    </row>
    <row r="7" spans="1:19" s="74" customFormat="1" ht="61.5" customHeight="1">
      <c r="A7" s="93">
        <v>1</v>
      </c>
      <c r="B7" s="94" t="s">
        <v>120</v>
      </c>
      <c r="C7" s="67" t="s">
        <v>97</v>
      </c>
      <c r="D7" s="95" t="s">
        <v>425</v>
      </c>
      <c r="E7" s="67" t="s">
        <v>426</v>
      </c>
      <c r="F7" s="90" t="s">
        <v>427</v>
      </c>
      <c r="G7" s="96">
        <v>20000</v>
      </c>
      <c r="H7" s="97" t="s">
        <v>428</v>
      </c>
      <c r="I7" s="101" t="s">
        <v>429</v>
      </c>
      <c r="J7" s="102">
        <v>30</v>
      </c>
      <c r="K7" s="103">
        <v>30</v>
      </c>
      <c r="L7" s="103">
        <v>30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</row>
    <row r="8" ht="61.5" customHeight="1"/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56" customWidth="1"/>
    <col min="2" max="2" width="6.5" style="56" customWidth="1"/>
    <col min="3" max="3" width="7.66015625" style="56" customWidth="1"/>
    <col min="4" max="4" width="16.16015625" style="56" customWidth="1"/>
    <col min="5" max="5" width="13.5" style="56" customWidth="1"/>
    <col min="6" max="6" width="18.5" style="56" customWidth="1"/>
    <col min="7" max="7" width="18.66015625" style="56" customWidth="1"/>
    <col min="8" max="8" width="17.5" style="56" customWidth="1"/>
    <col min="9" max="9" width="15.5" style="56" customWidth="1"/>
    <col min="10" max="20" width="10.66015625" style="56" customWidth="1"/>
    <col min="21" max="21" width="15.66015625" style="56" customWidth="1"/>
    <col min="22" max="24" width="10.66015625" style="56" customWidth="1"/>
    <col min="25" max="16384" width="9.16015625" style="56" customWidth="1"/>
  </cols>
  <sheetData>
    <row r="1" spans="1:24" ht="12.75" customHeight="1">
      <c r="A1" s="56" t="s">
        <v>121</v>
      </c>
      <c r="X1" s="69"/>
    </row>
    <row r="2" spans="1:24" ht="29.25" customHeight="1">
      <c r="A2" s="57" t="s">
        <v>122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7.75" customHeight="1">
      <c r="A3" s="108" t="s">
        <v>1</v>
      </c>
      <c r="B3" s="108"/>
      <c r="C3" s="113" t="s">
        <v>97</v>
      </c>
      <c r="D3" s="114"/>
      <c r="E3" s="114"/>
      <c r="X3" s="69" t="s">
        <v>98</v>
      </c>
    </row>
    <row r="4" spans="1:24" ht="39" customHeight="1">
      <c r="A4" s="62" t="s">
        <v>123</v>
      </c>
      <c r="B4" s="62"/>
      <c r="C4" s="62"/>
      <c r="D4" s="62"/>
      <c r="E4" s="62" t="s">
        <v>99</v>
      </c>
      <c r="F4" s="62" t="s">
        <v>100</v>
      </c>
      <c r="G4" s="62" t="s">
        <v>101</v>
      </c>
      <c r="H4" s="79" t="s">
        <v>102</v>
      </c>
      <c r="I4" s="79"/>
      <c r="J4" s="79"/>
      <c r="K4" s="79"/>
      <c r="L4" s="79"/>
      <c r="M4" s="79"/>
      <c r="N4" s="79"/>
      <c r="O4" s="79"/>
      <c r="P4" s="79"/>
      <c r="Q4" s="80" t="s">
        <v>124</v>
      </c>
      <c r="R4" s="80" t="s">
        <v>125</v>
      </c>
      <c r="S4" s="80" t="s">
        <v>105</v>
      </c>
      <c r="T4" s="62" t="s">
        <v>106</v>
      </c>
      <c r="U4" s="88" t="s">
        <v>107</v>
      </c>
      <c r="V4" s="86"/>
      <c r="W4" s="80" t="s">
        <v>108</v>
      </c>
      <c r="X4" s="62" t="s">
        <v>109</v>
      </c>
    </row>
    <row r="5" spans="1:24" ht="45" customHeight="1">
      <c r="A5" s="62" t="s">
        <v>126</v>
      </c>
      <c r="B5" s="62" t="s">
        <v>127</v>
      </c>
      <c r="C5" s="62" t="s">
        <v>128</v>
      </c>
      <c r="D5" s="79" t="s">
        <v>123</v>
      </c>
      <c r="E5" s="62"/>
      <c r="F5" s="62"/>
      <c r="G5" s="62"/>
      <c r="H5" s="62" t="s">
        <v>129</v>
      </c>
      <c r="I5" s="62" t="s">
        <v>20</v>
      </c>
      <c r="J5" s="62" t="s">
        <v>130</v>
      </c>
      <c r="K5" s="62"/>
      <c r="L5" s="62"/>
      <c r="M5" s="62"/>
      <c r="N5" s="62"/>
      <c r="O5" s="62"/>
      <c r="P5" s="62"/>
      <c r="Q5" s="80"/>
      <c r="R5" s="80"/>
      <c r="S5" s="80"/>
      <c r="T5" s="62"/>
      <c r="U5" s="80" t="s">
        <v>111</v>
      </c>
      <c r="V5" s="80" t="s">
        <v>112</v>
      </c>
      <c r="W5" s="80"/>
      <c r="X5" s="62"/>
    </row>
    <row r="6" spans="1:24" ht="42" customHeight="1">
      <c r="A6" s="62"/>
      <c r="B6" s="62"/>
      <c r="C6" s="62"/>
      <c r="D6" s="79"/>
      <c r="E6" s="62"/>
      <c r="F6" s="62"/>
      <c r="G6" s="62"/>
      <c r="H6" s="62"/>
      <c r="I6" s="62"/>
      <c r="J6" s="62" t="s">
        <v>113</v>
      </c>
      <c r="K6" s="62" t="s">
        <v>114</v>
      </c>
      <c r="L6" s="62" t="s">
        <v>115</v>
      </c>
      <c r="M6" s="62" t="s">
        <v>116</v>
      </c>
      <c r="N6" s="62" t="s">
        <v>117</v>
      </c>
      <c r="O6" s="62" t="s">
        <v>118</v>
      </c>
      <c r="P6" s="62" t="s">
        <v>106</v>
      </c>
      <c r="Q6" s="80"/>
      <c r="R6" s="80"/>
      <c r="S6" s="80"/>
      <c r="T6" s="62"/>
      <c r="U6" s="80"/>
      <c r="V6" s="80"/>
      <c r="W6" s="80"/>
      <c r="X6" s="64"/>
    </row>
    <row r="7" spans="1:24" ht="19.5" customHeight="1">
      <c r="A7" s="62" t="s">
        <v>119</v>
      </c>
      <c r="B7" s="62" t="s">
        <v>119</v>
      </c>
      <c r="C7" s="62" t="s">
        <v>119</v>
      </c>
      <c r="D7" s="62" t="s">
        <v>119</v>
      </c>
      <c r="E7" s="62" t="s">
        <v>119</v>
      </c>
      <c r="F7" s="62" t="s">
        <v>119</v>
      </c>
      <c r="G7" s="62">
        <v>1</v>
      </c>
      <c r="H7" s="62">
        <v>2</v>
      </c>
      <c r="I7" s="62">
        <v>3</v>
      </c>
      <c r="J7" s="62">
        <v>4</v>
      </c>
      <c r="K7" s="62">
        <v>5</v>
      </c>
      <c r="L7" s="62">
        <v>6</v>
      </c>
      <c r="M7" s="62">
        <v>7</v>
      </c>
      <c r="N7" s="62">
        <v>8</v>
      </c>
      <c r="O7" s="62">
        <v>9</v>
      </c>
      <c r="P7" s="62">
        <v>10</v>
      </c>
      <c r="Q7" s="61">
        <v>11</v>
      </c>
      <c r="R7" s="61">
        <v>12</v>
      </c>
      <c r="S7" s="61">
        <v>13</v>
      </c>
      <c r="T7" s="61">
        <v>14</v>
      </c>
      <c r="U7" s="61">
        <v>15</v>
      </c>
      <c r="V7" s="107">
        <v>16</v>
      </c>
      <c r="W7" s="107">
        <v>17</v>
      </c>
      <c r="X7" s="79">
        <v>19</v>
      </c>
    </row>
    <row r="8" spans="1:24" s="74" customFormat="1" ht="48" customHeight="1">
      <c r="A8" s="90"/>
      <c r="B8" s="90"/>
      <c r="C8" s="90"/>
      <c r="D8" s="191"/>
      <c r="E8" s="94"/>
      <c r="F8" s="90"/>
      <c r="G8" s="192">
        <v>1529.96</v>
      </c>
      <c r="H8" s="143">
        <v>1523.96</v>
      </c>
      <c r="I8" s="192">
        <v>1523.96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6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194">
        <v>0</v>
      </c>
    </row>
    <row r="9" spans="1:24" ht="48" customHeight="1">
      <c r="A9" s="90"/>
      <c r="B9" s="90"/>
      <c r="C9" s="90"/>
      <c r="D9" s="191"/>
      <c r="E9" s="94" t="s">
        <v>120</v>
      </c>
      <c r="F9" s="90"/>
      <c r="G9" s="192">
        <v>1529.96</v>
      </c>
      <c r="H9" s="143">
        <v>1523.96</v>
      </c>
      <c r="I9" s="192">
        <v>1523.96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6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4">
        <v>0</v>
      </c>
    </row>
    <row r="10" spans="1:24" ht="48" customHeight="1">
      <c r="A10" s="90" t="s">
        <v>131</v>
      </c>
      <c r="B10" s="90" t="s">
        <v>132</v>
      </c>
      <c r="C10" s="90" t="s">
        <v>133</v>
      </c>
      <c r="D10" s="191" t="s">
        <v>134</v>
      </c>
      <c r="E10" s="94" t="s">
        <v>135</v>
      </c>
      <c r="F10" s="90" t="s">
        <v>97</v>
      </c>
      <c r="G10" s="192">
        <v>101.26</v>
      </c>
      <c r="H10" s="143">
        <v>101.26</v>
      </c>
      <c r="I10" s="192">
        <v>101.26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94">
        <v>0</v>
      </c>
    </row>
    <row r="11" spans="1:24" ht="48" customHeight="1">
      <c r="A11" s="90"/>
      <c r="B11" s="90" t="s">
        <v>132</v>
      </c>
      <c r="C11" s="90" t="s">
        <v>136</v>
      </c>
      <c r="D11" s="191" t="s">
        <v>137</v>
      </c>
      <c r="E11" s="94" t="s">
        <v>135</v>
      </c>
      <c r="F11" s="90" t="s">
        <v>97</v>
      </c>
      <c r="G11" s="192">
        <v>100</v>
      </c>
      <c r="H11" s="143">
        <v>100</v>
      </c>
      <c r="I11" s="192">
        <v>100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4">
        <v>0</v>
      </c>
    </row>
    <row r="12" spans="1:24" ht="48" customHeight="1">
      <c r="A12" s="90"/>
      <c r="B12" s="90" t="s">
        <v>132</v>
      </c>
      <c r="C12" s="90" t="s">
        <v>136</v>
      </c>
      <c r="D12" s="191" t="s">
        <v>137</v>
      </c>
      <c r="E12" s="94" t="s">
        <v>135</v>
      </c>
      <c r="F12" s="90" t="s">
        <v>97</v>
      </c>
      <c r="G12" s="192">
        <v>118.94</v>
      </c>
      <c r="H12" s="143">
        <v>118.94</v>
      </c>
      <c r="I12" s="192">
        <v>118.94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4">
        <v>0</v>
      </c>
    </row>
    <row r="13" spans="1:24" ht="48" customHeight="1">
      <c r="A13" s="90"/>
      <c r="B13" s="90" t="s">
        <v>132</v>
      </c>
      <c r="C13" s="90" t="s">
        <v>136</v>
      </c>
      <c r="D13" s="191" t="s">
        <v>137</v>
      </c>
      <c r="E13" s="94" t="s">
        <v>135</v>
      </c>
      <c r="F13" s="90" t="s">
        <v>97</v>
      </c>
      <c r="G13" s="192">
        <v>681.12</v>
      </c>
      <c r="H13" s="143">
        <v>681.12</v>
      </c>
      <c r="I13" s="192">
        <v>681.12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4">
        <v>0</v>
      </c>
    </row>
    <row r="14" spans="1:24" ht="48" customHeight="1">
      <c r="A14" s="90"/>
      <c r="B14" s="90" t="s">
        <v>132</v>
      </c>
      <c r="C14" s="90" t="s">
        <v>136</v>
      </c>
      <c r="D14" s="191" t="s">
        <v>137</v>
      </c>
      <c r="E14" s="94" t="s">
        <v>135</v>
      </c>
      <c r="F14" s="90" t="s">
        <v>97</v>
      </c>
      <c r="G14" s="192">
        <v>21.49</v>
      </c>
      <c r="H14" s="143">
        <v>20</v>
      </c>
      <c r="I14" s="192">
        <v>20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1.49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4">
        <v>0</v>
      </c>
    </row>
    <row r="15" spans="1:24" ht="48" customHeight="1">
      <c r="A15" s="90"/>
      <c r="B15" s="90" t="s">
        <v>132</v>
      </c>
      <c r="C15" s="90" t="s">
        <v>136</v>
      </c>
      <c r="D15" s="191" t="s">
        <v>137</v>
      </c>
      <c r="E15" s="94" t="s">
        <v>135</v>
      </c>
      <c r="F15" s="90" t="s">
        <v>97</v>
      </c>
      <c r="G15" s="192">
        <v>69.15</v>
      </c>
      <c r="H15" s="143">
        <v>69.15</v>
      </c>
      <c r="I15" s="192">
        <v>69.15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4">
        <v>0</v>
      </c>
    </row>
    <row r="16" spans="1:24" ht="48" customHeight="1">
      <c r="A16" s="90"/>
      <c r="B16" s="90" t="s">
        <v>132</v>
      </c>
      <c r="C16" s="90" t="s">
        <v>133</v>
      </c>
      <c r="D16" s="191" t="s">
        <v>134</v>
      </c>
      <c r="E16" s="94" t="s">
        <v>135</v>
      </c>
      <c r="F16" s="90" t="s">
        <v>97</v>
      </c>
      <c r="G16" s="192">
        <v>131.82</v>
      </c>
      <c r="H16" s="143">
        <v>131.82</v>
      </c>
      <c r="I16" s="192">
        <v>131.82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4">
        <v>0</v>
      </c>
    </row>
    <row r="17" spans="1:24" ht="48" customHeight="1">
      <c r="A17" s="90"/>
      <c r="B17" s="90" t="s">
        <v>132</v>
      </c>
      <c r="C17" s="90" t="s">
        <v>133</v>
      </c>
      <c r="D17" s="191" t="s">
        <v>134</v>
      </c>
      <c r="E17" s="94" t="s">
        <v>135</v>
      </c>
      <c r="F17" s="90" t="s">
        <v>97</v>
      </c>
      <c r="G17" s="192">
        <v>35</v>
      </c>
      <c r="H17" s="143">
        <v>35</v>
      </c>
      <c r="I17" s="192">
        <v>35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4">
        <v>0</v>
      </c>
    </row>
    <row r="18" spans="1:24" ht="48" customHeight="1">
      <c r="A18" s="90"/>
      <c r="B18" s="90" t="s">
        <v>132</v>
      </c>
      <c r="C18" s="90" t="s">
        <v>133</v>
      </c>
      <c r="D18" s="191" t="s">
        <v>134</v>
      </c>
      <c r="E18" s="94" t="s">
        <v>135</v>
      </c>
      <c r="F18" s="90" t="s">
        <v>97</v>
      </c>
      <c r="G18" s="192">
        <v>155.96</v>
      </c>
      <c r="H18" s="143">
        <v>155.96</v>
      </c>
      <c r="I18" s="192">
        <v>155.96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4">
        <v>0</v>
      </c>
    </row>
    <row r="19" spans="1:24" ht="48" customHeight="1">
      <c r="A19" s="90"/>
      <c r="B19" s="90" t="s">
        <v>132</v>
      </c>
      <c r="C19" s="90" t="s">
        <v>133</v>
      </c>
      <c r="D19" s="191" t="s">
        <v>134</v>
      </c>
      <c r="E19" s="94" t="s">
        <v>135</v>
      </c>
      <c r="F19" s="90" t="s">
        <v>97</v>
      </c>
      <c r="G19" s="192">
        <v>39.73</v>
      </c>
      <c r="H19" s="143">
        <v>35.22</v>
      </c>
      <c r="I19" s="192">
        <v>35.22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4.51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4">
        <v>0</v>
      </c>
    </row>
    <row r="20" spans="1:24" ht="48" customHeight="1">
      <c r="A20" s="90" t="s">
        <v>138</v>
      </c>
      <c r="B20" s="90" t="s">
        <v>139</v>
      </c>
      <c r="C20" s="90" t="s">
        <v>139</v>
      </c>
      <c r="D20" s="191" t="s">
        <v>140</v>
      </c>
      <c r="E20" s="94" t="s">
        <v>135</v>
      </c>
      <c r="F20" s="90" t="s">
        <v>97</v>
      </c>
      <c r="G20" s="192">
        <v>42.21</v>
      </c>
      <c r="H20" s="143">
        <v>42.21</v>
      </c>
      <c r="I20" s="192">
        <v>42.21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4">
        <v>0</v>
      </c>
    </row>
    <row r="21" spans="1:24" ht="48" customHeight="1">
      <c r="A21" s="90"/>
      <c r="B21" s="90" t="s">
        <v>139</v>
      </c>
      <c r="C21" s="90" t="s">
        <v>139</v>
      </c>
      <c r="D21" s="191" t="s">
        <v>140</v>
      </c>
      <c r="E21" s="94" t="s">
        <v>135</v>
      </c>
      <c r="F21" s="90" t="s">
        <v>97</v>
      </c>
      <c r="G21" s="192">
        <v>14.56</v>
      </c>
      <c r="H21" s="143">
        <v>14.56</v>
      </c>
      <c r="I21" s="192">
        <v>14.56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4">
        <v>0</v>
      </c>
    </row>
    <row r="22" spans="1:24" ht="48" customHeight="1">
      <c r="A22" s="90" t="s">
        <v>141</v>
      </c>
      <c r="B22" s="90" t="s">
        <v>136</v>
      </c>
      <c r="C22" s="90" t="s">
        <v>133</v>
      </c>
      <c r="D22" s="191" t="s">
        <v>142</v>
      </c>
      <c r="E22" s="94" t="s">
        <v>135</v>
      </c>
      <c r="F22" s="90" t="s">
        <v>97</v>
      </c>
      <c r="G22" s="192">
        <v>18.72</v>
      </c>
      <c r="H22" s="143">
        <v>18.72</v>
      </c>
      <c r="I22" s="192">
        <v>18.72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4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56" customWidth="1"/>
    <col min="2" max="2" width="10.33203125" style="56" customWidth="1"/>
    <col min="3" max="3" width="9.16015625" style="56" customWidth="1"/>
    <col min="4" max="6" width="14" style="56" customWidth="1"/>
    <col min="7" max="8" width="9.16015625" style="56" customWidth="1"/>
    <col min="9" max="9" width="14" style="56" customWidth="1"/>
    <col min="10" max="10" width="12.66015625" style="56" customWidth="1"/>
    <col min="11" max="16384" width="9.16015625" style="56" customWidth="1"/>
  </cols>
  <sheetData>
    <row r="1" spans="1:256" ht="12.75" customHeight="1">
      <c r="A1" s="56" t="s">
        <v>430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75" t="s">
        <v>431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74" customFormat="1" ht="19.5" customHeight="1">
      <c r="A3" s="76" t="s">
        <v>247</v>
      </c>
      <c r="B3" s="76"/>
      <c r="C3" s="7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 t="s">
        <v>98</v>
      </c>
      <c r="T3" s="78"/>
      <c r="U3" s="78"/>
    </row>
    <row r="4" spans="1:256" ht="21" customHeight="1">
      <c r="A4" s="79" t="s">
        <v>412</v>
      </c>
      <c r="B4" s="62" t="s">
        <v>99</v>
      </c>
      <c r="C4" s="62" t="s">
        <v>100</v>
      </c>
      <c r="D4" s="62" t="s">
        <v>432</v>
      </c>
      <c r="E4" s="62"/>
      <c r="F4" s="62"/>
      <c r="G4" s="62" t="s">
        <v>433</v>
      </c>
      <c r="H4" s="80" t="s">
        <v>434</v>
      </c>
      <c r="I4" s="62" t="s">
        <v>435</v>
      </c>
      <c r="J4" s="62"/>
      <c r="K4" s="62"/>
      <c r="L4" s="62"/>
      <c r="M4" s="62"/>
      <c r="N4" s="62"/>
      <c r="O4" s="64"/>
      <c r="P4" s="62"/>
      <c r="Q4" s="62"/>
      <c r="R4" s="62"/>
      <c r="S4" s="6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79"/>
      <c r="B5" s="62"/>
      <c r="C5" s="62"/>
      <c r="D5" s="62" t="s">
        <v>436</v>
      </c>
      <c r="E5" s="62" t="s">
        <v>437</v>
      </c>
      <c r="F5" s="62" t="s">
        <v>438</v>
      </c>
      <c r="G5" s="62"/>
      <c r="H5" s="62"/>
      <c r="I5" s="61" t="s">
        <v>113</v>
      </c>
      <c r="J5" s="61" t="s">
        <v>102</v>
      </c>
      <c r="K5" s="61"/>
      <c r="L5" s="61"/>
      <c r="M5" s="61" t="s">
        <v>320</v>
      </c>
      <c r="N5" s="83" t="s">
        <v>125</v>
      </c>
      <c r="O5" s="84" t="s">
        <v>107</v>
      </c>
      <c r="P5" s="85" t="s">
        <v>109</v>
      </c>
      <c r="Q5" s="61" t="s">
        <v>423</v>
      </c>
      <c r="R5" s="61" t="s">
        <v>439</v>
      </c>
      <c r="S5" s="61" t="s">
        <v>440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79"/>
      <c r="B6" s="62"/>
      <c r="C6" s="62"/>
      <c r="D6" s="62"/>
      <c r="E6" s="62"/>
      <c r="F6" s="62"/>
      <c r="G6" s="64"/>
      <c r="H6" s="64"/>
      <c r="I6" s="64"/>
      <c r="J6" s="64" t="s">
        <v>424</v>
      </c>
      <c r="K6" s="64" t="s">
        <v>322</v>
      </c>
      <c r="L6" s="64" t="s">
        <v>441</v>
      </c>
      <c r="M6" s="64"/>
      <c r="N6" s="86"/>
      <c r="O6" s="87"/>
      <c r="P6" s="88"/>
      <c r="Q6" s="64"/>
      <c r="R6" s="64"/>
      <c r="S6" s="6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74" customFormat="1" ht="45.75" customHeight="1">
      <c r="A7" s="81"/>
      <c r="B7" s="82"/>
      <c r="C7" s="82"/>
      <c r="D7" s="82"/>
      <c r="E7" s="82"/>
      <c r="F7" s="82"/>
      <c r="G7" s="82"/>
      <c r="H7" s="82"/>
      <c r="I7" s="89"/>
      <c r="J7" s="89"/>
      <c r="K7" s="89"/>
      <c r="L7" s="72"/>
      <c r="M7" s="71"/>
      <c r="N7" s="72"/>
      <c r="O7" s="71"/>
      <c r="P7" s="89"/>
      <c r="Q7" s="72"/>
      <c r="R7" s="90"/>
      <c r="S7" s="82"/>
      <c r="T7" s="73"/>
      <c r="U7" s="73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56" customWidth="1"/>
    <col min="2" max="2" width="8.16015625" style="56" customWidth="1"/>
    <col min="3" max="3" width="8.66015625" style="56" customWidth="1"/>
    <col min="4" max="4" width="14" style="56" customWidth="1"/>
    <col min="5" max="5" width="11.33203125" style="56" customWidth="1"/>
    <col min="6" max="6" width="13.66015625" style="56" customWidth="1"/>
    <col min="7" max="7" width="15.66015625" style="56" customWidth="1"/>
    <col min="8" max="8" width="16.16015625" style="56" customWidth="1"/>
    <col min="9" max="9" width="10.16015625" style="56" customWidth="1"/>
    <col min="10" max="14" width="9.16015625" style="56" customWidth="1"/>
    <col min="15" max="16" width="11.16015625" style="56" customWidth="1"/>
    <col min="17" max="16384" width="9.16015625" style="56" customWidth="1"/>
  </cols>
  <sheetData>
    <row r="1" spans="1:16" ht="18.75" customHeight="1">
      <c r="A1" s="56" t="s">
        <v>442</v>
      </c>
      <c r="P1" s="69"/>
    </row>
    <row r="2" spans="1:16" ht="27.75" customHeight="1">
      <c r="A2" s="57" t="s">
        <v>443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1" customHeight="1">
      <c r="A3" s="58" t="s">
        <v>444</v>
      </c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70" t="s">
        <v>98</v>
      </c>
    </row>
    <row r="4" spans="1:16" ht="43.5" customHeight="1">
      <c r="A4" s="61" t="s">
        <v>123</v>
      </c>
      <c r="B4" s="61"/>
      <c r="C4" s="61"/>
      <c r="D4" s="61"/>
      <c r="E4" s="61" t="s">
        <v>99</v>
      </c>
      <c r="F4" s="62" t="s">
        <v>100</v>
      </c>
      <c r="G4" s="62" t="s">
        <v>101</v>
      </c>
      <c r="H4" s="62" t="s">
        <v>248</v>
      </c>
      <c r="I4" s="62" t="s">
        <v>445</v>
      </c>
      <c r="J4" s="62" t="s">
        <v>446</v>
      </c>
      <c r="K4" s="62"/>
      <c r="L4" s="62"/>
      <c r="M4" s="62" t="s">
        <v>447</v>
      </c>
      <c r="N4" s="62"/>
      <c r="O4" s="62"/>
      <c r="P4" s="62"/>
    </row>
    <row r="5" spans="1:16" ht="62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62"/>
      <c r="J5" s="62" t="s">
        <v>424</v>
      </c>
      <c r="K5" s="62" t="s">
        <v>448</v>
      </c>
      <c r="L5" s="62" t="s">
        <v>449</v>
      </c>
      <c r="M5" s="62" t="s">
        <v>424</v>
      </c>
      <c r="N5" s="62" t="s">
        <v>248</v>
      </c>
      <c r="O5" s="62" t="s">
        <v>375</v>
      </c>
      <c r="P5" s="62" t="s">
        <v>252</v>
      </c>
    </row>
    <row r="6" spans="1:16" ht="19.5" customHeight="1">
      <c r="A6" s="64" t="s">
        <v>119</v>
      </c>
      <c r="B6" s="64" t="s">
        <v>119</v>
      </c>
      <c r="C6" s="64" t="s">
        <v>119</v>
      </c>
      <c r="D6" s="64" t="s">
        <v>119</v>
      </c>
      <c r="E6" s="64" t="s">
        <v>119</v>
      </c>
      <c r="F6" s="64" t="s">
        <v>119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</row>
    <row r="7" spans="1:17" s="55" customFormat="1" ht="57" customHeight="1">
      <c r="A7" s="65" t="s">
        <v>131</v>
      </c>
      <c r="B7" s="65" t="s">
        <v>132</v>
      </c>
      <c r="C7" s="65" t="s">
        <v>133</v>
      </c>
      <c r="D7" s="66" t="s">
        <v>134</v>
      </c>
      <c r="E7" s="67" t="s">
        <v>120</v>
      </c>
      <c r="F7" s="67" t="s">
        <v>97</v>
      </c>
      <c r="G7" s="68">
        <v>2.2</v>
      </c>
      <c r="H7" s="68">
        <v>1.62</v>
      </c>
      <c r="I7" s="71">
        <v>0</v>
      </c>
      <c r="J7" s="72">
        <v>0.58</v>
      </c>
      <c r="K7" s="68">
        <v>0</v>
      </c>
      <c r="L7" s="71">
        <v>0.58</v>
      </c>
      <c r="M7" s="72">
        <v>2.2</v>
      </c>
      <c r="N7" s="68">
        <v>1.62</v>
      </c>
      <c r="O7" s="68">
        <v>0</v>
      </c>
      <c r="P7" s="71">
        <v>0.58</v>
      </c>
      <c r="Q7" s="73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9">
      <selection activeCell="A27" sqref="A27:D28"/>
    </sheetView>
  </sheetViews>
  <sheetFormatPr defaultColWidth="10.66015625" defaultRowHeight="11.25"/>
  <cols>
    <col min="1" max="1" width="17.5" style="41" customWidth="1"/>
    <col min="2" max="2" width="12" style="41" customWidth="1"/>
    <col min="3" max="3" width="31" style="41" customWidth="1"/>
    <col min="4" max="4" width="41" style="41" customWidth="1"/>
    <col min="5" max="16384" width="10.66015625" style="42" customWidth="1"/>
  </cols>
  <sheetData>
    <row r="1" spans="1:4" ht="24.75" customHeight="1">
      <c r="A1" s="43" t="s">
        <v>450</v>
      </c>
      <c r="B1" s="43"/>
      <c r="C1" s="44"/>
      <c r="D1" s="44"/>
    </row>
    <row r="2" spans="1:4" ht="33.75" customHeight="1">
      <c r="A2" s="45" t="s">
        <v>451</v>
      </c>
      <c r="B2" s="45"/>
      <c r="C2" s="45"/>
      <c r="D2" s="45"/>
    </row>
    <row r="3" spans="1:4" ht="19.5" customHeight="1">
      <c r="A3" s="46" t="s">
        <v>452</v>
      </c>
      <c r="B3" s="46"/>
      <c r="C3" s="46"/>
      <c r="D3" s="46"/>
    </row>
    <row r="4" spans="1:4" ht="16.5" customHeight="1">
      <c r="A4" s="47" t="s">
        <v>453</v>
      </c>
      <c r="B4" s="47" t="s">
        <v>454</v>
      </c>
      <c r="C4" s="47"/>
      <c r="D4" s="47"/>
    </row>
    <row r="5" spans="1:4" ht="16.5" customHeight="1">
      <c r="A5" s="47" t="s">
        <v>455</v>
      </c>
      <c r="B5" s="48" t="s">
        <v>456</v>
      </c>
      <c r="C5" s="48"/>
      <c r="D5" s="48"/>
    </row>
    <row r="6" spans="1:4" ht="16.5" customHeight="1">
      <c r="A6" s="47"/>
      <c r="B6" s="48" t="s">
        <v>457</v>
      </c>
      <c r="C6" s="48"/>
      <c r="D6" s="48" t="s">
        <v>458</v>
      </c>
    </row>
    <row r="7" spans="1:4" ht="16.5" customHeight="1">
      <c r="A7" s="47"/>
      <c r="B7" s="48" t="s">
        <v>459</v>
      </c>
      <c r="C7" s="48"/>
      <c r="D7" s="48" t="s">
        <v>460</v>
      </c>
    </row>
    <row r="8" spans="1:4" ht="16.5" customHeight="1">
      <c r="A8" s="47"/>
      <c r="B8" s="49" t="s">
        <v>461</v>
      </c>
      <c r="C8" s="49"/>
      <c r="D8" s="48" t="s">
        <v>462</v>
      </c>
    </row>
    <row r="9" spans="1:4" ht="16.5" customHeight="1">
      <c r="A9" s="47"/>
      <c r="B9" s="49" t="s">
        <v>463</v>
      </c>
      <c r="C9" s="49"/>
      <c r="D9" s="48"/>
    </row>
    <row r="10" spans="1:4" ht="16.5" customHeight="1">
      <c r="A10" s="47"/>
      <c r="B10" s="49" t="s">
        <v>464</v>
      </c>
      <c r="C10" s="49"/>
      <c r="D10" s="48" t="s">
        <v>465</v>
      </c>
    </row>
    <row r="11" spans="1:4" ht="16.5" customHeight="1">
      <c r="A11" s="47"/>
      <c r="B11" s="49" t="s">
        <v>466</v>
      </c>
      <c r="C11" s="49"/>
      <c r="D11" s="48"/>
    </row>
    <row r="12" spans="1:4" ht="16.5" customHeight="1">
      <c r="A12" s="47"/>
      <c r="B12" s="49" t="s">
        <v>467</v>
      </c>
      <c r="C12" s="49"/>
      <c r="D12" s="48"/>
    </row>
    <row r="13" spans="1:4" ht="90" customHeight="1">
      <c r="A13" s="47" t="s">
        <v>468</v>
      </c>
      <c r="B13" s="48" t="s">
        <v>469</v>
      </c>
      <c r="C13" s="48"/>
      <c r="D13" s="48"/>
    </row>
    <row r="14" spans="1:4" ht="94.5" customHeight="1">
      <c r="A14" s="47" t="s">
        <v>470</v>
      </c>
      <c r="B14" s="50" t="s">
        <v>471</v>
      </c>
      <c r="C14" s="50"/>
      <c r="D14" s="50"/>
    </row>
    <row r="15" spans="1:4" ht="33" customHeight="1">
      <c r="A15" s="47"/>
      <c r="B15" s="50" t="s">
        <v>472</v>
      </c>
      <c r="C15" s="50"/>
      <c r="D15" s="50"/>
    </row>
    <row r="16" spans="1:4" ht="16.5" customHeight="1">
      <c r="A16" s="47"/>
      <c r="B16" s="50" t="s">
        <v>473</v>
      </c>
      <c r="C16" s="50"/>
      <c r="D16" s="50"/>
    </row>
    <row r="17" spans="1:4" ht="16.5" customHeight="1">
      <c r="A17" s="47" t="s">
        <v>474</v>
      </c>
      <c r="B17" s="47" t="s">
        <v>475</v>
      </c>
      <c r="C17" s="48" t="s">
        <v>476</v>
      </c>
      <c r="D17" s="48"/>
    </row>
    <row r="18" spans="1:4" ht="16.5" customHeight="1">
      <c r="A18" s="47"/>
      <c r="B18" s="47"/>
      <c r="C18" s="48" t="s">
        <v>477</v>
      </c>
      <c r="D18" s="48"/>
    </row>
    <row r="19" spans="1:4" ht="16.5" customHeight="1">
      <c r="A19" s="47"/>
      <c r="B19" s="47"/>
      <c r="C19" s="48" t="s">
        <v>478</v>
      </c>
      <c r="D19" s="48"/>
    </row>
    <row r="20" spans="1:4" ht="16.5" customHeight="1">
      <c r="A20" s="47"/>
      <c r="B20" s="47"/>
      <c r="C20" s="48" t="s">
        <v>479</v>
      </c>
      <c r="D20" s="48"/>
    </row>
    <row r="21" spans="1:4" ht="30.75" customHeight="1">
      <c r="A21" s="47"/>
      <c r="B21" s="47"/>
      <c r="C21" s="48" t="s">
        <v>480</v>
      </c>
      <c r="D21" s="48"/>
    </row>
    <row r="22" spans="1:4" ht="16.5" customHeight="1">
      <c r="A22" s="47"/>
      <c r="B22" s="47"/>
      <c r="C22" s="48" t="s">
        <v>481</v>
      </c>
      <c r="D22" s="48"/>
    </row>
    <row r="23" spans="1:4" ht="16.5" customHeight="1">
      <c r="A23" s="47"/>
      <c r="B23" s="47"/>
      <c r="C23" s="48" t="s">
        <v>482</v>
      </c>
      <c r="D23" s="48"/>
    </row>
    <row r="24" spans="1:4" ht="16.5" customHeight="1">
      <c r="A24" s="47"/>
      <c r="B24" s="47" t="s">
        <v>483</v>
      </c>
      <c r="C24" s="48" t="s">
        <v>484</v>
      </c>
      <c r="D24" s="48"/>
    </row>
    <row r="25" spans="1:4" ht="33" customHeight="1">
      <c r="A25" s="47"/>
      <c r="B25" s="47"/>
      <c r="C25" s="48" t="s">
        <v>485</v>
      </c>
      <c r="D25" s="48"/>
    </row>
    <row r="26" spans="1:4" ht="16.5" customHeight="1">
      <c r="A26" s="47"/>
      <c r="B26" s="47"/>
      <c r="C26" s="48" t="s">
        <v>486</v>
      </c>
      <c r="D26" s="48"/>
    </row>
    <row r="27" spans="1:4" ht="19.5" customHeight="1">
      <c r="A27" s="51"/>
      <c r="B27" s="52"/>
      <c r="C27" s="52"/>
      <c r="D27" s="52"/>
    </row>
    <row r="28" spans="1:4" ht="19.5" customHeight="1">
      <c r="A28" s="53"/>
      <c r="B28" s="54"/>
      <c r="C28" s="54"/>
      <c r="D28" s="54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6">
      <selection activeCell="A29" sqref="A29:F30"/>
    </sheetView>
  </sheetViews>
  <sheetFormatPr defaultColWidth="10.66015625" defaultRowHeight="11.25"/>
  <cols>
    <col min="1" max="1" width="14.83203125" style="2" customWidth="1"/>
    <col min="2" max="2" width="13.83203125" style="2" customWidth="1"/>
    <col min="3" max="3" width="20" style="2" customWidth="1"/>
    <col min="4" max="4" width="11.83203125" style="2" customWidth="1"/>
    <col min="5" max="5" width="19.83203125" style="2" customWidth="1"/>
    <col min="6" max="6" width="22" style="2" customWidth="1"/>
    <col min="7" max="16384" width="10.66015625" style="3" customWidth="1"/>
  </cols>
  <sheetData>
    <row r="1" ht="12">
      <c r="A1" s="2" t="s">
        <v>487</v>
      </c>
    </row>
    <row r="2" spans="1:6" ht="37.5" customHeight="1">
      <c r="A2" s="30" t="s">
        <v>488</v>
      </c>
      <c r="B2" s="31"/>
      <c r="C2" s="31"/>
      <c r="D2" s="31"/>
      <c r="E2" s="31"/>
      <c r="F2" s="31"/>
    </row>
    <row r="3" spans="1:6" s="1" customFormat="1" ht="22.5" customHeight="1">
      <c r="A3" s="8" t="s">
        <v>489</v>
      </c>
      <c r="B3" s="8"/>
      <c r="C3" s="8"/>
      <c r="D3" s="8"/>
      <c r="E3" s="8"/>
      <c r="F3" s="8"/>
    </row>
    <row r="4" spans="1:6" ht="27" customHeight="1">
      <c r="A4" s="9" t="s">
        <v>490</v>
      </c>
      <c r="B4" s="10"/>
      <c r="C4" s="9" t="s">
        <v>325</v>
      </c>
      <c r="D4" s="10"/>
      <c r="E4" s="9" t="s">
        <v>491</v>
      </c>
      <c r="F4" s="9" t="s">
        <v>492</v>
      </c>
    </row>
    <row r="5" spans="1:6" ht="25.5" customHeight="1">
      <c r="A5" s="9" t="s">
        <v>493</v>
      </c>
      <c r="B5" s="10"/>
      <c r="C5" s="9" t="s">
        <v>454</v>
      </c>
      <c r="D5" s="10"/>
      <c r="E5" s="9" t="s">
        <v>494</v>
      </c>
      <c r="F5" s="9" t="s">
        <v>454</v>
      </c>
    </row>
    <row r="6" spans="1:6" ht="24" customHeight="1">
      <c r="A6" s="9" t="s">
        <v>495</v>
      </c>
      <c r="B6" s="10"/>
      <c r="C6" s="9">
        <v>69.15</v>
      </c>
      <c r="D6" s="10"/>
      <c r="E6" s="10"/>
      <c r="F6" s="10"/>
    </row>
    <row r="7" spans="1:6" ht="22.5" customHeight="1">
      <c r="A7" s="9" t="s">
        <v>496</v>
      </c>
      <c r="B7" s="10"/>
      <c r="C7" s="9" t="s">
        <v>497</v>
      </c>
      <c r="D7" s="10"/>
      <c r="E7" s="10"/>
      <c r="F7" s="10"/>
    </row>
    <row r="8" spans="1:6" ht="24" customHeight="1">
      <c r="A8" s="9" t="s">
        <v>498</v>
      </c>
      <c r="B8" s="10"/>
      <c r="C8" s="15" t="s">
        <v>499</v>
      </c>
      <c r="D8" s="16"/>
      <c r="E8" s="16"/>
      <c r="F8" s="16"/>
    </row>
    <row r="9" spans="1:6" ht="42" customHeight="1">
      <c r="A9" s="9" t="s">
        <v>500</v>
      </c>
      <c r="B9" s="10"/>
      <c r="C9" s="15" t="s">
        <v>501</v>
      </c>
      <c r="D9" s="16"/>
      <c r="E9" s="16"/>
      <c r="F9" s="16"/>
    </row>
    <row r="10" spans="1:6" ht="21.75" customHeight="1">
      <c r="A10" s="13" t="s">
        <v>502</v>
      </c>
      <c r="B10" s="9" t="s">
        <v>503</v>
      </c>
      <c r="C10" s="9" t="s">
        <v>504</v>
      </c>
      <c r="D10" s="9" t="s">
        <v>505</v>
      </c>
      <c r="E10" s="10"/>
      <c r="F10" s="9" t="s">
        <v>506</v>
      </c>
    </row>
    <row r="11" spans="1:6" ht="21.75" customHeight="1">
      <c r="A11" s="14"/>
      <c r="B11" s="9" t="s">
        <v>475</v>
      </c>
      <c r="C11" s="13" t="s">
        <v>507</v>
      </c>
      <c r="D11" s="15" t="s">
        <v>508</v>
      </c>
      <c r="E11" s="16"/>
      <c r="F11" s="9" t="s">
        <v>509</v>
      </c>
    </row>
    <row r="12" spans="1:6" ht="21.75" customHeight="1">
      <c r="A12" s="14"/>
      <c r="B12" s="9"/>
      <c r="C12" s="14"/>
      <c r="D12" s="18" t="s">
        <v>510</v>
      </c>
      <c r="E12" s="19"/>
      <c r="F12" s="9" t="s">
        <v>511</v>
      </c>
    </row>
    <row r="13" spans="1:6" ht="21.75" customHeight="1">
      <c r="A13" s="14"/>
      <c r="B13" s="9"/>
      <c r="C13" s="14"/>
      <c r="D13" s="18" t="s">
        <v>512</v>
      </c>
      <c r="E13" s="19"/>
      <c r="F13" s="9" t="s">
        <v>513</v>
      </c>
    </row>
    <row r="14" spans="1:6" ht="21.75" customHeight="1">
      <c r="A14" s="14"/>
      <c r="B14" s="9"/>
      <c r="C14" s="20"/>
      <c r="D14" s="18" t="s">
        <v>514</v>
      </c>
      <c r="E14" s="19"/>
      <c r="F14" s="9" t="s">
        <v>515</v>
      </c>
    </row>
    <row r="15" spans="1:6" ht="21.75" customHeight="1">
      <c r="A15" s="14"/>
      <c r="B15" s="10"/>
      <c r="C15" s="13" t="s">
        <v>516</v>
      </c>
      <c r="D15" s="15" t="s">
        <v>517</v>
      </c>
      <c r="E15" s="16"/>
      <c r="F15" s="17">
        <v>1</v>
      </c>
    </row>
    <row r="16" spans="1:6" ht="21.75" customHeight="1">
      <c r="A16" s="14"/>
      <c r="B16" s="10"/>
      <c r="C16" s="14"/>
      <c r="D16" s="18" t="s">
        <v>518</v>
      </c>
      <c r="E16" s="19"/>
      <c r="F16" s="17">
        <v>1</v>
      </c>
    </row>
    <row r="17" spans="1:6" ht="21.75" customHeight="1">
      <c r="A17" s="14"/>
      <c r="B17" s="10"/>
      <c r="C17" s="14"/>
      <c r="D17" s="18" t="s">
        <v>519</v>
      </c>
      <c r="E17" s="19"/>
      <c r="F17" s="17">
        <v>1</v>
      </c>
    </row>
    <row r="18" spans="1:6" ht="21.75" customHeight="1">
      <c r="A18" s="14"/>
      <c r="B18" s="10"/>
      <c r="C18" s="14"/>
      <c r="D18" s="18" t="s">
        <v>520</v>
      </c>
      <c r="E18" s="19"/>
      <c r="F18" s="17">
        <v>1</v>
      </c>
    </row>
    <row r="19" spans="1:6" ht="21.75" customHeight="1">
      <c r="A19" s="14"/>
      <c r="B19" s="10"/>
      <c r="C19" s="14"/>
      <c r="D19" s="18" t="s">
        <v>521</v>
      </c>
      <c r="E19" s="19"/>
      <c r="F19" s="17">
        <v>1</v>
      </c>
    </row>
    <row r="20" spans="1:6" ht="30" customHeight="1">
      <c r="A20" s="14"/>
      <c r="B20" s="10"/>
      <c r="C20" s="20"/>
      <c r="D20" s="18" t="s">
        <v>522</v>
      </c>
      <c r="E20" s="19"/>
      <c r="F20" s="17">
        <v>1</v>
      </c>
    </row>
    <row r="21" spans="1:6" ht="21.75" customHeight="1">
      <c r="A21" s="14"/>
      <c r="B21" s="10"/>
      <c r="C21" s="9" t="s">
        <v>523</v>
      </c>
      <c r="D21" s="15" t="s">
        <v>524</v>
      </c>
      <c r="E21" s="16"/>
      <c r="F21" s="9" t="s">
        <v>525</v>
      </c>
    </row>
    <row r="22" spans="1:6" ht="21.75" customHeight="1">
      <c r="A22" s="14"/>
      <c r="B22" s="10"/>
      <c r="C22" s="9" t="s">
        <v>526</v>
      </c>
      <c r="D22" s="15" t="s">
        <v>527</v>
      </c>
      <c r="E22" s="16"/>
      <c r="F22" s="21" t="s">
        <v>528</v>
      </c>
    </row>
    <row r="23" spans="1:6" ht="21.75" customHeight="1">
      <c r="A23" s="14"/>
      <c r="B23" s="9" t="s">
        <v>483</v>
      </c>
      <c r="C23" s="9" t="s">
        <v>529</v>
      </c>
      <c r="D23" s="15" t="s">
        <v>530</v>
      </c>
      <c r="E23" s="16"/>
      <c r="F23" s="9" t="s">
        <v>531</v>
      </c>
    </row>
    <row r="24" spans="1:6" ht="21.75" customHeight="1">
      <c r="A24" s="14"/>
      <c r="B24" s="10"/>
      <c r="C24" s="9" t="s">
        <v>532</v>
      </c>
      <c r="D24" s="15" t="s">
        <v>499</v>
      </c>
      <c r="E24" s="16"/>
      <c r="F24" s="36" t="s">
        <v>531</v>
      </c>
    </row>
    <row r="25" spans="1:6" ht="21.75" customHeight="1">
      <c r="A25" s="14"/>
      <c r="B25" s="10"/>
      <c r="C25" s="9" t="s">
        <v>533</v>
      </c>
      <c r="D25" s="16"/>
      <c r="E25" s="16"/>
      <c r="F25" s="12"/>
    </row>
    <row r="26" spans="1:6" ht="21.75" customHeight="1">
      <c r="A26" s="14"/>
      <c r="B26" s="10"/>
      <c r="C26" s="9" t="s">
        <v>534</v>
      </c>
      <c r="D26" s="15" t="s">
        <v>535</v>
      </c>
      <c r="E26" s="16"/>
      <c r="F26" s="9" t="s">
        <v>536</v>
      </c>
    </row>
    <row r="27" spans="1:6" ht="27" customHeight="1">
      <c r="A27" s="20"/>
      <c r="B27" s="10"/>
      <c r="C27" s="9" t="s">
        <v>537</v>
      </c>
      <c r="D27" s="15" t="s">
        <v>538</v>
      </c>
      <c r="E27" s="16"/>
      <c r="F27" s="9" t="s">
        <v>539</v>
      </c>
    </row>
    <row r="28" spans="1:6" ht="21.75" customHeight="1">
      <c r="A28" s="9" t="s">
        <v>540</v>
      </c>
      <c r="B28" s="10"/>
      <c r="C28" s="18" t="s">
        <v>541</v>
      </c>
      <c r="D28" s="39"/>
      <c r="E28" s="39"/>
      <c r="F28" s="40"/>
    </row>
    <row r="29" spans="1:6" ht="21.75" customHeight="1">
      <c r="A29" s="25"/>
      <c r="B29" s="26"/>
      <c r="C29" s="26"/>
      <c r="D29" s="26"/>
      <c r="E29" s="26"/>
      <c r="F29" s="27"/>
    </row>
    <row r="30" spans="1:6" ht="21.75" customHeight="1">
      <c r="A30" s="8"/>
      <c r="B30" s="35"/>
      <c r="C30" s="35"/>
      <c r="D30" s="35"/>
      <c r="E30" s="35"/>
      <c r="F30" s="35"/>
    </row>
  </sheetData>
  <sheetProtection/>
  <mergeCells count="41"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B28"/>
    <mergeCell ref="C28:F28"/>
    <mergeCell ref="A29:F29"/>
    <mergeCell ref="A30:F30"/>
    <mergeCell ref="A10:A27"/>
    <mergeCell ref="B11:B22"/>
    <mergeCell ref="B23:B27"/>
    <mergeCell ref="C11:C14"/>
    <mergeCell ref="C15:C2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9">
      <selection activeCell="A33" sqref="A33:F34"/>
    </sheetView>
  </sheetViews>
  <sheetFormatPr defaultColWidth="10.66015625" defaultRowHeight="11.25"/>
  <cols>
    <col min="1" max="2" width="14.83203125" style="2" customWidth="1"/>
    <col min="3" max="3" width="20" style="2" customWidth="1"/>
    <col min="4" max="4" width="10.33203125" style="2" customWidth="1"/>
    <col min="5" max="5" width="18.5" style="2" customWidth="1"/>
    <col min="6" max="6" width="22.66015625" style="2" customWidth="1"/>
    <col min="7" max="16384" width="10.66015625" style="3" customWidth="1"/>
  </cols>
  <sheetData>
    <row r="1" spans="1:6" ht="14.25">
      <c r="A1" s="29" t="s">
        <v>542</v>
      </c>
      <c r="B1" s="29"/>
      <c r="C1" s="5"/>
      <c r="D1" s="5"/>
      <c r="E1" s="5"/>
      <c r="F1" s="5"/>
    </row>
    <row r="2" spans="1:6" ht="27">
      <c r="A2" s="30" t="s">
        <v>488</v>
      </c>
      <c r="B2" s="31"/>
      <c r="C2" s="31"/>
      <c r="D2" s="31"/>
      <c r="E2" s="31"/>
      <c r="F2" s="31"/>
    </row>
    <row r="3" spans="1:6" s="1" customFormat="1" ht="22.5" customHeight="1">
      <c r="A3" s="8" t="s">
        <v>489</v>
      </c>
      <c r="B3" s="8"/>
      <c r="C3" s="8"/>
      <c r="D3" s="8"/>
      <c r="E3" s="8"/>
      <c r="F3" s="8"/>
    </row>
    <row r="4" spans="1:6" ht="19.5" customHeight="1">
      <c r="A4" s="9" t="s">
        <v>490</v>
      </c>
      <c r="B4" s="10"/>
      <c r="C4" s="9" t="s">
        <v>328</v>
      </c>
      <c r="D4" s="10"/>
      <c r="E4" s="9" t="s">
        <v>491</v>
      </c>
      <c r="F4" s="9" t="s">
        <v>492</v>
      </c>
    </row>
    <row r="5" spans="1:6" ht="19.5" customHeight="1">
      <c r="A5" s="9" t="s">
        <v>493</v>
      </c>
      <c r="B5" s="10"/>
      <c r="C5" s="9" t="s">
        <v>454</v>
      </c>
      <c r="D5" s="10"/>
      <c r="E5" s="9" t="s">
        <v>494</v>
      </c>
      <c r="F5" s="9" t="s">
        <v>454</v>
      </c>
    </row>
    <row r="6" spans="1:6" ht="19.5" customHeight="1">
      <c r="A6" s="9" t="s">
        <v>495</v>
      </c>
      <c r="B6" s="10"/>
      <c r="C6" s="10">
        <v>681.12</v>
      </c>
      <c r="D6" s="10"/>
      <c r="E6" s="10"/>
      <c r="F6" s="10"/>
    </row>
    <row r="7" spans="1:6" ht="19.5" customHeight="1">
      <c r="A7" s="9" t="s">
        <v>496</v>
      </c>
      <c r="B7" s="10"/>
      <c r="C7" s="9" t="s">
        <v>543</v>
      </c>
      <c r="D7" s="10"/>
      <c r="E7" s="10"/>
      <c r="F7" s="10"/>
    </row>
    <row r="8" spans="1:6" ht="19.5" customHeight="1">
      <c r="A8" s="9" t="s">
        <v>498</v>
      </c>
      <c r="B8" s="10"/>
      <c r="C8" s="9" t="s">
        <v>544</v>
      </c>
      <c r="D8" s="10"/>
      <c r="E8" s="10"/>
      <c r="F8" s="10"/>
    </row>
    <row r="9" spans="1:6" ht="19.5" customHeight="1">
      <c r="A9" s="9" t="s">
        <v>500</v>
      </c>
      <c r="B9" s="10"/>
      <c r="C9" s="9" t="s">
        <v>545</v>
      </c>
      <c r="D9" s="10"/>
      <c r="E9" s="10"/>
      <c r="F9" s="10"/>
    </row>
    <row r="10" spans="1:6" ht="19.5" customHeight="1">
      <c r="A10" s="13" t="s">
        <v>502</v>
      </c>
      <c r="B10" s="9" t="s">
        <v>503</v>
      </c>
      <c r="C10" s="9" t="s">
        <v>504</v>
      </c>
      <c r="D10" s="9" t="s">
        <v>505</v>
      </c>
      <c r="E10" s="10"/>
      <c r="F10" s="9" t="s">
        <v>506</v>
      </c>
    </row>
    <row r="11" spans="1:6" ht="19.5" customHeight="1">
      <c r="A11" s="14"/>
      <c r="B11" s="13" t="s">
        <v>475</v>
      </c>
      <c r="C11" s="13" t="s">
        <v>507</v>
      </c>
      <c r="D11" s="15" t="s">
        <v>546</v>
      </c>
      <c r="E11" s="16"/>
      <c r="F11" s="9" t="s">
        <v>547</v>
      </c>
    </row>
    <row r="12" spans="1:6" ht="19.5" customHeight="1">
      <c r="A12" s="14"/>
      <c r="B12" s="14"/>
      <c r="C12" s="14"/>
      <c r="D12" s="18" t="s">
        <v>548</v>
      </c>
      <c r="E12" s="19"/>
      <c r="F12" s="9" t="s">
        <v>549</v>
      </c>
    </row>
    <row r="13" spans="1:6" ht="19.5" customHeight="1">
      <c r="A13" s="14"/>
      <c r="B13" s="14"/>
      <c r="C13" s="14"/>
      <c r="D13" s="18" t="s">
        <v>550</v>
      </c>
      <c r="E13" s="19"/>
      <c r="F13" s="9" t="s">
        <v>551</v>
      </c>
    </row>
    <row r="14" spans="1:6" ht="19.5" customHeight="1">
      <c r="A14" s="14"/>
      <c r="B14" s="14"/>
      <c r="C14" s="14"/>
      <c r="D14" s="18" t="s">
        <v>552</v>
      </c>
      <c r="E14" s="19"/>
      <c r="F14" s="9" t="s">
        <v>553</v>
      </c>
    </row>
    <row r="15" spans="1:6" ht="19.5" customHeight="1">
      <c r="A15" s="14"/>
      <c r="B15" s="14"/>
      <c r="C15" s="20"/>
      <c r="D15" s="18" t="s">
        <v>554</v>
      </c>
      <c r="E15" s="19"/>
      <c r="F15" s="9" t="s">
        <v>555</v>
      </c>
    </row>
    <row r="16" spans="1:6" ht="19.5" customHeight="1">
      <c r="A16" s="14"/>
      <c r="B16" s="14"/>
      <c r="C16" s="13" t="s">
        <v>516</v>
      </c>
      <c r="D16" s="15" t="s">
        <v>556</v>
      </c>
      <c r="E16" s="16"/>
      <c r="F16" s="36" t="s">
        <v>557</v>
      </c>
    </row>
    <row r="17" spans="1:6" ht="19.5" customHeight="1">
      <c r="A17" s="14"/>
      <c r="B17" s="14"/>
      <c r="C17" s="14"/>
      <c r="D17" s="18" t="s">
        <v>558</v>
      </c>
      <c r="E17" s="19"/>
      <c r="F17" s="36" t="s">
        <v>559</v>
      </c>
    </row>
    <row r="18" spans="1:6" ht="19.5" customHeight="1">
      <c r="A18" s="14"/>
      <c r="B18" s="14"/>
      <c r="C18" s="14"/>
      <c r="D18" s="18" t="s">
        <v>560</v>
      </c>
      <c r="E18" s="19"/>
      <c r="F18" s="37">
        <v>1</v>
      </c>
    </row>
    <row r="19" spans="1:6" ht="19.5" customHeight="1">
      <c r="A19" s="14"/>
      <c r="B19" s="14"/>
      <c r="C19" s="20"/>
      <c r="D19" s="18" t="s">
        <v>561</v>
      </c>
      <c r="E19" s="19"/>
      <c r="F19" s="37">
        <v>1</v>
      </c>
    </row>
    <row r="20" spans="1:6" ht="19.5" customHeight="1">
      <c r="A20" s="14"/>
      <c r="B20" s="14"/>
      <c r="C20" s="9" t="s">
        <v>523</v>
      </c>
      <c r="D20" s="15" t="s">
        <v>524</v>
      </c>
      <c r="E20" s="16"/>
      <c r="F20" s="9" t="s">
        <v>525</v>
      </c>
    </row>
    <row r="21" spans="1:6" ht="19.5" customHeight="1">
      <c r="A21" s="14"/>
      <c r="B21" s="14"/>
      <c r="C21" s="13" t="s">
        <v>526</v>
      </c>
      <c r="D21" s="15" t="s">
        <v>527</v>
      </c>
      <c r="E21" s="16"/>
      <c r="F21" s="21" t="s">
        <v>528</v>
      </c>
    </row>
    <row r="22" spans="1:6" ht="19.5" customHeight="1">
      <c r="A22" s="14"/>
      <c r="B22" s="14"/>
      <c r="C22" s="14"/>
      <c r="D22" s="18" t="s">
        <v>562</v>
      </c>
      <c r="E22" s="19"/>
      <c r="F22" s="21" t="s">
        <v>563</v>
      </c>
    </row>
    <row r="23" spans="1:6" ht="19.5" customHeight="1">
      <c r="A23" s="14"/>
      <c r="B23" s="14"/>
      <c r="C23" s="14"/>
      <c r="D23" s="18" t="s">
        <v>564</v>
      </c>
      <c r="E23" s="19"/>
      <c r="F23" s="21" t="s">
        <v>565</v>
      </c>
    </row>
    <row r="24" spans="1:6" ht="19.5" customHeight="1">
      <c r="A24" s="14"/>
      <c r="B24" s="14"/>
      <c r="C24" s="14"/>
      <c r="D24" s="18" t="s">
        <v>566</v>
      </c>
      <c r="E24" s="19"/>
      <c r="F24" s="21" t="s">
        <v>567</v>
      </c>
    </row>
    <row r="25" spans="1:6" ht="19.5" customHeight="1">
      <c r="A25" s="14"/>
      <c r="B25" s="14"/>
      <c r="C25" s="14"/>
      <c r="D25" s="18" t="s">
        <v>568</v>
      </c>
      <c r="E25" s="19"/>
      <c r="F25" s="38" t="s">
        <v>569</v>
      </c>
    </row>
    <row r="26" spans="1:6" ht="19.5" customHeight="1">
      <c r="A26" s="14"/>
      <c r="B26" s="20"/>
      <c r="C26" s="20"/>
      <c r="D26" s="18" t="s">
        <v>570</v>
      </c>
      <c r="E26" s="19"/>
      <c r="F26" s="21" t="s">
        <v>571</v>
      </c>
    </row>
    <row r="27" spans="1:6" ht="19.5" customHeight="1">
      <c r="A27" s="14"/>
      <c r="B27" s="9" t="s">
        <v>483</v>
      </c>
      <c r="C27" s="9" t="s">
        <v>529</v>
      </c>
      <c r="D27" s="16"/>
      <c r="E27" s="16"/>
      <c r="F27" s="12"/>
    </row>
    <row r="28" spans="1:6" ht="39" customHeight="1">
      <c r="A28" s="14"/>
      <c r="B28" s="10"/>
      <c r="C28" s="9" t="s">
        <v>532</v>
      </c>
      <c r="D28" s="15" t="s">
        <v>545</v>
      </c>
      <c r="E28" s="16"/>
      <c r="F28" s="9" t="s">
        <v>531</v>
      </c>
    </row>
    <row r="29" spans="1:6" ht="19.5" customHeight="1">
      <c r="A29" s="14"/>
      <c r="B29" s="10"/>
      <c r="C29" s="9" t="s">
        <v>533</v>
      </c>
      <c r="D29" s="16"/>
      <c r="E29" s="16"/>
      <c r="F29" s="12"/>
    </row>
    <row r="30" spans="1:6" ht="19.5" customHeight="1">
      <c r="A30" s="14"/>
      <c r="B30" s="10"/>
      <c r="C30" s="9" t="s">
        <v>534</v>
      </c>
      <c r="D30" s="15" t="s">
        <v>535</v>
      </c>
      <c r="E30" s="16"/>
      <c r="F30" s="9" t="s">
        <v>536</v>
      </c>
    </row>
    <row r="31" spans="1:6" ht="19.5" customHeight="1">
      <c r="A31" s="20"/>
      <c r="B31" s="10"/>
      <c r="C31" s="9" t="s">
        <v>537</v>
      </c>
      <c r="D31" s="15" t="s">
        <v>538</v>
      </c>
      <c r="E31" s="16"/>
      <c r="F31" s="9" t="s">
        <v>539</v>
      </c>
    </row>
    <row r="32" spans="1:6" ht="19.5" customHeight="1">
      <c r="A32" s="9" t="s">
        <v>540</v>
      </c>
      <c r="B32" s="10"/>
      <c r="C32" s="32" t="s">
        <v>541</v>
      </c>
      <c r="D32" s="33"/>
      <c r="E32" s="33"/>
      <c r="F32" s="34"/>
    </row>
    <row r="33" spans="1:6" ht="19.5" customHeight="1">
      <c r="A33" s="25"/>
      <c r="B33" s="26"/>
      <c r="C33" s="26"/>
      <c r="D33" s="26"/>
      <c r="E33" s="26"/>
      <c r="F33" s="27"/>
    </row>
    <row r="34" spans="1:6" ht="19.5" customHeight="1">
      <c r="A34" s="8"/>
      <c r="B34" s="35"/>
      <c r="C34" s="35"/>
      <c r="D34" s="35"/>
      <c r="E34" s="35"/>
      <c r="F34" s="35"/>
    </row>
  </sheetData>
  <sheetProtection/>
  <mergeCells count="47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B32"/>
    <mergeCell ref="C32:F32"/>
    <mergeCell ref="A33:F33"/>
    <mergeCell ref="A34:F34"/>
    <mergeCell ref="A10:A31"/>
    <mergeCell ref="B11:B26"/>
    <mergeCell ref="B27:B31"/>
    <mergeCell ref="C11:C15"/>
    <mergeCell ref="C16:C19"/>
    <mergeCell ref="C21:C2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7">
      <selection activeCell="A23" sqref="A23:F24"/>
    </sheetView>
  </sheetViews>
  <sheetFormatPr defaultColWidth="10.66015625" defaultRowHeight="11.25"/>
  <cols>
    <col min="1" max="1" width="14.83203125" style="2" customWidth="1"/>
    <col min="2" max="2" width="12.83203125" style="2" customWidth="1"/>
    <col min="3" max="3" width="20" style="2" customWidth="1"/>
    <col min="4" max="4" width="10.5" style="2" customWidth="1"/>
    <col min="5" max="5" width="18.83203125" style="2" customWidth="1"/>
    <col min="6" max="6" width="23.33203125" style="2" customWidth="1"/>
    <col min="7" max="16384" width="10.66015625" style="3" customWidth="1"/>
  </cols>
  <sheetData>
    <row r="1" spans="1:6" ht="14.25">
      <c r="A1" s="29" t="s">
        <v>572</v>
      </c>
      <c r="B1" s="29"/>
      <c r="C1" s="5"/>
      <c r="D1" s="5"/>
      <c r="E1" s="5"/>
      <c r="F1" s="5"/>
    </row>
    <row r="2" spans="1:6" ht="27">
      <c r="A2" s="30" t="s">
        <v>488</v>
      </c>
      <c r="B2" s="31"/>
      <c r="C2" s="31"/>
      <c r="D2" s="31"/>
      <c r="E2" s="31"/>
      <c r="F2" s="31"/>
    </row>
    <row r="3" spans="1:6" s="1" customFormat="1" ht="22.5" customHeight="1">
      <c r="A3" s="8" t="s">
        <v>573</v>
      </c>
      <c r="B3" s="8"/>
      <c r="C3" s="8"/>
      <c r="D3" s="8"/>
      <c r="E3" s="8"/>
      <c r="F3" s="8"/>
    </row>
    <row r="4" spans="1:6" ht="34.5" customHeight="1">
      <c r="A4" s="9" t="s">
        <v>490</v>
      </c>
      <c r="B4" s="10"/>
      <c r="C4" s="9" t="s">
        <v>331</v>
      </c>
      <c r="D4" s="10"/>
      <c r="E4" s="9" t="s">
        <v>491</v>
      </c>
      <c r="F4" s="9" t="s">
        <v>492</v>
      </c>
    </row>
    <row r="5" spans="1:6" ht="34.5" customHeight="1">
      <c r="A5" s="9" t="s">
        <v>493</v>
      </c>
      <c r="B5" s="10"/>
      <c r="C5" s="9" t="s">
        <v>454</v>
      </c>
      <c r="D5" s="10"/>
      <c r="E5" s="9" t="s">
        <v>494</v>
      </c>
      <c r="F5" s="9" t="s">
        <v>454</v>
      </c>
    </row>
    <row r="6" spans="1:6" ht="34.5" customHeight="1">
      <c r="A6" s="9" t="s">
        <v>495</v>
      </c>
      <c r="B6" s="10"/>
      <c r="C6" s="9">
        <v>118.94</v>
      </c>
      <c r="D6" s="10"/>
      <c r="E6" s="10"/>
      <c r="F6" s="10"/>
    </row>
    <row r="7" spans="1:6" ht="34.5" customHeight="1">
      <c r="A7" s="9" t="s">
        <v>496</v>
      </c>
      <c r="B7" s="10"/>
      <c r="C7" s="9" t="s">
        <v>574</v>
      </c>
      <c r="D7" s="10"/>
      <c r="E7" s="10"/>
      <c r="F7" s="10"/>
    </row>
    <row r="8" spans="1:6" ht="27.75" customHeight="1">
      <c r="A8" s="9" t="s">
        <v>498</v>
      </c>
      <c r="B8" s="10"/>
      <c r="C8" s="9" t="s">
        <v>575</v>
      </c>
      <c r="D8" s="10"/>
      <c r="E8" s="10"/>
      <c r="F8" s="10"/>
    </row>
    <row r="9" spans="1:6" ht="27.75" customHeight="1">
      <c r="A9" s="9" t="s">
        <v>500</v>
      </c>
      <c r="B9" s="10"/>
      <c r="C9" s="9" t="s">
        <v>575</v>
      </c>
      <c r="D9" s="10"/>
      <c r="E9" s="10"/>
      <c r="F9" s="10"/>
    </row>
    <row r="10" spans="1:6" ht="27.75" customHeight="1">
      <c r="A10" s="13" t="s">
        <v>502</v>
      </c>
      <c r="B10" s="9" t="s">
        <v>503</v>
      </c>
      <c r="C10" s="9" t="s">
        <v>504</v>
      </c>
      <c r="D10" s="9" t="s">
        <v>505</v>
      </c>
      <c r="E10" s="10"/>
      <c r="F10" s="9" t="s">
        <v>506</v>
      </c>
    </row>
    <row r="11" spans="1:6" ht="27.75" customHeight="1">
      <c r="A11" s="14"/>
      <c r="B11" s="9" t="s">
        <v>475</v>
      </c>
      <c r="C11" s="13" t="s">
        <v>507</v>
      </c>
      <c r="D11" s="15" t="s">
        <v>558</v>
      </c>
      <c r="E11" s="16"/>
      <c r="F11" s="9" t="s">
        <v>559</v>
      </c>
    </row>
    <row r="12" spans="1:6" ht="27.75" customHeight="1">
      <c r="A12" s="14"/>
      <c r="B12" s="9"/>
      <c r="C12" s="20"/>
      <c r="D12" s="18" t="s">
        <v>554</v>
      </c>
      <c r="E12" s="19"/>
      <c r="F12" s="9" t="s">
        <v>549</v>
      </c>
    </row>
    <row r="13" spans="1:6" ht="27.75" customHeight="1">
      <c r="A13" s="14"/>
      <c r="B13" s="10"/>
      <c r="C13" s="13" t="s">
        <v>516</v>
      </c>
      <c r="D13" s="15" t="s">
        <v>576</v>
      </c>
      <c r="E13" s="16"/>
      <c r="F13" s="17">
        <v>1</v>
      </c>
    </row>
    <row r="14" spans="1:6" ht="27.75" customHeight="1">
      <c r="A14" s="14"/>
      <c r="B14" s="10"/>
      <c r="C14" s="20"/>
      <c r="D14" s="18" t="s">
        <v>577</v>
      </c>
      <c r="E14" s="19"/>
      <c r="F14" s="21" t="s">
        <v>559</v>
      </c>
    </row>
    <row r="15" spans="1:6" ht="27.75" customHeight="1">
      <c r="A15" s="14"/>
      <c r="B15" s="10"/>
      <c r="C15" s="9" t="s">
        <v>523</v>
      </c>
      <c r="D15" s="15" t="s">
        <v>524</v>
      </c>
      <c r="E15" s="16"/>
      <c r="F15" s="9" t="s">
        <v>525</v>
      </c>
    </row>
    <row r="16" spans="1:6" ht="27.75" customHeight="1">
      <c r="A16" s="14"/>
      <c r="B16" s="10"/>
      <c r="C16" s="9" t="s">
        <v>526</v>
      </c>
      <c r="D16" s="15" t="s">
        <v>527</v>
      </c>
      <c r="E16" s="16"/>
      <c r="F16" s="21" t="s">
        <v>528</v>
      </c>
    </row>
    <row r="17" spans="1:6" ht="27.75" customHeight="1">
      <c r="A17" s="14"/>
      <c r="B17" s="9" t="s">
        <v>483</v>
      </c>
      <c r="C17" s="9" t="s">
        <v>529</v>
      </c>
      <c r="D17" s="16"/>
      <c r="E17" s="16"/>
      <c r="F17" s="12"/>
    </row>
    <row r="18" spans="1:6" ht="27.75" customHeight="1">
      <c r="A18" s="14"/>
      <c r="B18" s="10"/>
      <c r="C18" s="9" t="s">
        <v>532</v>
      </c>
      <c r="D18" s="15" t="s">
        <v>575</v>
      </c>
      <c r="E18" s="16"/>
      <c r="F18" s="9" t="s">
        <v>531</v>
      </c>
    </row>
    <row r="19" spans="1:6" ht="27.75" customHeight="1">
      <c r="A19" s="14"/>
      <c r="B19" s="10"/>
      <c r="C19" s="9" t="s">
        <v>533</v>
      </c>
      <c r="D19" s="16"/>
      <c r="E19" s="16"/>
      <c r="F19" s="12"/>
    </row>
    <row r="20" spans="1:6" ht="27.75" customHeight="1">
      <c r="A20" s="14"/>
      <c r="B20" s="10"/>
      <c r="C20" s="9" t="s">
        <v>534</v>
      </c>
      <c r="D20" s="15" t="s">
        <v>535</v>
      </c>
      <c r="E20" s="16"/>
      <c r="F20" s="9" t="s">
        <v>536</v>
      </c>
    </row>
    <row r="21" spans="1:6" ht="27.75" customHeight="1">
      <c r="A21" s="20"/>
      <c r="B21" s="10"/>
      <c r="C21" s="9" t="s">
        <v>537</v>
      </c>
      <c r="D21" s="15" t="s">
        <v>538</v>
      </c>
      <c r="E21" s="16"/>
      <c r="F21" s="9" t="s">
        <v>539</v>
      </c>
    </row>
    <row r="22" spans="1:6" ht="27.75" customHeight="1">
      <c r="A22" s="9" t="s">
        <v>540</v>
      </c>
      <c r="B22" s="10"/>
      <c r="C22" s="32" t="s">
        <v>541</v>
      </c>
      <c r="D22" s="33"/>
      <c r="E22" s="33"/>
      <c r="F22" s="34"/>
    </row>
    <row r="23" spans="1:6" ht="24" customHeight="1">
      <c r="A23" s="25"/>
      <c r="B23" s="26"/>
      <c r="C23" s="26"/>
      <c r="D23" s="26"/>
      <c r="E23" s="26"/>
      <c r="F23" s="27"/>
    </row>
    <row r="24" spans="1:6" ht="27" customHeight="1">
      <c r="A24" s="8"/>
      <c r="B24" s="35"/>
      <c r="C24" s="35"/>
      <c r="D24" s="35"/>
      <c r="E24" s="35"/>
      <c r="F24" s="35"/>
    </row>
  </sheetData>
  <sheetProtection/>
  <mergeCells count="36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B22"/>
    <mergeCell ref="C22:F22"/>
    <mergeCell ref="A23:F23"/>
    <mergeCell ref="A24:F24"/>
    <mergeCell ref="A10:A21"/>
    <mergeCell ref="B11:B16"/>
    <mergeCell ref="B17:B21"/>
    <mergeCell ref="C11:C12"/>
    <mergeCell ref="C13:C1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A5" sqref="A5:B5"/>
    </sheetView>
  </sheetViews>
  <sheetFormatPr defaultColWidth="10.66015625" defaultRowHeight="11.25"/>
  <cols>
    <col min="1" max="2" width="12.66015625" style="2" customWidth="1"/>
    <col min="3" max="3" width="20" style="2" customWidth="1"/>
    <col min="4" max="4" width="14.83203125" style="2" customWidth="1"/>
    <col min="5" max="5" width="18" style="2" customWidth="1"/>
    <col min="6" max="6" width="23.33203125" style="2" customWidth="1"/>
    <col min="7" max="16384" width="10.66015625" style="3" customWidth="1"/>
  </cols>
  <sheetData>
    <row r="1" spans="1:6" ht="12.75">
      <c r="A1" s="4" t="s">
        <v>578</v>
      </c>
      <c r="B1" s="4"/>
      <c r="C1" s="5"/>
      <c r="D1" s="5"/>
      <c r="E1" s="5"/>
      <c r="F1" s="5"/>
    </row>
    <row r="2" spans="1:6" ht="25.5">
      <c r="A2" s="6" t="s">
        <v>488</v>
      </c>
      <c r="B2" s="7"/>
      <c r="C2" s="7"/>
      <c r="D2" s="7"/>
      <c r="E2" s="7"/>
      <c r="F2" s="7"/>
    </row>
    <row r="3" spans="1:6" s="1" customFormat="1" ht="22.5" customHeight="1">
      <c r="A3" s="8" t="s">
        <v>579</v>
      </c>
      <c r="B3" s="8"/>
      <c r="C3" s="8"/>
      <c r="D3" s="8"/>
      <c r="E3" s="8"/>
      <c r="F3" s="8"/>
    </row>
    <row r="4" spans="1:6" ht="33" customHeight="1">
      <c r="A4" s="9" t="s">
        <v>490</v>
      </c>
      <c r="B4" s="10"/>
      <c r="C4" s="9" t="s">
        <v>329</v>
      </c>
      <c r="D4" s="10"/>
      <c r="E4" s="9" t="s">
        <v>491</v>
      </c>
      <c r="F4" s="9" t="s">
        <v>492</v>
      </c>
    </row>
    <row r="5" spans="1:6" ht="33" customHeight="1">
      <c r="A5" s="9" t="s">
        <v>493</v>
      </c>
      <c r="B5" s="10"/>
      <c r="C5" s="10" t="s">
        <v>454</v>
      </c>
      <c r="D5" s="10"/>
      <c r="E5" s="9" t="s">
        <v>494</v>
      </c>
      <c r="F5" s="9" t="s">
        <v>454</v>
      </c>
    </row>
    <row r="6" spans="1:6" ht="33" customHeight="1">
      <c r="A6" s="9" t="s">
        <v>495</v>
      </c>
      <c r="B6" s="10"/>
      <c r="C6" s="9">
        <v>100</v>
      </c>
      <c r="D6" s="10"/>
      <c r="E6" s="10"/>
      <c r="F6" s="10"/>
    </row>
    <row r="7" spans="1:6" ht="33" customHeight="1">
      <c r="A7" s="9" t="s">
        <v>496</v>
      </c>
      <c r="B7" s="10"/>
      <c r="C7" s="11" t="s">
        <v>580</v>
      </c>
      <c r="D7" s="12"/>
      <c r="E7" s="12"/>
      <c r="F7" s="12"/>
    </row>
    <row r="8" spans="1:6" ht="33" customHeight="1">
      <c r="A8" s="9" t="s">
        <v>498</v>
      </c>
      <c r="B8" s="10"/>
      <c r="C8" s="11" t="s">
        <v>581</v>
      </c>
      <c r="D8" s="12"/>
      <c r="E8" s="12"/>
      <c r="F8" s="12"/>
    </row>
    <row r="9" spans="1:6" ht="33" customHeight="1">
      <c r="A9" s="9" t="s">
        <v>500</v>
      </c>
      <c r="B9" s="10"/>
      <c r="C9" s="11" t="s">
        <v>582</v>
      </c>
      <c r="D9" s="12"/>
      <c r="E9" s="12"/>
      <c r="F9" s="12"/>
    </row>
    <row r="10" spans="1:6" ht="30" customHeight="1">
      <c r="A10" s="13" t="s">
        <v>502</v>
      </c>
      <c r="B10" s="9" t="s">
        <v>503</v>
      </c>
      <c r="C10" s="9" t="s">
        <v>504</v>
      </c>
      <c r="D10" s="9" t="s">
        <v>505</v>
      </c>
      <c r="E10" s="10"/>
      <c r="F10" s="9" t="s">
        <v>506</v>
      </c>
    </row>
    <row r="11" spans="1:6" ht="30" customHeight="1">
      <c r="A11" s="14"/>
      <c r="B11" s="9" t="s">
        <v>475</v>
      </c>
      <c r="C11" s="9" t="s">
        <v>507</v>
      </c>
      <c r="D11" s="15" t="s">
        <v>583</v>
      </c>
      <c r="E11" s="16"/>
      <c r="F11" s="9" t="s">
        <v>584</v>
      </c>
    </row>
    <row r="12" spans="1:6" ht="30" customHeight="1">
      <c r="A12" s="14"/>
      <c r="B12" s="10"/>
      <c r="C12" s="13" t="s">
        <v>516</v>
      </c>
      <c r="D12" s="15" t="s">
        <v>576</v>
      </c>
      <c r="E12" s="16"/>
      <c r="F12" s="17">
        <v>1</v>
      </c>
    </row>
    <row r="13" spans="1:6" ht="30" customHeight="1">
      <c r="A13" s="14"/>
      <c r="B13" s="10"/>
      <c r="C13" s="14"/>
      <c r="D13" s="18" t="s">
        <v>585</v>
      </c>
      <c r="E13" s="19"/>
      <c r="F13" s="17">
        <v>1</v>
      </c>
    </row>
    <row r="14" spans="1:6" ht="30" customHeight="1">
      <c r="A14" s="14"/>
      <c r="B14" s="10"/>
      <c r="C14" s="20"/>
      <c r="D14" s="18" t="s">
        <v>586</v>
      </c>
      <c r="E14" s="19"/>
      <c r="F14" s="21" t="s">
        <v>587</v>
      </c>
    </row>
    <row r="15" spans="1:6" ht="30" customHeight="1">
      <c r="A15" s="14"/>
      <c r="B15" s="10"/>
      <c r="C15" s="9" t="s">
        <v>523</v>
      </c>
      <c r="D15" s="15" t="s">
        <v>524</v>
      </c>
      <c r="E15" s="16"/>
      <c r="F15" s="9" t="s">
        <v>525</v>
      </c>
    </row>
    <row r="16" spans="1:6" ht="30" customHeight="1">
      <c r="A16" s="14"/>
      <c r="B16" s="10"/>
      <c r="C16" s="9" t="s">
        <v>526</v>
      </c>
      <c r="D16" s="15" t="s">
        <v>588</v>
      </c>
      <c r="E16" s="16"/>
      <c r="F16" s="21" t="s">
        <v>589</v>
      </c>
    </row>
    <row r="17" spans="1:6" ht="30" customHeight="1">
      <c r="A17" s="14"/>
      <c r="B17" s="9" t="s">
        <v>483</v>
      </c>
      <c r="C17" s="9" t="s">
        <v>529</v>
      </c>
      <c r="D17" s="16"/>
      <c r="E17" s="16"/>
      <c r="F17" s="10"/>
    </row>
    <row r="18" spans="1:6" ht="30" customHeight="1">
      <c r="A18" s="14"/>
      <c r="B18" s="10"/>
      <c r="C18" s="9" t="s">
        <v>532</v>
      </c>
      <c r="D18" s="15" t="s">
        <v>581</v>
      </c>
      <c r="E18" s="16"/>
      <c r="F18" s="9" t="s">
        <v>531</v>
      </c>
    </row>
    <row r="19" spans="1:6" ht="30" customHeight="1">
      <c r="A19" s="14"/>
      <c r="B19" s="10"/>
      <c r="C19" s="9" t="s">
        <v>533</v>
      </c>
      <c r="D19" s="16"/>
      <c r="E19" s="16"/>
      <c r="F19" s="10"/>
    </row>
    <row r="20" spans="1:6" ht="30" customHeight="1">
      <c r="A20" s="14"/>
      <c r="B20" s="10"/>
      <c r="C20" s="9" t="s">
        <v>534</v>
      </c>
      <c r="D20" s="15" t="s">
        <v>581</v>
      </c>
      <c r="E20" s="16"/>
      <c r="F20" s="9" t="s">
        <v>536</v>
      </c>
    </row>
    <row r="21" spans="1:6" ht="30" customHeight="1">
      <c r="A21" s="20"/>
      <c r="B21" s="10"/>
      <c r="C21" s="9" t="s">
        <v>590</v>
      </c>
      <c r="D21" s="15" t="s">
        <v>591</v>
      </c>
      <c r="E21" s="16"/>
      <c r="F21" s="9" t="s">
        <v>539</v>
      </c>
    </row>
    <row r="22" spans="1:6" ht="30.75" customHeight="1">
      <c r="A22" s="9" t="s">
        <v>540</v>
      </c>
      <c r="B22" s="10"/>
      <c r="C22" s="22" t="s">
        <v>541</v>
      </c>
      <c r="D22" s="23"/>
      <c r="E22" s="23"/>
      <c r="F22" s="24"/>
    </row>
    <row r="23" spans="1:6" ht="24" customHeight="1">
      <c r="A23" s="25"/>
      <c r="B23" s="26"/>
      <c r="C23" s="26"/>
      <c r="D23" s="26"/>
      <c r="E23" s="26"/>
      <c r="F23" s="27"/>
    </row>
    <row r="24" spans="1:6" ht="22.5" customHeight="1">
      <c r="A24" s="28"/>
      <c r="B24" s="28"/>
      <c r="C24" s="28"/>
      <c r="D24" s="28"/>
      <c r="E24" s="28"/>
      <c r="F24" s="28"/>
    </row>
  </sheetData>
  <sheetProtection/>
  <mergeCells count="35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B22"/>
    <mergeCell ref="C22:F22"/>
    <mergeCell ref="A23:F23"/>
    <mergeCell ref="A24:F24"/>
    <mergeCell ref="A10:A21"/>
    <mergeCell ref="B11:B16"/>
    <mergeCell ref="B17:B21"/>
    <mergeCell ref="C12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56" customWidth="1"/>
    <col min="4" max="4" width="12" style="56" customWidth="1"/>
    <col min="5" max="5" width="12.33203125" style="56" customWidth="1"/>
    <col min="6" max="6" width="17.83203125" style="56" customWidth="1"/>
    <col min="7" max="7" width="16.33203125" style="56" customWidth="1"/>
    <col min="8" max="8" width="16" style="56" customWidth="1"/>
    <col min="9" max="11" width="10.66015625" style="56" customWidth="1"/>
    <col min="12" max="12" width="15.66015625" style="56" customWidth="1"/>
    <col min="13" max="13" width="14.66015625" style="56" customWidth="1"/>
    <col min="14" max="23" width="10.66015625" style="56" customWidth="1"/>
    <col min="24" max="16384" width="9.16015625" style="56" customWidth="1"/>
  </cols>
  <sheetData>
    <row r="1" spans="1:23" ht="12.75" customHeight="1">
      <c r="A1" s="56" t="s">
        <v>143</v>
      </c>
      <c r="W1" s="69"/>
    </row>
    <row r="2" spans="1:23" ht="27" customHeight="1">
      <c r="A2" s="57" t="s">
        <v>144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2.5" customHeight="1">
      <c r="A3" s="108" t="s">
        <v>1</v>
      </c>
      <c r="B3" s="108"/>
      <c r="C3" s="91" t="s">
        <v>97</v>
      </c>
      <c r="D3" s="92"/>
      <c r="E3" s="92"/>
      <c r="F3" s="91"/>
      <c r="G3" s="91"/>
      <c r="W3" s="69" t="s">
        <v>98</v>
      </c>
    </row>
    <row r="4" spans="1:23" ht="23.25" customHeight="1">
      <c r="A4" s="62" t="s">
        <v>123</v>
      </c>
      <c r="B4" s="62"/>
      <c r="C4" s="61"/>
      <c r="D4" s="61"/>
      <c r="E4" s="61" t="s">
        <v>99</v>
      </c>
      <c r="F4" s="62" t="s">
        <v>100</v>
      </c>
      <c r="G4" s="62" t="s">
        <v>145</v>
      </c>
      <c r="H4" s="62" t="s">
        <v>146</v>
      </c>
      <c r="I4" s="62"/>
      <c r="J4" s="62"/>
      <c r="K4" s="62"/>
      <c r="L4" s="62" t="s">
        <v>147</v>
      </c>
      <c r="M4" s="62"/>
      <c r="N4" s="62"/>
      <c r="O4" s="62"/>
      <c r="P4" s="62"/>
      <c r="Q4" s="62"/>
      <c r="R4" s="62"/>
      <c r="S4" s="80"/>
      <c r="T4" s="62" t="s">
        <v>148</v>
      </c>
      <c r="U4" s="111" t="s">
        <v>149</v>
      </c>
      <c r="V4" s="62" t="s">
        <v>150</v>
      </c>
      <c r="W4" s="62" t="s">
        <v>151</v>
      </c>
    </row>
    <row r="5" spans="1:23" ht="37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153</v>
      </c>
      <c r="J5" s="62" t="s">
        <v>154</v>
      </c>
      <c r="K5" s="62" t="s">
        <v>155</v>
      </c>
      <c r="L5" s="62" t="s">
        <v>113</v>
      </c>
      <c r="M5" s="62" t="s">
        <v>156</v>
      </c>
      <c r="N5" s="62" t="s">
        <v>157</v>
      </c>
      <c r="O5" s="62" t="s">
        <v>158</v>
      </c>
      <c r="P5" s="62" t="s">
        <v>159</v>
      </c>
      <c r="Q5" s="62" t="s">
        <v>160</v>
      </c>
      <c r="R5" s="62" t="s">
        <v>161</v>
      </c>
      <c r="S5" s="80" t="s">
        <v>162</v>
      </c>
      <c r="T5" s="62"/>
      <c r="U5" s="111"/>
      <c r="V5" s="62"/>
      <c r="W5" s="62"/>
    </row>
    <row r="6" spans="1:23" ht="23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107">
        <v>14</v>
      </c>
      <c r="U6" s="64">
        <v>15</v>
      </c>
      <c r="V6" s="64">
        <v>16</v>
      </c>
      <c r="W6" s="64">
        <v>17</v>
      </c>
    </row>
    <row r="7" spans="1:24" s="74" customFormat="1" ht="42" customHeight="1">
      <c r="A7" s="90"/>
      <c r="B7" s="82"/>
      <c r="C7" s="94"/>
      <c r="D7" s="109"/>
      <c r="E7" s="67"/>
      <c r="F7" s="67"/>
      <c r="G7" s="102">
        <v>1529.96</v>
      </c>
      <c r="H7" s="110">
        <v>539.26</v>
      </c>
      <c r="I7" s="110">
        <v>306.18</v>
      </c>
      <c r="J7" s="110">
        <v>101.26</v>
      </c>
      <c r="K7" s="110">
        <v>131.82</v>
      </c>
      <c r="L7" s="110">
        <v>990.7</v>
      </c>
      <c r="M7" s="110">
        <v>990.7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2"/>
    </row>
    <row r="8" spans="1:23" ht="42" customHeight="1">
      <c r="A8" s="90" t="s">
        <v>131</v>
      </c>
      <c r="B8" s="82" t="s">
        <v>132</v>
      </c>
      <c r="C8" s="94" t="s">
        <v>136</v>
      </c>
      <c r="D8" s="109" t="s">
        <v>137</v>
      </c>
      <c r="E8" s="67" t="s">
        <v>120</v>
      </c>
      <c r="F8" s="67" t="s">
        <v>97</v>
      </c>
      <c r="G8" s="102">
        <v>990.7</v>
      </c>
      <c r="H8" s="110">
        <v>0</v>
      </c>
      <c r="I8" s="110">
        <v>0</v>
      </c>
      <c r="J8" s="110">
        <v>0</v>
      </c>
      <c r="K8" s="110">
        <v>0</v>
      </c>
      <c r="L8" s="110">
        <v>990.7</v>
      </c>
      <c r="M8" s="110">
        <v>990.7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</row>
    <row r="9" spans="1:23" ht="42" customHeight="1">
      <c r="A9" s="90" t="s">
        <v>138</v>
      </c>
      <c r="B9" s="82" t="s">
        <v>139</v>
      </c>
      <c r="C9" s="94" t="s">
        <v>139</v>
      </c>
      <c r="D9" s="109" t="s">
        <v>140</v>
      </c>
      <c r="E9" s="67" t="s">
        <v>120</v>
      </c>
      <c r="F9" s="67" t="s">
        <v>97</v>
      </c>
      <c r="G9" s="102">
        <v>56.77</v>
      </c>
      <c r="H9" s="110">
        <v>56.77</v>
      </c>
      <c r="I9" s="110">
        <v>56.77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</row>
    <row r="10" spans="1:23" ht="42" customHeight="1">
      <c r="A10" s="90" t="s">
        <v>131</v>
      </c>
      <c r="B10" s="82" t="s">
        <v>132</v>
      </c>
      <c r="C10" s="94" t="s">
        <v>133</v>
      </c>
      <c r="D10" s="109" t="s">
        <v>134</v>
      </c>
      <c r="E10" s="67" t="s">
        <v>120</v>
      </c>
      <c r="F10" s="67" t="s">
        <v>97</v>
      </c>
      <c r="G10" s="102">
        <v>463.77</v>
      </c>
      <c r="H10" s="110">
        <v>463.77</v>
      </c>
      <c r="I10" s="110">
        <v>230.69</v>
      </c>
      <c r="J10" s="110">
        <v>101.26</v>
      </c>
      <c r="K10" s="110">
        <v>131.82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</row>
    <row r="11" spans="1:23" ht="42" customHeight="1">
      <c r="A11" s="90" t="s">
        <v>141</v>
      </c>
      <c r="B11" s="82" t="s">
        <v>136</v>
      </c>
      <c r="C11" s="94" t="s">
        <v>133</v>
      </c>
      <c r="D11" s="109" t="s">
        <v>142</v>
      </c>
      <c r="E11" s="67" t="s">
        <v>120</v>
      </c>
      <c r="F11" s="67" t="s">
        <v>97</v>
      </c>
      <c r="G11" s="102">
        <v>18.72</v>
      </c>
      <c r="H11" s="110">
        <v>18.72</v>
      </c>
      <c r="I11" s="110">
        <v>18.72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56" customWidth="1"/>
    <col min="2" max="4" width="9.16015625" style="56" customWidth="1"/>
    <col min="5" max="6" width="12.83203125" style="56" customWidth="1"/>
    <col min="7" max="7" width="17" style="56" customWidth="1"/>
    <col min="8" max="19" width="12.83203125" style="56" customWidth="1"/>
    <col min="20" max="16384" width="9.16015625" style="56" customWidth="1"/>
  </cols>
  <sheetData>
    <row r="1" spans="1:19" ht="12.75" customHeight="1">
      <c r="A1" s="56" t="s">
        <v>163</v>
      </c>
      <c r="S1" s="69"/>
    </row>
    <row r="2" spans="1:19" ht="40.5" customHeight="1">
      <c r="A2" s="57" t="s">
        <v>164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6.5" customHeight="1">
      <c r="A3" s="105" t="s">
        <v>165</v>
      </c>
      <c r="B3" s="91" t="s">
        <v>97</v>
      </c>
      <c r="C3" s="92"/>
      <c r="D3" s="92"/>
      <c r="E3" s="91"/>
      <c r="F3" s="91"/>
      <c r="G3" s="91"/>
      <c r="S3" s="69" t="s">
        <v>98</v>
      </c>
    </row>
    <row r="4" spans="1:19" ht="12.75" customHeight="1">
      <c r="A4" s="62" t="s">
        <v>123</v>
      </c>
      <c r="B4" s="61"/>
      <c r="C4" s="61"/>
      <c r="D4" s="61"/>
      <c r="E4" s="62" t="s">
        <v>99</v>
      </c>
      <c r="F4" s="62" t="s">
        <v>100</v>
      </c>
      <c r="G4" s="62" t="s">
        <v>145</v>
      </c>
      <c r="H4" s="62" t="s">
        <v>166</v>
      </c>
      <c r="I4" s="80" t="s">
        <v>167</v>
      </c>
      <c r="J4" s="80" t="s">
        <v>168</v>
      </c>
      <c r="K4" s="80" t="s">
        <v>169</v>
      </c>
      <c r="L4" s="80" t="s">
        <v>170</v>
      </c>
      <c r="M4" s="80" t="s">
        <v>171</v>
      </c>
      <c r="N4" s="80" t="s">
        <v>172</v>
      </c>
      <c r="O4" s="80" t="s">
        <v>173</v>
      </c>
      <c r="P4" s="80" t="s">
        <v>155</v>
      </c>
      <c r="Q4" s="80" t="s">
        <v>174</v>
      </c>
      <c r="R4" s="80" t="s">
        <v>175</v>
      </c>
      <c r="S4" s="62" t="s">
        <v>162</v>
      </c>
    </row>
    <row r="5" spans="1:19" ht="47.2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ht="20.2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2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107">
        <v>11</v>
      </c>
      <c r="R6" s="107">
        <v>12</v>
      </c>
      <c r="S6" s="107">
        <v>13</v>
      </c>
    </row>
    <row r="7" spans="1:19" s="74" customFormat="1" ht="42.75" customHeight="1">
      <c r="A7" s="90"/>
      <c r="B7" s="90"/>
      <c r="C7" s="90"/>
      <c r="D7" s="106"/>
      <c r="E7" s="90"/>
      <c r="F7" s="90" t="s">
        <v>113</v>
      </c>
      <c r="G7" s="102">
        <v>1529.96</v>
      </c>
      <c r="H7" s="102">
        <v>0</v>
      </c>
      <c r="I7" s="103">
        <v>0</v>
      </c>
      <c r="J7" s="103">
        <v>0</v>
      </c>
      <c r="K7" s="103">
        <v>0</v>
      </c>
      <c r="L7" s="103">
        <v>1398.14</v>
      </c>
      <c r="M7" s="103">
        <v>0</v>
      </c>
      <c r="N7" s="103">
        <v>0</v>
      </c>
      <c r="O7" s="103">
        <v>0</v>
      </c>
      <c r="P7" s="103">
        <v>131.82</v>
      </c>
      <c r="Q7" s="103">
        <v>0</v>
      </c>
      <c r="R7" s="103">
        <v>0</v>
      </c>
      <c r="S7" s="103">
        <v>0</v>
      </c>
    </row>
    <row r="8" spans="1:19" ht="42.75" customHeight="1">
      <c r="A8" s="90" t="s">
        <v>131</v>
      </c>
      <c r="B8" s="90" t="s">
        <v>132</v>
      </c>
      <c r="C8" s="90" t="s">
        <v>136</v>
      </c>
      <c r="D8" s="106" t="s">
        <v>137</v>
      </c>
      <c r="E8" s="90" t="s">
        <v>120</v>
      </c>
      <c r="F8" s="90" t="s">
        <v>97</v>
      </c>
      <c r="G8" s="102">
        <v>990.7</v>
      </c>
      <c r="H8" s="102">
        <v>0</v>
      </c>
      <c r="I8" s="103">
        <v>0</v>
      </c>
      <c r="J8" s="103">
        <v>0</v>
      </c>
      <c r="K8" s="103">
        <v>0</v>
      </c>
      <c r="L8" s="103">
        <v>990.7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</row>
    <row r="9" spans="1:19" ht="42.75" customHeight="1">
      <c r="A9" s="90" t="s">
        <v>141</v>
      </c>
      <c r="B9" s="90" t="s">
        <v>136</v>
      </c>
      <c r="C9" s="90" t="s">
        <v>133</v>
      </c>
      <c r="D9" s="106" t="s">
        <v>142</v>
      </c>
      <c r="E9" s="90" t="s">
        <v>120</v>
      </c>
      <c r="F9" s="90" t="s">
        <v>97</v>
      </c>
      <c r="G9" s="102">
        <v>18.72</v>
      </c>
      <c r="H9" s="102">
        <v>0</v>
      </c>
      <c r="I9" s="103">
        <v>0</v>
      </c>
      <c r="J9" s="103">
        <v>0</v>
      </c>
      <c r="K9" s="103">
        <v>0</v>
      </c>
      <c r="L9" s="103">
        <v>18.72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</row>
    <row r="10" spans="1:19" ht="42.75" customHeight="1">
      <c r="A10" s="90" t="s">
        <v>138</v>
      </c>
      <c r="B10" s="90" t="s">
        <v>139</v>
      </c>
      <c r="C10" s="90" t="s">
        <v>139</v>
      </c>
      <c r="D10" s="106" t="s">
        <v>140</v>
      </c>
      <c r="E10" s="90" t="s">
        <v>120</v>
      </c>
      <c r="F10" s="90" t="s">
        <v>97</v>
      </c>
      <c r="G10" s="102">
        <v>56.77</v>
      </c>
      <c r="H10" s="102">
        <v>0</v>
      </c>
      <c r="I10" s="103">
        <v>0</v>
      </c>
      <c r="J10" s="103">
        <v>0</v>
      </c>
      <c r="K10" s="103">
        <v>0</v>
      </c>
      <c r="L10" s="103">
        <v>56.77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</row>
    <row r="11" spans="1:19" ht="42.75" customHeight="1">
      <c r="A11" s="90" t="s">
        <v>131</v>
      </c>
      <c r="B11" s="90" t="s">
        <v>132</v>
      </c>
      <c r="C11" s="90" t="s">
        <v>133</v>
      </c>
      <c r="D11" s="106" t="s">
        <v>134</v>
      </c>
      <c r="E11" s="90" t="s">
        <v>120</v>
      </c>
      <c r="F11" s="90" t="s">
        <v>97</v>
      </c>
      <c r="G11" s="102">
        <v>463.77</v>
      </c>
      <c r="H11" s="102">
        <v>0</v>
      </c>
      <c r="I11" s="103">
        <v>0</v>
      </c>
      <c r="J11" s="103">
        <v>0</v>
      </c>
      <c r="K11" s="103">
        <v>0</v>
      </c>
      <c r="L11" s="103">
        <v>331.95</v>
      </c>
      <c r="M11" s="103">
        <v>0</v>
      </c>
      <c r="N11" s="103">
        <v>0</v>
      </c>
      <c r="O11" s="103">
        <v>0</v>
      </c>
      <c r="P11" s="103">
        <v>131.82</v>
      </c>
      <c r="Q11" s="103">
        <v>0</v>
      </c>
      <c r="R11" s="103">
        <v>0</v>
      </c>
      <c r="S11" s="103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72" t="s">
        <v>176</v>
      </c>
      <c r="B1" s="172"/>
      <c r="C1" s="172"/>
      <c r="D1" s="172"/>
      <c r="E1" s="172"/>
      <c r="F1" s="173"/>
      <c r="G1" s="174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</row>
    <row r="2" spans="1:233" ht="16.5" customHeight="1">
      <c r="A2" s="175" t="s">
        <v>177</v>
      </c>
      <c r="B2" s="175"/>
      <c r="C2" s="175"/>
      <c r="D2" s="175"/>
      <c r="E2" s="175"/>
      <c r="F2" s="175"/>
      <c r="G2" s="175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</row>
    <row r="3" spans="1:233" ht="21" customHeight="1">
      <c r="A3" s="176" t="s">
        <v>7</v>
      </c>
      <c r="B3" s="176"/>
      <c r="C3" s="176"/>
      <c r="D3" s="177"/>
      <c r="E3" s="178"/>
      <c r="F3" s="177"/>
      <c r="G3" s="179" t="s">
        <v>8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</row>
    <row r="4" spans="1:233" ht="21" customHeight="1">
      <c r="A4" s="180" t="s">
        <v>9</v>
      </c>
      <c r="B4" s="181"/>
      <c r="C4" s="181" t="s">
        <v>10</v>
      </c>
      <c r="D4" s="181"/>
      <c r="E4" s="182"/>
      <c r="F4" s="182"/>
      <c r="G4" s="18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</row>
    <row r="5" spans="1:233" ht="42.75" customHeight="1">
      <c r="A5" s="62" t="s">
        <v>11</v>
      </c>
      <c r="B5" s="62" t="s">
        <v>12</v>
      </c>
      <c r="C5" s="183" t="s">
        <v>11</v>
      </c>
      <c r="D5" s="184" t="s">
        <v>113</v>
      </c>
      <c r="E5" s="184" t="s">
        <v>178</v>
      </c>
      <c r="F5" s="184" t="s">
        <v>179</v>
      </c>
      <c r="G5" s="184" t="s">
        <v>180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</row>
    <row r="6" spans="1:233" s="74" customFormat="1" ht="21" customHeight="1">
      <c r="A6" s="185" t="s">
        <v>16</v>
      </c>
      <c r="B6" s="102">
        <v>1523.96</v>
      </c>
      <c r="C6" s="185" t="s">
        <v>17</v>
      </c>
      <c r="D6" s="102">
        <f aca="true" t="shared" si="0" ref="D6:D28">E6+F6</f>
        <v>1448.47</v>
      </c>
      <c r="E6" s="102">
        <v>1448.47</v>
      </c>
      <c r="F6" s="102">
        <v>0</v>
      </c>
      <c r="G6" s="186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</row>
    <row r="7" spans="1:233" s="74" customFormat="1" ht="21" customHeight="1">
      <c r="A7" s="185" t="s">
        <v>181</v>
      </c>
      <c r="B7" s="102">
        <v>1523.96</v>
      </c>
      <c r="C7" s="185" t="s">
        <v>182</v>
      </c>
      <c r="D7" s="102">
        <f t="shared" si="0"/>
        <v>0</v>
      </c>
      <c r="E7" s="102">
        <v>0</v>
      </c>
      <c r="F7" s="102">
        <v>0</v>
      </c>
      <c r="G7" s="1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</row>
    <row r="8" spans="1:233" s="74" customFormat="1" ht="21" customHeight="1">
      <c r="A8" s="185" t="s">
        <v>183</v>
      </c>
      <c r="B8" s="102">
        <v>0</v>
      </c>
      <c r="C8" s="185" t="s">
        <v>184</v>
      </c>
      <c r="D8" s="102">
        <f t="shared" si="0"/>
        <v>0</v>
      </c>
      <c r="E8" s="102">
        <v>0</v>
      </c>
      <c r="F8" s="102">
        <v>0</v>
      </c>
      <c r="G8" s="186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</row>
    <row r="9" spans="1:233" s="74" customFormat="1" ht="21" customHeight="1">
      <c r="A9" s="185" t="s">
        <v>185</v>
      </c>
      <c r="B9" s="102">
        <v>0</v>
      </c>
      <c r="C9" s="185" t="s">
        <v>186</v>
      </c>
      <c r="D9" s="102">
        <f t="shared" si="0"/>
        <v>0</v>
      </c>
      <c r="E9" s="102">
        <v>0</v>
      </c>
      <c r="F9" s="102">
        <v>0</v>
      </c>
      <c r="G9" s="186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</row>
    <row r="10" spans="1:233" s="74" customFormat="1" ht="21" customHeight="1">
      <c r="A10" s="185" t="s">
        <v>187</v>
      </c>
      <c r="B10" s="102">
        <v>0</v>
      </c>
      <c r="C10" s="185" t="s">
        <v>188</v>
      </c>
      <c r="D10" s="102">
        <f t="shared" si="0"/>
        <v>0</v>
      </c>
      <c r="E10" s="102">
        <v>0</v>
      </c>
      <c r="F10" s="102">
        <v>0</v>
      </c>
      <c r="G10" s="186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</row>
    <row r="11" spans="1:233" s="74" customFormat="1" ht="21" customHeight="1">
      <c r="A11" s="185" t="s">
        <v>189</v>
      </c>
      <c r="B11" s="102">
        <v>0</v>
      </c>
      <c r="C11" s="185" t="s">
        <v>190</v>
      </c>
      <c r="D11" s="102">
        <f t="shared" si="0"/>
        <v>56.77</v>
      </c>
      <c r="E11" s="102">
        <v>56.77</v>
      </c>
      <c r="F11" s="102">
        <v>0</v>
      </c>
      <c r="G11" s="186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</row>
    <row r="12" spans="1:233" s="74" customFormat="1" ht="21" customHeight="1">
      <c r="A12" s="185" t="s">
        <v>191</v>
      </c>
      <c r="B12" s="102">
        <v>0</v>
      </c>
      <c r="C12" s="185" t="s">
        <v>192</v>
      </c>
      <c r="D12" s="102">
        <f t="shared" si="0"/>
        <v>0</v>
      </c>
      <c r="E12" s="102">
        <v>0</v>
      </c>
      <c r="F12" s="102">
        <v>0</v>
      </c>
      <c r="G12" s="186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</row>
    <row r="13" spans="1:233" s="74" customFormat="1" ht="21" customHeight="1">
      <c r="A13" s="185" t="s">
        <v>193</v>
      </c>
      <c r="B13" s="102">
        <v>0</v>
      </c>
      <c r="C13" s="185" t="s">
        <v>194</v>
      </c>
      <c r="D13" s="102">
        <f t="shared" si="0"/>
        <v>0</v>
      </c>
      <c r="E13" s="102">
        <v>0</v>
      </c>
      <c r="F13" s="102">
        <v>0</v>
      </c>
      <c r="G13" s="186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</row>
    <row r="14" spans="1:233" s="74" customFormat="1" ht="21" customHeight="1">
      <c r="A14" s="185" t="s">
        <v>195</v>
      </c>
      <c r="B14" s="102">
        <v>0</v>
      </c>
      <c r="C14" s="185" t="s">
        <v>196</v>
      </c>
      <c r="D14" s="102">
        <f t="shared" si="0"/>
        <v>0</v>
      </c>
      <c r="E14" s="102">
        <v>0</v>
      </c>
      <c r="F14" s="102">
        <v>0</v>
      </c>
      <c r="G14" s="186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</row>
    <row r="15" spans="1:233" s="74" customFormat="1" ht="21" customHeight="1">
      <c r="A15" s="185" t="s">
        <v>197</v>
      </c>
      <c r="B15" s="102">
        <v>0</v>
      </c>
      <c r="C15" s="185" t="s">
        <v>198</v>
      </c>
      <c r="D15" s="102">
        <f t="shared" si="0"/>
        <v>0</v>
      </c>
      <c r="E15" s="102">
        <v>0</v>
      </c>
      <c r="F15" s="102">
        <v>0</v>
      </c>
      <c r="G15" s="186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</row>
    <row r="16" spans="1:233" s="74" customFormat="1" ht="21" customHeight="1">
      <c r="A16" s="185" t="s">
        <v>199</v>
      </c>
      <c r="B16" s="102">
        <v>0</v>
      </c>
      <c r="C16" s="185" t="s">
        <v>200</v>
      </c>
      <c r="D16" s="102">
        <f t="shared" si="0"/>
        <v>0</v>
      </c>
      <c r="E16" s="102">
        <v>0</v>
      </c>
      <c r="F16" s="102">
        <v>0</v>
      </c>
      <c r="G16" s="186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</row>
    <row r="17" spans="1:233" s="74" customFormat="1" ht="21" customHeight="1">
      <c r="A17" s="185" t="s">
        <v>52</v>
      </c>
      <c r="B17" s="102">
        <v>0</v>
      </c>
      <c r="C17" s="187" t="s">
        <v>201</v>
      </c>
      <c r="D17" s="102">
        <f t="shared" si="0"/>
        <v>0</v>
      </c>
      <c r="E17" s="102">
        <v>0</v>
      </c>
      <c r="F17" s="102">
        <v>0</v>
      </c>
      <c r="G17" s="186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</row>
    <row r="18" spans="1:233" s="74" customFormat="1" ht="21" customHeight="1">
      <c r="A18" s="185" t="s">
        <v>202</v>
      </c>
      <c r="B18" s="188"/>
      <c r="C18" s="187" t="s">
        <v>203</v>
      </c>
      <c r="D18" s="102">
        <f t="shared" si="0"/>
        <v>0</v>
      </c>
      <c r="E18" s="102">
        <v>0</v>
      </c>
      <c r="F18" s="102">
        <v>0</v>
      </c>
      <c r="G18" s="186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</row>
    <row r="19" spans="1:233" s="74" customFormat="1" ht="21" customHeight="1">
      <c r="A19" s="185"/>
      <c r="B19" s="188"/>
      <c r="C19" s="187" t="s">
        <v>204</v>
      </c>
      <c r="D19" s="102">
        <f t="shared" si="0"/>
        <v>0</v>
      </c>
      <c r="E19" s="102">
        <v>0</v>
      </c>
      <c r="F19" s="102">
        <v>0</v>
      </c>
      <c r="G19" s="186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</row>
    <row r="20" spans="1:233" s="74" customFormat="1" ht="21" customHeight="1">
      <c r="A20" s="185"/>
      <c r="B20" s="188"/>
      <c r="C20" s="187" t="s">
        <v>205</v>
      </c>
      <c r="D20" s="102">
        <f t="shared" si="0"/>
        <v>0</v>
      </c>
      <c r="E20" s="102">
        <v>0</v>
      </c>
      <c r="F20" s="102">
        <v>0</v>
      </c>
      <c r="G20" s="186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</row>
    <row r="21" spans="1:233" s="74" customFormat="1" ht="21" customHeight="1">
      <c r="A21" s="185"/>
      <c r="B21" s="102"/>
      <c r="C21" s="187" t="s">
        <v>206</v>
      </c>
      <c r="D21" s="102">
        <f t="shared" si="0"/>
        <v>18.72</v>
      </c>
      <c r="E21" s="102">
        <v>18.72</v>
      </c>
      <c r="F21" s="102">
        <v>0</v>
      </c>
      <c r="G21" s="186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</row>
    <row r="22" spans="1:233" s="74" customFormat="1" ht="21" customHeight="1">
      <c r="A22" s="185"/>
      <c r="B22" s="102"/>
      <c r="C22" s="187" t="s">
        <v>207</v>
      </c>
      <c r="D22" s="102">
        <f t="shared" si="0"/>
        <v>0</v>
      </c>
      <c r="E22" s="102">
        <v>0</v>
      </c>
      <c r="F22" s="102">
        <v>0</v>
      </c>
      <c r="G22" s="186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</row>
    <row r="23" spans="1:233" s="74" customFormat="1" ht="21" customHeight="1">
      <c r="A23" s="185"/>
      <c r="B23" s="102"/>
      <c r="C23" s="187" t="s">
        <v>208</v>
      </c>
      <c r="D23" s="102">
        <f t="shared" si="0"/>
        <v>0</v>
      </c>
      <c r="E23" s="102">
        <v>0</v>
      </c>
      <c r="F23" s="102">
        <v>0</v>
      </c>
      <c r="G23" s="186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</row>
    <row r="24" spans="1:233" s="74" customFormat="1" ht="21" customHeight="1">
      <c r="A24" s="185"/>
      <c r="B24" s="102"/>
      <c r="C24" s="187" t="s">
        <v>80</v>
      </c>
      <c r="D24" s="102">
        <f t="shared" si="0"/>
        <v>0</v>
      </c>
      <c r="E24" s="102">
        <v>0</v>
      </c>
      <c r="F24" s="102">
        <v>0</v>
      </c>
      <c r="G24" s="186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</row>
    <row r="25" spans="1:233" s="74" customFormat="1" ht="21" customHeight="1">
      <c r="A25" s="185"/>
      <c r="B25" s="102"/>
      <c r="C25" s="187" t="s">
        <v>81</v>
      </c>
      <c r="D25" s="102">
        <f t="shared" si="0"/>
        <v>0</v>
      </c>
      <c r="E25" s="102">
        <v>0</v>
      </c>
      <c r="F25" s="102">
        <v>0</v>
      </c>
      <c r="G25" s="186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</row>
    <row r="26" spans="1:233" s="74" customFormat="1" ht="21" customHeight="1">
      <c r="A26" s="185"/>
      <c r="B26" s="102"/>
      <c r="C26" s="187" t="s">
        <v>82</v>
      </c>
      <c r="D26" s="102">
        <f t="shared" si="0"/>
        <v>0</v>
      </c>
      <c r="E26" s="102">
        <v>0</v>
      </c>
      <c r="F26" s="102">
        <v>0</v>
      </c>
      <c r="G26" s="186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</row>
    <row r="27" spans="1:233" s="74" customFormat="1" ht="21" customHeight="1">
      <c r="A27" s="185"/>
      <c r="B27" s="102"/>
      <c r="C27" s="187" t="s">
        <v>83</v>
      </c>
      <c r="D27" s="102">
        <f t="shared" si="0"/>
        <v>0</v>
      </c>
      <c r="E27" s="102">
        <v>0</v>
      </c>
      <c r="F27" s="102">
        <v>0</v>
      </c>
      <c r="G27" s="186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</row>
    <row r="28" spans="1:233" s="74" customFormat="1" ht="21" customHeight="1">
      <c r="A28" s="183"/>
      <c r="B28" s="102"/>
      <c r="C28" s="187" t="s">
        <v>209</v>
      </c>
      <c r="D28" s="102">
        <f t="shared" si="0"/>
        <v>0</v>
      </c>
      <c r="E28" s="102">
        <v>0</v>
      </c>
      <c r="F28" s="102">
        <v>0</v>
      </c>
      <c r="G28" s="186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</row>
    <row r="29" spans="1:233" ht="21" customHeight="1">
      <c r="A29" s="183" t="s">
        <v>84</v>
      </c>
      <c r="B29" s="102">
        <f>B6+B17</f>
        <v>1523.96</v>
      </c>
      <c r="C29" s="183" t="s">
        <v>85</v>
      </c>
      <c r="D29" s="102">
        <f>SUM(D6:D28)</f>
        <v>1523.96</v>
      </c>
      <c r="E29" s="102">
        <f>SUM(E6:E28)</f>
        <v>1523.96</v>
      </c>
      <c r="F29" s="189">
        <f>SUM(F6:F28)</f>
        <v>0</v>
      </c>
      <c r="G29" s="186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</row>
    <row r="30" spans="1:233" ht="21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</row>
    <row r="31" spans="1:233" ht="21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</row>
    <row r="32" spans="1:233" ht="21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</row>
    <row r="33" spans="1:233" ht="21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</row>
    <row r="34" spans="1:233" ht="21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</row>
    <row r="35" spans="3:7" ht="21" customHeight="1">
      <c r="C35" s="190"/>
      <c r="D35" s="190"/>
      <c r="E35" s="190"/>
      <c r="F35" s="190"/>
      <c r="G35" s="190"/>
    </row>
    <row r="36" spans="3:7" ht="21" customHeight="1">
      <c r="C36" s="190"/>
      <c r="D36" s="190"/>
      <c r="E36" s="190"/>
      <c r="F36" s="190"/>
      <c r="G36" s="190"/>
    </row>
    <row r="37" spans="3:7" ht="21" customHeight="1">
      <c r="C37" s="190"/>
      <c r="D37" s="190"/>
      <c r="E37" s="190"/>
      <c r="F37" s="190"/>
      <c r="G37" s="190"/>
    </row>
    <row r="38" spans="3:7" ht="21" customHeight="1">
      <c r="C38" s="190"/>
      <c r="D38" s="190"/>
      <c r="E38" s="190"/>
      <c r="F38" s="190"/>
      <c r="G38" s="190"/>
    </row>
    <row r="39" spans="3:7" ht="21" customHeight="1">
      <c r="C39" s="190"/>
      <c r="D39" s="190"/>
      <c r="E39" s="190"/>
      <c r="F39" s="190"/>
      <c r="G39" s="190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56" customWidth="1"/>
    <col min="2" max="2" width="8.83203125" style="56" customWidth="1"/>
    <col min="3" max="3" width="9.16015625" style="56" customWidth="1"/>
    <col min="4" max="4" width="12" style="56" customWidth="1"/>
    <col min="5" max="5" width="12.33203125" style="56" customWidth="1"/>
    <col min="6" max="6" width="22" style="56" customWidth="1"/>
    <col min="7" max="7" width="18.5" style="56" customWidth="1"/>
    <col min="8" max="8" width="13.5" style="56" customWidth="1"/>
    <col min="9" max="22" width="10.66015625" style="56" customWidth="1"/>
    <col min="23" max="16384" width="9.16015625" style="56" customWidth="1"/>
  </cols>
  <sheetData>
    <row r="1" spans="1:22" ht="12.75" customHeight="1">
      <c r="A1" s="56" t="s">
        <v>210</v>
      </c>
      <c r="V1" s="69"/>
    </row>
    <row r="2" spans="1:22" ht="27" customHeight="1">
      <c r="A2" s="57" t="s">
        <v>211</v>
      </c>
      <c r="B2" s="57"/>
      <c r="C2" s="57"/>
      <c r="D2" s="57"/>
      <c r="E2" s="57"/>
      <c r="F2" s="57"/>
      <c r="G2" s="57"/>
      <c r="H2" s="57"/>
      <c r="I2" s="57"/>
      <c r="J2" s="57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ht="22.5" customHeight="1">
      <c r="A3" s="108" t="s">
        <v>1</v>
      </c>
      <c r="B3" s="108"/>
      <c r="C3" s="91" t="s">
        <v>97</v>
      </c>
      <c r="D3" s="92"/>
      <c r="E3" s="92"/>
      <c r="F3" s="91"/>
      <c r="J3" s="69" t="s">
        <v>98</v>
      </c>
      <c r="V3" s="69"/>
    </row>
    <row r="4" spans="1:10" ht="23.25" customHeight="1">
      <c r="A4" s="62" t="s">
        <v>123</v>
      </c>
      <c r="B4" s="62"/>
      <c r="C4" s="61"/>
      <c r="D4" s="61"/>
      <c r="E4" s="61" t="s">
        <v>99</v>
      </c>
      <c r="F4" s="62" t="s">
        <v>100</v>
      </c>
      <c r="G4" s="62" t="s">
        <v>146</v>
      </c>
      <c r="H4" s="62"/>
      <c r="I4" s="62"/>
      <c r="J4" s="62"/>
    </row>
    <row r="5" spans="1:10" ht="37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 t="s">
        <v>113</v>
      </c>
      <c r="H5" s="62" t="s">
        <v>153</v>
      </c>
      <c r="I5" s="62" t="s">
        <v>154</v>
      </c>
      <c r="J5" s="62" t="s">
        <v>155</v>
      </c>
    </row>
    <row r="6" spans="1:10" ht="23.25" customHeight="1">
      <c r="A6" s="64" t="s">
        <v>119</v>
      </c>
      <c r="B6" s="64" t="s">
        <v>119</v>
      </c>
      <c r="C6" s="64" t="s">
        <v>119</v>
      </c>
      <c r="D6" s="64" t="s">
        <v>119</v>
      </c>
      <c r="E6" s="64" t="s">
        <v>119</v>
      </c>
      <c r="F6" s="64" t="s">
        <v>119</v>
      </c>
      <c r="G6" s="64">
        <v>2</v>
      </c>
      <c r="H6" s="64">
        <v>3</v>
      </c>
      <c r="I6" s="64">
        <v>4</v>
      </c>
      <c r="J6" s="64">
        <v>5</v>
      </c>
    </row>
    <row r="7" spans="1:24" s="55" customFormat="1" ht="42" customHeight="1">
      <c r="A7" s="67" t="s">
        <v>141</v>
      </c>
      <c r="B7" s="67" t="s">
        <v>136</v>
      </c>
      <c r="C7" s="67" t="s">
        <v>133</v>
      </c>
      <c r="D7" s="169" t="s">
        <v>142</v>
      </c>
      <c r="E7" s="170">
        <v>124001</v>
      </c>
      <c r="F7" s="170" t="s">
        <v>97</v>
      </c>
      <c r="G7" s="71">
        <v>18.72</v>
      </c>
      <c r="H7" s="72">
        <v>18.72</v>
      </c>
      <c r="I7" s="68">
        <v>0</v>
      </c>
      <c r="J7" s="71">
        <v>0</v>
      </c>
      <c r="W7" s="146"/>
      <c r="X7" s="73"/>
    </row>
    <row r="8" spans="1:10" ht="42" customHeight="1">
      <c r="A8" s="67" t="s">
        <v>138</v>
      </c>
      <c r="B8" s="67" t="s">
        <v>139</v>
      </c>
      <c r="C8" s="67" t="s">
        <v>139</v>
      </c>
      <c r="D8" s="169" t="s">
        <v>140</v>
      </c>
      <c r="E8" s="170">
        <v>124001</v>
      </c>
      <c r="F8" s="170" t="s">
        <v>97</v>
      </c>
      <c r="G8" s="71">
        <v>56.77</v>
      </c>
      <c r="H8" s="72">
        <v>56.77</v>
      </c>
      <c r="I8" s="68">
        <v>0</v>
      </c>
      <c r="J8" s="71">
        <v>0</v>
      </c>
    </row>
    <row r="9" spans="1:10" ht="42" customHeight="1">
      <c r="A9" s="67" t="s">
        <v>131</v>
      </c>
      <c r="B9" s="67" t="s">
        <v>132</v>
      </c>
      <c r="C9" s="67" t="s">
        <v>133</v>
      </c>
      <c r="D9" s="169" t="s">
        <v>134</v>
      </c>
      <c r="E9" s="170">
        <v>124001</v>
      </c>
      <c r="F9" s="170" t="s">
        <v>97</v>
      </c>
      <c r="G9" s="71">
        <v>459.26</v>
      </c>
      <c r="H9" s="72">
        <v>226.18</v>
      </c>
      <c r="I9" s="68">
        <v>101.26</v>
      </c>
      <c r="J9" s="71">
        <v>131.82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56" customWidth="1"/>
    <col min="4" max="4" width="14.33203125" style="56" customWidth="1"/>
    <col min="5" max="6" width="16.33203125" style="56" customWidth="1"/>
    <col min="7" max="7" width="16.16015625" style="56" customWidth="1"/>
    <col min="8" max="8" width="14.33203125" style="56" customWidth="1"/>
    <col min="9" max="13" width="10.33203125" style="56" customWidth="1"/>
    <col min="14" max="14" width="13.33203125" style="56" customWidth="1"/>
    <col min="15" max="19" width="10.33203125" style="56" customWidth="1"/>
    <col min="20" max="20" width="14.5" style="56" customWidth="1"/>
    <col min="21" max="21" width="11.66015625" style="56" customWidth="1"/>
    <col min="22" max="22" width="10.33203125" style="56" customWidth="1"/>
    <col min="23" max="16384" width="9.16015625" style="56" customWidth="1"/>
  </cols>
  <sheetData>
    <row r="1" spans="1:23" ht="12.75" customHeight="1">
      <c r="A1" s="56" t="s">
        <v>212</v>
      </c>
      <c r="V1" s="69"/>
      <c r="W1" s="69"/>
    </row>
    <row r="2" spans="1:23" ht="24.75" customHeight="1">
      <c r="A2" s="57" t="s">
        <v>213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4" customHeight="1">
      <c r="A3" s="163" t="s">
        <v>1</v>
      </c>
      <c r="B3" s="163"/>
      <c r="C3" s="115" t="s">
        <v>97</v>
      </c>
      <c r="D3" s="164"/>
      <c r="V3" s="69"/>
      <c r="W3" s="69" t="s">
        <v>98</v>
      </c>
    </row>
    <row r="4" spans="1:23" ht="25.5" customHeight="1">
      <c r="A4" s="62" t="s">
        <v>123</v>
      </c>
      <c r="B4" s="62"/>
      <c r="C4" s="61"/>
      <c r="D4" s="61"/>
      <c r="E4" s="62" t="s">
        <v>99</v>
      </c>
      <c r="F4" s="62" t="s">
        <v>100</v>
      </c>
      <c r="G4" s="62" t="s">
        <v>145</v>
      </c>
      <c r="H4" s="62" t="s">
        <v>214</v>
      </c>
      <c r="I4" s="62"/>
      <c r="J4" s="62"/>
      <c r="K4" s="62"/>
      <c r="L4" s="62"/>
      <c r="M4" s="80"/>
      <c r="N4" s="62" t="s">
        <v>215</v>
      </c>
      <c r="O4" s="62"/>
      <c r="P4" s="62"/>
      <c r="Q4" s="62"/>
      <c r="R4" s="62"/>
      <c r="S4" s="80"/>
      <c r="T4" s="63" t="s">
        <v>216</v>
      </c>
      <c r="U4" s="154" t="s">
        <v>217</v>
      </c>
      <c r="V4" s="80" t="s">
        <v>218</v>
      </c>
      <c r="W4" s="63" t="s">
        <v>142</v>
      </c>
    </row>
    <row r="5" spans="1:23" ht="25.5" customHeight="1">
      <c r="A5" s="62" t="s">
        <v>126</v>
      </c>
      <c r="B5" s="62" t="s">
        <v>127</v>
      </c>
      <c r="C5" s="62" t="s">
        <v>128</v>
      </c>
      <c r="D5" s="63" t="s">
        <v>152</v>
      </c>
      <c r="E5" s="62"/>
      <c r="F5" s="62"/>
      <c r="G5" s="62"/>
      <c r="H5" s="62" t="s">
        <v>113</v>
      </c>
      <c r="I5" s="62" t="s">
        <v>219</v>
      </c>
      <c r="J5" s="62" t="s">
        <v>220</v>
      </c>
      <c r="K5" s="62" t="s">
        <v>221</v>
      </c>
      <c r="L5" s="62" t="s">
        <v>222</v>
      </c>
      <c r="M5" s="62" t="s">
        <v>223</v>
      </c>
      <c r="N5" s="61" t="s">
        <v>113</v>
      </c>
      <c r="O5" s="61" t="s">
        <v>224</v>
      </c>
      <c r="P5" s="61" t="s">
        <v>225</v>
      </c>
      <c r="Q5" s="61" t="s">
        <v>226</v>
      </c>
      <c r="R5" s="61" t="s">
        <v>227</v>
      </c>
      <c r="S5" s="83" t="s">
        <v>228</v>
      </c>
      <c r="T5" s="63"/>
      <c r="U5" s="154"/>
      <c r="V5" s="80"/>
      <c r="W5" s="165"/>
    </row>
    <row r="6" spans="1:23" ht="25.5" customHeight="1">
      <c r="A6" s="62" t="s">
        <v>119</v>
      </c>
      <c r="B6" s="62" t="s">
        <v>119</v>
      </c>
      <c r="C6" s="62" t="s">
        <v>119</v>
      </c>
      <c r="D6" s="62" t="s">
        <v>119</v>
      </c>
      <c r="E6" s="62" t="s">
        <v>119</v>
      </c>
      <c r="F6" s="62" t="s">
        <v>119</v>
      </c>
      <c r="G6" s="62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86">
        <v>13</v>
      </c>
      <c r="T6" s="166">
        <v>14</v>
      </c>
      <c r="U6" s="166">
        <v>15</v>
      </c>
      <c r="V6" s="86">
        <v>16</v>
      </c>
      <c r="W6" s="138">
        <v>17</v>
      </c>
    </row>
    <row r="7" spans="1:24" s="74" customFormat="1" ht="48.75" customHeight="1">
      <c r="A7" s="67" t="s">
        <v>138</v>
      </c>
      <c r="B7" s="90" t="s">
        <v>139</v>
      </c>
      <c r="C7" s="82" t="s">
        <v>139</v>
      </c>
      <c r="D7" s="116" t="s">
        <v>140</v>
      </c>
      <c r="E7" s="90" t="s">
        <v>120</v>
      </c>
      <c r="F7" s="82" t="s">
        <v>97</v>
      </c>
      <c r="G7" s="103">
        <v>56.77</v>
      </c>
      <c r="H7" s="103">
        <v>0</v>
      </c>
      <c r="I7" s="103">
        <v>0</v>
      </c>
      <c r="J7" s="103">
        <v>0</v>
      </c>
      <c r="K7" s="117">
        <v>0</v>
      </c>
      <c r="L7" s="102">
        <v>0</v>
      </c>
      <c r="M7" s="117">
        <v>0</v>
      </c>
      <c r="N7" s="102">
        <v>23.36</v>
      </c>
      <c r="O7" s="103">
        <v>17.38</v>
      </c>
      <c r="P7" s="103">
        <v>2.07</v>
      </c>
      <c r="Q7" s="117">
        <v>0</v>
      </c>
      <c r="R7" s="102">
        <v>2.11</v>
      </c>
      <c r="S7" s="117">
        <v>1.8</v>
      </c>
      <c r="T7" s="121">
        <v>33.18</v>
      </c>
      <c r="U7" s="139">
        <v>0.23</v>
      </c>
      <c r="V7" s="118">
        <v>0</v>
      </c>
      <c r="W7" s="131">
        <v>0</v>
      </c>
      <c r="X7" s="112"/>
    </row>
    <row r="8" spans="1:23" ht="48.75" customHeight="1">
      <c r="A8" s="67" t="s">
        <v>131</v>
      </c>
      <c r="B8" s="90" t="s">
        <v>132</v>
      </c>
      <c r="C8" s="82" t="s">
        <v>133</v>
      </c>
      <c r="D8" s="116" t="s">
        <v>134</v>
      </c>
      <c r="E8" s="90" t="s">
        <v>120</v>
      </c>
      <c r="F8" s="82" t="s">
        <v>97</v>
      </c>
      <c r="G8" s="103">
        <v>230.69</v>
      </c>
      <c r="H8" s="103">
        <v>230.69</v>
      </c>
      <c r="I8" s="103">
        <v>124.27</v>
      </c>
      <c r="J8" s="103">
        <v>22.73</v>
      </c>
      <c r="K8" s="117">
        <v>43.49</v>
      </c>
      <c r="L8" s="102">
        <v>5.2</v>
      </c>
      <c r="M8" s="117">
        <v>35</v>
      </c>
      <c r="N8" s="102">
        <v>0</v>
      </c>
      <c r="O8" s="103">
        <v>0</v>
      </c>
      <c r="P8" s="103">
        <v>0</v>
      </c>
      <c r="Q8" s="117">
        <v>0</v>
      </c>
      <c r="R8" s="102">
        <v>0</v>
      </c>
      <c r="S8" s="117">
        <v>0</v>
      </c>
      <c r="T8" s="121">
        <v>0</v>
      </c>
      <c r="U8" s="139">
        <v>0</v>
      </c>
      <c r="V8" s="118">
        <v>0</v>
      </c>
      <c r="W8" s="131">
        <v>0</v>
      </c>
    </row>
    <row r="9" spans="1:23" ht="48.75" customHeight="1">
      <c r="A9" s="67" t="s">
        <v>141</v>
      </c>
      <c r="B9" s="90" t="s">
        <v>136</v>
      </c>
      <c r="C9" s="82" t="s">
        <v>133</v>
      </c>
      <c r="D9" s="116" t="s">
        <v>142</v>
      </c>
      <c r="E9" s="90" t="s">
        <v>120</v>
      </c>
      <c r="F9" s="82" t="s">
        <v>97</v>
      </c>
      <c r="G9" s="103">
        <v>18.72</v>
      </c>
      <c r="H9" s="103">
        <v>0</v>
      </c>
      <c r="I9" s="103">
        <v>0</v>
      </c>
      <c r="J9" s="103">
        <v>0</v>
      </c>
      <c r="K9" s="117">
        <v>0</v>
      </c>
      <c r="L9" s="102">
        <v>0</v>
      </c>
      <c r="M9" s="117">
        <v>0</v>
      </c>
      <c r="N9" s="102">
        <v>0</v>
      </c>
      <c r="O9" s="103">
        <v>0</v>
      </c>
      <c r="P9" s="103">
        <v>0</v>
      </c>
      <c r="Q9" s="117">
        <v>0</v>
      </c>
      <c r="R9" s="102">
        <v>0</v>
      </c>
      <c r="S9" s="117">
        <v>0</v>
      </c>
      <c r="T9" s="121">
        <v>0</v>
      </c>
      <c r="U9" s="139">
        <v>0</v>
      </c>
      <c r="V9" s="118">
        <v>0</v>
      </c>
      <c r="W9" s="131">
        <v>18.72</v>
      </c>
    </row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小林子</cp:lastModifiedBy>
  <dcterms:created xsi:type="dcterms:W3CDTF">2020-05-29T09:58:50Z</dcterms:created>
  <dcterms:modified xsi:type="dcterms:W3CDTF">2021-06-07T00:40:51Z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2950288</vt:r8>
  </property>
  <property fmtid="{D5CDD505-2E9C-101B-9397-08002B2CF9AE}" pid="4" name="KSOProductBuildV">
    <vt:lpwstr>2052-11.1.0.10495</vt:lpwstr>
  </property>
  <property fmtid="{D5CDD505-2E9C-101B-9397-08002B2CF9AE}" pid="5" name="I">
    <vt:lpwstr>D5F0CE8D53E049519253F3BAD85F4DF3</vt:lpwstr>
  </property>
</Properties>
</file>