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2" activeTab="12"/>
  </bookViews>
  <sheets>
    <sheet name="封面" sheetId="1" r:id="rId1"/>
    <sheet name="目录 " sheetId="2" r:id="rId2"/>
    <sheet name="1收支" sheetId="3" r:id="rId3"/>
    <sheet name="2收入" sheetId="4" r:id="rId4"/>
    <sheet name="3非税征收计划表的" sheetId="5" r:id="rId5"/>
    <sheet name="4非税收入征收计划表二" sheetId="6" r:id="rId6"/>
    <sheet name="5支出总表" sheetId="7" r:id="rId7"/>
    <sheet name="6支出分类" sheetId="8" r:id="rId8"/>
    <sheet name="7政府支出分类" sheetId="9" r:id="rId9"/>
    <sheet name="8工资福利" sheetId="10" r:id="rId10"/>
    <sheet name="9工资福利" sheetId="11" r:id="rId11"/>
    <sheet name="10商品服务" sheetId="12" r:id="rId12"/>
    <sheet name="11商品和服务（政府科目）" sheetId="13" r:id="rId13"/>
    <sheet name="12个人家庭" sheetId="14" r:id="rId14"/>
    <sheet name="13个人家庭（政府科目）" sheetId="15" r:id="rId15"/>
    <sheet name="14项目汇总" sheetId="16" r:id="rId16"/>
    <sheet name="15项目汇总（经济科目）" sheetId="17" r:id="rId17"/>
    <sheet name="16项目支出A" sheetId="18" r:id="rId18"/>
    <sheet name="17项目支出B" sheetId="19" r:id="rId19"/>
    <sheet name="18项目支出C" sheetId="20" r:id="rId20"/>
    <sheet name="19项目支出A（政府科目）" sheetId="21" r:id="rId21"/>
    <sheet name="20项目支出B（政府科目）" sheetId="22" r:id="rId22"/>
    <sheet name="21项目支出C（政府科目）" sheetId="23" r:id="rId23"/>
    <sheet name="22财政拨款收支总体情况表" sheetId="24" r:id="rId24"/>
    <sheet name="23一般公共预算拨款支出分类汇总表" sheetId="25" r:id="rId25"/>
    <sheet name="24一般预算拨款（政府科目）" sheetId="26" r:id="rId26"/>
    <sheet name="25经费拨款" sheetId="27" r:id="rId27"/>
    <sheet name="26经费拨款（政府科目）" sheetId="28" r:id="rId28"/>
    <sheet name="27纳入预算" sheetId="29" r:id="rId29"/>
    <sheet name="28纳入预算（政府科目）" sheetId="30" r:id="rId30"/>
    <sheet name="29行政事业性收费" sheetId="31" r:id="rId31"/>
    <sheet name="30行政事业性收费（政府科目）" sheetId="32" r:id="rId32"/>
    <sheet name="31专项收入" sheetId="33" r:id="rId33"/>
    <sheet name="32专项收入（政府科目）" sheetId="34" r:id="rId34"/>
    <sheet name="33罚没收入" sheetId="35" r:id="rId35"/>
    <sheet name="34罚没收入（政府科目）" sheetId="36" r:id="rId36"/>
    <sheet name="35国有资本" sheetId="37" r:id="rId37"/>
    <sheet name="36国有资本（政府科目）" sheetId="38" r:id="rId38"/>
    <sheet name="37国有资产资源" sheetId="39" r:id="rId39"/>
    <sheet name="38国有资产资源1（政府科目）" sheetId="40" r:id="rId40"/>
    <sheet name="39其他收入" sheetId="41" r:id="rId41"/>
    <sheet name="40其他收入（政府科目）" sheetId="42" r:id="rId42"/>
    <sheet name="41政府性基金" sheetId="43" r:id="rId43"/>
    <sheet name="42政府性基金（政府科目）" sheetId="44" r:id="rId44"/>
    <sheet name="43专户收入（政府科目）" sheetId="45" r:id="rId45"/>
    <sheet name="44专户收入" sheetId="46" r:id="rId46"/>
    <sheet name="45采购" sheetId="47" r:id="rId47"/>
    <sheet name="46购买服务" sheetId="48" r:id="rId48"/>
    <sheet name="47人员" sheetId="49" r:id="rId49"/>
    <sheet name="48情况" sheetId="50" r:id="rId50"/>
    <sheet name="49交通" sheetId="51" r:id="rId51"/>
    <sheet name="50三公经费支出表(基本)" sheetId="52" r:id="rId52"/>
    <sheet name="51三公经费支出表(项目支出)" sheetId="53" r:id="rId53"/>
    <sheet name="52专项资金绩效" sheetId="54" r:id="rId54"/>
    <sheet name="53部门绩效目标" sheetId="55" r:id="rId55"/>
  </sheets>
  <definedNames>
    <definedName name="_xlnm.Print_Area" localSheetId="11">'10商品服务'!$A$1:$S$10</definedName>
    <definedName name="_xlnm.Print_Area" localSheetId="12">'11商品和服务（政府科目）'!$A$1:$S$9</definedName>
    <definedName name="_xlnm.Print_Area" localSheetId="13">'12个人家庭'!$A$1:$S$7</definedName>
    <definedName name="_xlnm.Print_Area" localSheetId="14">'13个人家庭（政府科目）'!$A$1:$K$6</definedName>
    <definedName name="_xlnm.Print_Area" localSheetId="15">'14项目汇总'!$A$1:$AA$34</definedName>
    <definedName name="_xlnm.Print_Area" localSheetId="16">'15项目汇总（经济科目）'!$A$1:$Z$34</definedName>
    <definedName name="_xlnm.Print_Area" localSheetId="17">'16项目支出A'!$A$1:$AD$10</definedName>
    <definedName name="_xlnm.Print_Area" localSheetId="18">'17项目支出B'!$A$1:$X$6</definedName>
    <definedName name="_xlnm.Print_Area" localSheetId="19">'18项目支出C'!$A$1:$AD$6</definedName>
    <definedName name="_xlnm.Print_Area" localSheetId="20">'19项目支出A（政府科目）'!$A$1:$Y$6</definedName>
    <definedName name="_xlnm.Print_Area" localSheetId="2">'1收支'!$A$1:$H$32</definedName>
    <definedName name="_xlnm.Print_Area" localSheetId="21">'20项目支出B（政府科目）'!$A$1:$N$6</definedName>
    <definedName name="_xlnm.Print_Area" localSheetId="22">'21项目支出C（政府科目）'!$A$1:$V$6</definedName>
    <definedName name="_xlnm.Print_Area" localSheetId="23">'22财政拨款收支总体情况表'!$A$1:$G$29</definedName>
    <definedName name="_xlnm.Print_Area" localSheetId="24">'23一般公共预算拨款支出分类汇总表'!$A$1:$X$9</definedName>
    <definedName name="_xlnm.Print_Area" localSheetId="25">'24一般预算拨款（政府科目）'!$A$1:$S$9</definedName>
    <definedName name="_xlnm.Print_Area" localSheetId="26">'25经费拨款'!$A$1:$X$10</definedName>
    <definedName name="_xlnm.Print_Area" localSheetId="27">'26经费拨款（政府科目）'!$A$1:$S$10</definedName>
    <definedName name="_xlnm.Print_Area" localSheetId="28">'27纳入预算'!$A$1:$W$8</definedName>
    <definedName name="_xlnm.Print_Area" localSheetId="29">'28纳入预算（政府科目）'!$A$1:$S$8</definedName>
    <definedName name="_xlnm.Print_Area" localSheetId="30">'29行政事业性收费'!$A$1:$X$6</definedName>
    <definedName name="_xlnm.Print_Area" localSheetId="3">'2收入'!$A$1:$T$9</definedName>
    <definedName name="_xlnm.Print_Area" localSheetId="31">'30行政事业性收费（政府科目）'!$A$1:$S$6</definedName>
    <definedName name="_xlnm.Print_Area" localSheetId="32">'31专项收入'!$A$1:$X$6</definedName>
    <definedName name="_xlnm.Print_Area" localSheetId="33">'32专项收入（政府科目）'!$A$1:$S$6</definedName>
    <definedName name="_xlnm.Print_Area" localSheetId="34">'33罚没收入'!$A$1:$X$6</definedName>
    <definedName name="_xlnm.Print_Area" localSheetId="35">'34罚没收入（政府科目）'!$A$1:$S$6</definedName>
    <definedName name="_xlnm.Print_Area" localSheetId="36">'35国有资本'!$A$1:$X$8</definedName>
    <definedName name="_xlnm.Print_Area" localSheetId="37">'36国有资本（政府科目）'!$A$1:$S$6</definedName>
    <definedName name="_xlnm.Print_Area" localSheetId="38">'37国有资产资源'!$A$1:$X$8</definedName>
    <definedName name="_xlnm.Print_Area" localSheetId="39">'38国有资产资源1（政府科目）'!$A$1:$S$8</definedName>
    <definedName name="_xlnm.Print_Area" localSheetId="40">'39其他收入'!$A$1:$X$6</definedName>
    <definedName name="_xlnm.Print_Area" localSheetId="4">'3非税征收计划表的'!$A$1:$T$8</definedName>
    <definedName name="_xlnm.Print_Area" localSheetId="41">'40其他收入（政府科目）'!$A$1:$S$6</definedName>
    <definedName name="_xlnm.Print_Area" localSheetId="42">'41政府性基金'!$A$1:$X$6</definedName>
    <definedName name="_xlnm.Print_Area" localSheetId="43">'42政府性基金（政府科目）'!$A$1:$S$6</definedName>
    <definedName name="_xlnm.Print_Area" localSheetId="44">'43专户收入（政府科目）'!$A$1:$S$6</definedName>
    <definedName name="_xlnm.Print_Area" localSheetId="45">'44专户收入'!$A$1:$X$6</definedName>
    <definedName name="_xlnm.Print_Area" localSheetId="46">'45采购'!$A$1:$S$38</definedName>
    <definedName name="_xlnm.Print_Area" localSheetId="47">'46购买服务'!$A$1:$V$6</definedName>
    <definedName name="_xlnm.Print_Area" localSheetId="48">'47人员'!$A$1:$AP$12</definedName>
    <definedName name="_xlnm.Print_Area" localSheetId="49">'48情况'!$A$1:$AE$8</definedName>
    <definedName name="_xlnm.Print_Area" localSheetId="50">'49交通'!$A$1:$Q$6</definedName>
    <definedName name="_xlnm.Print_Area" localSheetId="5">'4非税收入征收计划表二'!$A$1:$J$8</definedName>
    <definedName name="_xlnm.Print_Area" localSheetId="51">'50三公经费支出表(基本)'!$A$1:$P$8</definedName>
    <definedName name="_xlnm.Print_Area" localSheetId="52">'51三公经费支出表(项目支出)'!$A$1:$P$6</definedName>
    <definedName name="_xlnm.Print_Area" localSheetId="53">'52专项资金绩效'!$A$2:$K$28</definedName>
    <definedName name="_xlnm.Print_Area" localSheetId="54">'53部门绩效目标'!$A$2:$V$7</definedName>
    <definedName name="_xlnm.Print_Area" localSheetId="6">'5支出总表'!$A$1:$X$39</definedName>
    <definedName name="_xlnm.Print_Area" localSheetId="7">'6支出分类'!$A$1:$W$10</definedName>
    <definedName name="_xlnm.Print_Area" localSheetId="8">'7政府支出分类'!$A$1:$S$10</definedName>
    <definedName name="_xlnm.Print_Area" localSheetId="9">'8工资福利'!$A$1:$W$7</definedName>
    <definedName name="_xlnm.Print_Area" localSheetId="10">'9工资福利'!$A$1:$O$9</definedName>
    <definedName name="_xlnm.Print_Titles" localSheetId="11">'10商品服务'!$1:$6</definedName>
    <definedName name="_xlnm.Print_Titles" localSheetId="12">'11商品和服务（政府科目）'!$1:$6</definedName>
    <definedName name="_xlnm.Print_Titles" localSheetId="13">'12个人家庭'!$1:$6</definedName>
    <definedName name="_xlnm.Print_Titles" localSheetId="14">'13个人家庭（政府科目）'!$1:$6</definedName>
    <definedName name="_xlnm.Print_Titles" localSheetId="15">'14项目汇总'!$1:$8</definedName>
    <definedName name="_xlnm.Print_Titles" localSheetId="16">'15项目汇总（经济科目）'!$1:$8</definedName>
    <definedName name="_xlnm.Print_Titles" localSheetId="17">'16项目支出A'!$1:$6</definedName>
    <definedName name="_xlnm.Print_Titles" localSheetId="18">'17项目支出B'!$1:$6</definedName>
    <definedName name="_xlnm.Print_Titles" localSheetId="19">'18项目支出C'!$1:$6</definedName>
    <definedName name="_xlnm.Print_Titles" localSheetId="20">'19项目支出A（政府科目）'!$1:$6</definedName>
    <definedName name="_xlnm.Print_Titles" localSheetId="2">'1收支'!$1:$5</definedName>
    <definedName name="_xlnm.Print_Titles" localSheetId="21">'20项目支出B（政府科目）'!$1:$6</definedName>
    <definedName name="_xlnm.Print_Titles" localSheetId="22">'21项目支出C（政府科目）'!$1:$6</definedName>
    <definedName name="_xlnm.Print_Titles" localSheetId="24">'23一般公共预算拨款支出分类汇总表'!$1:$6</definedName>
    <definedName name="_xlnm.Print_Titles" localSheetId="25">'24一般预算拨款（政府科目）'!$1:$6</definedName>
    <definedName name="_xlnm.Print_Titles" localSheetId="26">'25经费拨款'!$1:$6</definedName>
    <definedName name="_xlnm.Print_Titles" localSheetId="27">'26经费拨款（政府科目）'!$1:$6</definedName>
    <definedName name="_xlnm.Print_Titles" localSheetId="28">'27纳入预算'!$1:$6</definedName>
    <definedName name="_xlnm.Print_Titles" localSheetId="29">'28纳入预算（政府科目）'!$1:$6</definedName>
    <definedName name="_xlnm.Print_Titles" localSheetId="30">'29行政事业性收费'!$1:$6</definedName>
    <definedName name="_xlnm.Print_Titles" localSheetId="3">'2收入'!$1:$7</definedName>
    <definedName name="_xlnm.Print_Titles" localSheetId="31">'30行政事业性收费（政府科目）'!$1:$6</definedName>
    <definedName name="_xlnm.Print_Titles" localSheetId="32">'31专项收入'!$1:$6</definedName>
    <definedName name="_xlnm.Print_Titles" localSheetId="34">'33罚没收入'!$1:$6</definedName>
    <definedName name="_xlnm.Print_Titles" localSheetId="35">'34罚没收入（政府科目）'!$1:$6</definedName>
    <definedName name="_xlnm.Print_Titles" localSheetId="36">'35国有资本'!$1:$6</definedName>
    <definedName name="_xlnm.Print_Titles" localSheetId="37">'36国有资本（政府科目）'!$1:$6</definedName>
    <definedName name="_xlnm.Print_Titles" localSheetId="38">'37国有资产资源'!$1:$6</definedName>
    <definedName name="_xlnm.Print_Titles" localSheetId="39">'38国有资产资源1（政府科目）'!$1:$6</definedName>
    <definedName name="_xlnm.Print_Titles" localSheetId="40">'39其他收入'!$1:$6</definedName>
    <definedName name="_xlnm.Print_Titles" localSheetId="4">'3非税征收计划表的'!$1:$7</definedName>
    <definedName name="_xlnm.Print_Titles" localSheetId="41">'40其他收入（政府科目）'!$1:$6</definedName>
    <definedName name="_xlnm.Print_Titles" localSheetId="42">'41政府性基金'!$1:$6</definedName>
    <definedName name="_xlnm.Print_Titles" localSheetId="43">'42政府性基金（政府科目）'!$1:$6</definedName>
    <definedName name="_xlnm.Print_Titles" localSheetId="44">'43专户收入（政府科目）'!$1:$6</definedName>
    <definedName name="_xlnm.Print_Titles" localSheetId="45">'44专户收入'!$1:$6</definedName>
    <definedName name="_xlnm.Print_Titles" localSheetId="46">'45采购'!$1:$6</definedName>
    <definedName name="_xlnm.Print_Titles" localSheetId="47">'46购买服务'!$1:$6</definedName>
    <definedName name="_xlnm.Print_Titles" localSheetId="48">'47人员'!$1:$11</definedName>
    <definedName name="_xlnm.Print_Titles" localSheetId="49">'48情况'!$1:$7</definedName>
    <definedName name="_xlnm.Print_Titles" localSheetId="50">'49交通'!$1:$6</definedName>
    <definedName name="_xlnm.Print_Titles" localSheetId="5">'4非税收入征收计划表二'!$1:$6</definedName>
    <definedName name="_xlnm.Print_Titles" localSheetId="51">'50三公经费支出表(基本)'!$1:$6</definedName>
    <definedName name="_xlnm.Print_Titles" localSheetId="52">'51三公经费支出表(项目支出)'!$1:$6</definedName>
    <definedName name="_xlnm.Print_Titles" localSheetId="53">'52专项资金绩效'!$2:$6</definedName>
    <definedName name="_xlnm.Print_Titles" localSheetId="54">'53部门绩效目标'!$2:$6</definedName>
    <definedName name="_xlnm.Print_Titles" localSheetId="6">'5支出总表'!$1:$7</definedName>
    <definedName name="_xlnm.Print_Titles" localSheetId="7">'6支出分类'!$1:$6</definedName>
    <definedName name="_xlnm.Print_Titles" localSheetId="8">'7政府支出分类'!$1:$6</definedName>
    <definedName name="_xlnm.Print_Titles" localSheetId="9">'8工资福利'!$1:$6</definedName>
    <definedName name="_xlnm.Print_Titles" localSheetId="10">'9工资福利'!$1:$6</definedName>
  </definedNames>
  <calcPr fullCalcOnLoad="1"/>
</workbook>
</file>

<file path=xl/sharedStrings.xml><?xml version="1.0" encoding="utf-8"?>
<sst xmlns="http://schemas.openxmlformats.org/spreadsheetml/2006/main" count="3193" uniqueCount="824">
  <si>
    <t>永兴县2019年部门预算</t>
  </si>
  <si>
    <t>单位名称：</t>
  </si>
  <si>
    <t>单位代码：</t>
  </si>
  <si>
    <t>联系电话：</t>
  </si>
  <si>
    <t>————————————————</t>
  </si>
  <si>
    <t>2019年永兴部门预算报表目录</t>
  </si>
  <si>
    <t>附件1</t>
  </si>
  <si>
    <t>收支预算总表............................................</t>
  </si>
  <si>
    <t>附件27</t>
  </si>
  <si>
    <t>纳入预算管理的非税收入支出预算表.................................</t>
  </si>
  <si>
    <t>附件2</t>
  </si>
  <si>
    <t>收入预算总表.............................................</t>
  </si>
  <si>
    <t>附件28</t>
  </si>
  <si>
    <t>纳入预算管理的非税收入支出预算表（政府科目）...................</t>
  </si>
  <si>
    <t>附件3</t>
  </si>
  <si>
    <t>非税征收计划表.............................................</t>
  </si>
  <si>
    <t>附件29</t>
  </si>
  <si>
    <t>纳入预算管理的非税收入支出预算表--行政事业性收费...................</t>
  </si>
  <si>
    <t>附件4</t>
  </si>
  <si>
    <t>非税收入征收计划表二.........................................</t>
  </si>
  <si>
    <t>附件30</t>
  </si>
  <si>
    <t>纳入预算管理的行政事业性收费（政府科目）.......................</t>
  </si>
  <si>
    <t>附件5</t>
  </si>
  <si>
    <t>支出预算汇总表............................................</t>
  </si>
  <si>
    <t>附件31</t>
  </si>
  <si>
    <t>纳入预算管理的非税收入支出预算表--专项收入.....................</t>
  </si>
  <si>
    <t>附件6</t>
  </si>
  <si>
    <t>支出预算分类汇总表.......................................</t>
  </si>
  <si>
    <t>附件32</t>
  </si>
  <si>
    <t>纳入预算管理的非税专项收入（政府科目）.........................</t>
  </si>
  <si>
    <t>附件7</t>
  </si>
  <si>
    <t>支出预算分类汇总表（政府分类）.................................</t>
  </si>
  <si>
    <t>附件33</t>
  </si>
  <si>
    <t>纳入预算管理的非税收入支出预算表--罚没收入.....................</t>
  </si>
  <si>
    <t>附件8</t>
  </si>
  <si>
    <t>基本支出预算明细表--工资福利支出...........................</t>
  </si>
  <si>
    <t>附件34</t>
  </si>
  <si>
    <t>纳入预算管理的非税罚没收入（政府科目）.........................</t>
  </si>
  <si>
    <t>附件9</t>
  </si>
  <si>
    <t>基本支出预算明细表--工资福利支出（政府分类）...............</t>
  </si>
  <si>
    <t>附件35</t>
  </si>
  <si>
    <t>纳入预算管理的非税收入支出预算表--国有资本经营收入..............</t>
  </si>
  <si>
    <t>附件10</t>
  </si>
  <si>
    <t>基本支出预算明细表--商品和服务支出.........................</t>
  </si>
  <si>
    <t>附件36</t>
  </si>
  <si>
    <t>纳入预算管理的非税国有资本经营收入（政府科目）................</t>
  </si>
  <si>
    <t>附件11</t>
  </si>
  <si>
    <t>基本支出预算明细表--商品和服务支出（政府分类）.............</t>
  </si>
  <si>
    <t>附件37</t>
  </si>
  <si>
    <t>纳入预算管理的非税收入支出预算表--国有资源资产收入............</t>
  </si>
  <si>
    <t>附件12</t>
  </si>
  <si>
    <t>基本支出预算明细表--对个人和家庭的补助......................</t>
  </si>
  <si>
    <t>附件38</t>
  </si>
  <si>
    <t>纳入预算管理的非税国有资源资产收入（政府科目）................</t>
  </si>
  <si>
    <t>附件13</t>
  </si>
  <si>
    <t>基本支出预算明细表--对个人和家庭的补助（政府分类）.........</t>
  </si>
  <si>
    <t>附件39</t>
  </si>
  <si>
    <t>纳入预算管理的非税收入支出预算表--其他收入...................</t>
  </si>
  <si>
    <t>附件14</t>
  </si>
  <si>
    <t>项目支出预算汇总表......................................</t>
  </si>
  <si>
    <t>附件40</t>
  </si>
  <si>
    <t>纳入预算管理的非税其他收入（政府科目）........................</t>
  </si>
  <si>
    <t>附件15</t>
  </si>
  <si>
    <t>项目支出预算汇总表（经济科目）............................</t>
  </si>
  <si>
    <t>附件41</t>
  </si>
  <si>
    <t>政府性基金拨款支出预算表......................................</t>
  </si>
  <si>
    <t>附件16</t>
  </si>
  <si>
    <t>项目支出预算明细表（经济科目）(A).........................</t>
  </si>
  <si>
    <t>附件42</t>
  </si>
  <si>
    <t>政府性基金拨款支出预算表（政府科目）......................</t>
  </si>
  <si>
    <t>附件17</t>
  </si>
  <si>
    <t>项目支出预算明细表（经济科目）(B).........................</t>
  </si>
  <si>
    <t>附件43</t>
  </si>
  <si>
    <t>纳入专户管理的非税收入拨款支出预算表............................</t>
  </si>
  <si>
    <t>附件18</t>
  </si>
  <si>
    <t>项目支出预算明细表（经济科目）(C)............................</t>
  </si>
  <si>
    <t>附件44</t>
  </si>
  <si>
    <t>纳入专户管理的非税收入拨款支出预算表（政府科目）..................</t>
  </si>
  <si>
    <t>附件19</t>
  </si>
  <si>
    <t>项目支出预算明细表（政府科目）(A)............................</t>
  </si>
  <si>
    <t>附件45</t>
  </si>
  <si>
    <t>政府采购预算表..................................................</t>
  </si>
  <si>
    <t>附件20</t>
  </si>
  <si>
    <t>项目支出预算明细表（政府科目）(B)............................</t>
  </si>
  <si>
    <t>附件46</t>
  </si>
  <si>
    <t>政府购买服务预算表.............................................</t>
  </si>
  <si>
    <t>附件21</t>
  </si>
  <si>
    <t>项目支出预算明细表（政府科目）(C)............................</t>
  </si>
  <si>
    <t>附件47</t>
  </si>
  <si>
    <t>单位人员情况表..................................................</t>
  </si>
  <si>
    <t>附件22</t>
  </si>
  <si>
    <t>财政拨款收支总体情况表....................................</t>
  </si>
  <si>
    <t>附件48</t>
  </si>
  <si>
    <t>单位基本情况表..................................................</t>
  </si>
  <si>
    <t>附件23</t>
  </si>
  <si>
    <t>一般公共预算拨款支出分类汇总表（经济分类）..........................</t>
  </si>
  <si>
    <t>附件49</t>
  </si>
  <si>
    <t>单位车辆情况表..................................................</t>
  </si>
  <si>
    <t>附件24</t>
  </si>
  <si>
    <t>一般公共预算拨款支出分类汇总表（政府分类）..........................</t>
  </si>
  <si>
    <t>附件50</t>
  </si>
  <si>
    <t>三公经费支出预算表（基本支出）...............................</t>
  </si>
  <si>
    <t>附件25</t>
  </si>
  <si>
    <t>经费拨款支出预算表.........................................</t>
  </si>
  <si>
    <t>附件51</t>
  </si>
  <si>
    <t>三公经费支出预算表（项目支出）...............................</t>
  </si>
  <si>
    <t>附件26</t>
  </si>
  <si>
    <t>经费拨款支出预算表（政府科目）..............................</t>
  </si>
  <si>
    <t>附件52</t>
  </si>
  <si>
    <t>专项绩效目标申报表.............................................</t>
  </si>
  <si>
    <t>附件53</t>
  </si>
  <si>
    <t>部门整体绩效目标申报表.........................................</t>
  </si>
  <si>
    <t>收  支  预  算  总  表</t>
  </si>
  <si>
    <t>单位名称：永兴县教育局机关</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</si>
  <si>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</si>
  <si>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</si>
  <si>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</si>
  <si>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</si>
  <si>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</si>
  <si>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</si>
  <si>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</si>
  <si>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</si>
  <si>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</si>
  <si>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</si>
  <si>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</si>
  <si>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</si>
  <si>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</si>
  <si>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</si>
  <si>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</si>
  <si>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</si>
  <si>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</si>
  <si>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</si>
  <si>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</si>
  <si>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</si>
  <si>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</si>
  <si>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</si>
  <si>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</si>
  <si>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</si>
  <si>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</si>
  <si>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</si>
  <si>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</si>
  <si>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</si>
  <si>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</si>
  <si>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</si>
  <si>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</si>
  <si>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</si>
  <si>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</si>
  <si>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</si>
  <si>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</si>
  <si>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</si>
  <si>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</si>
  <si>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</si>
  <si>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</si>
  <si>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</si>
  <si>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</si>
  <si>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</si>
  <si>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</si>
  <si>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</si>
  <si>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</si>
  <si>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</si>
  <si>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</si>
  <si>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</si>
  <si>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</si>
  <si>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</si>
  <si>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</si>
  <si>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</si>
  <si>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</si>
  <si>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</si>
  <si>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</si>
  <si>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</si>
  <si>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</si>
  <si>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</si>
  <si>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</si>
  <si>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</si>
  <si>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</si>
  <si>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</si>
  <si>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</si>
  <si>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</si>
  <si>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</si>
  <si>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</si>
  <si>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</si>
  <si>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</si>
  <si>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</si>
  <si>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</si>
  <si>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</si>
  <si>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</si>
  <si>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</si>
  <si>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</si>
  <si>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</si>
  <si>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</si>
  <si>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</si>
  <si>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</si>
  <si>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</si>
  <si>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</si>
  <si>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</si>
  <si>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</si>
  <si>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</si>
  <si>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</si>
  <si>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</si>
  <si>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</si>
  <si>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收入预算总表</t>
  </si>
  <si>
    <t>永兴县教育局机关</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</si>
  <si>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</si>
  <si>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</si>
  <si>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</si>
  <si>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</si>
  <si>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</si>
  <si>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</si>
  <si>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</si>
  <si>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</si>
  <si>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</si>
  <si>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</si>
  <si>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</si>
  <si>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</si>
  <si>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</si>
  <si>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</si>
  <si>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</si>
  <si>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</si>
  <si>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</si>
  <si>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</si>
  <si>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</si>
  <si>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</si>
  <si>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</si>
  <si>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</si>
  <si>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301001</t>
  </si>
  <si>
    <t>非税收入征收计划表</t>
  </si>
  <si>
    <t>2019年非税收入征收计划</t>
  </si>
  <si>
    <t>2018年度决算</t>
  </si>
  <si>
    <t>2017年度决算</t>
  </si>
  <si>
    <t>纳入一般公共预算管理</t>
  </si>
  <si>
    <t>财政专户管理</t>
  </si>
  <si>
    <t>纳入预算管理</t>
  </si>
  <si>
    <t>政府性基金</t>
  </si>
  <si>
    <t>其它</t>
  </si>
  <si>
    <t>非税征收计划表二</t>
  </si>
  <si>
    <t>项目名称</t>
  </si>
  <si>
    <t>年底征收总额</t>
  </si>
  <si>
    <t>减：分成收入划出</t>
  </si>
  <si>
    <t>加：分成收入划出</t>
  </si>
  <si>
    <t>当年非税收入预算表</t>
  </si>
  <si>
    <t>一般预算</t>
  </si>
  <si>
    <t>基金预算</t>
  </si>
  <si>
    <t>专户管理</t>
  </si>
  <si>
    <t>支出预算汇总表</t>
  </si>
  <si>
    <t>功能科目</t>
  </si>
  <si>
    <t>政府性基金收入拨款</t>
  </si>
  <si>
    <t>纳入专户管理的非税收入拨款</t>
  </si>
  <si>
    <t>类</t>
  </si>
  <si>
    <t>款</t>
  </si>
  <si>
    <t>项</t>
  </si>
  <si>
    <t>一般公共预算拨款合计</t>
  </si>
  <si>
    <t>纳入预算管理的非税收入拨款</t>
  </si>
  <si>
    <t>205</t>
  </si>
  <si>
    <t>01</t>
  </si>
  <si>
    <t>99</t>
  </si>
  <si>
    <t>其他教育管理事务支出</t>
  </si>
  <si>
    <t xml:space="preserve">  301001</t>
  </si>
  <si>
    <t>03</t>
  </si>
  <si>
    <t>机关服务</t>
  </si>
  <si>
    <t>行政运行</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</si>
  <si>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</si>
  <si>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</si>
  <si>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</si>
  <si>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</si>
  <si>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</si>
  <si>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</si>
  <si>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</si>
  <si>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</si>
  <si>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</si>
  <si>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</si>
  <si>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</si>
  <si>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</si>
  <si>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</si>
  <si>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</si>
  <si>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</si>
  <si>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</si>
  <si>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</si>
  <si>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</si>
  <si>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</si>
  <si>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</si>
  <si>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</si>
  <si>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</si>
  <si>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</si>
  <si>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</si>
  <si>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</si>
  <si>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</si>
  <si>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</si>
  <si>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</si>
  <si>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</si>
  <si>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</si>
  <si>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</si>
  <si>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</si>
  <si>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</si>
  <si>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</si>
  <si>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</si>
  <si>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</si>
  <si>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</si>
  <si>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</si>
  <si>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</si>
  <si>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</si>
  <si>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</si>
  <si>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</si>
  <si>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</si>
  <si>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</si>
  <si>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</si>
  <si>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</si>
  <si>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</si>
  <si>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</si>
  <si>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</si>
  <si>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</si>
  <si>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</si>
  <si>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</si>
  <si>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</si>
  <si>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205</t>
  </si>
  <si>
    <t xml:space="preserve">  01</t>
  </si>
  <si>
    <t>基本支出预算明细表-商品和服务支出</t>
  </si>
  <si>
    <t>填报单位:永兴县教育局机关</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</si>
  <si>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</si>
  <si>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</si>
  <si>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</si>
  <si>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</si>
  <si>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</si>
  <si>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</si>
  <si>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</si>
  <si>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</si>
  <si>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</si>
  <si>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</si>
  <si>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</si>
  <si>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</si>
  <si>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</si>
  <si>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</si>
  <si>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</si>
  <si>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</si>
  <si>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</si>
  <si>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</si>
  <si>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</si>
  <si>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</si>
  <si>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</si>
  <si>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</si>
  <si>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</si>
  <si>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</si>
  <si>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</si>
  <si>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</si>
  <si>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</si>
  <si>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</si>
  <si>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</si>
  <si>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基本支出预算明细表-商品和服务支出（按政府预算经济分类）</t>
  </si>
  <si>
    <t>办公经费</t>
  </si>
  <si>
    <t>维修（护）费</t>
  </si>
  <si>
    <t>商品和服务支出</t>
  </si>
  <si>
    <t>其他对事业单位补助</t>
  </si>
  <si>
    <t>基本支出预算明细表-对个人和家庭的补助</t>
  </si>
  <si>
    <t>离休费</t>
  </si>
  <si>
    <t>退休费</t>
  </si>
  <si>
    <t>退职（役）费</t>
  </si>
  <si>
    <t>抚恤金</t>
  </si>
  <si>
    <t>生活补助</t>
  </si>
  <si>
    <t>救济费</t>
  </si>
  <si>
    <t>医疗费</t>
  </si>
  <si>
    <t>助学金</t>
  </si>
  <si>
    <t>奖励金</t>
  </si>
  <si>
    <t>生产补贴</t>
  </si>
  <si>
    <t>其他</t>
  </si>
  <si>
    <t>对个人和家庭的补助（按政府预算经济分类）</t>
  </si>
  <si>
    <t>社会福利和救济</t>
  </si>
  <si>
    <t>个人农业生产补贴</t>
  </si>
  <si>
    <t>其他对个人和家庭的补助</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</si>
  <si>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</si>
  <si>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</si>
  <si>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</si>
  <si>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</si>
  <si>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</si>
  <si>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</si>
  <si>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</si>
  <si>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</si>
  <si>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</si>
  <si>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</si>
  <si>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</si>
  <si>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</si>
  <si>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</si>
  <si>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</si>
  <si>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高中资助资金</t>
  </si>
  <si>
    <t>2050199</t>
  </si>
  <si>
    <t>2019</t>
  </si>
  <si>
    <t>民办教育发展资金、政府购买学位经费</t>
  </si>
  <si>
    <t>全县中小学食品安全强制保险经费</t>
  </si>
  <si>
    <t>贫困寄宿生、优生优惠子女寄宿生生活费补助资金</t>
  </si>
  <si>
    <t>工会经费、福利费</t>
  </si>
  <si>
    <t>职中助学金</t>
  </si>
  <si>
    <t>师生保障及奖励经费</t>
  </si>
  <si>
    <t>义务教育阶段建档立卡非寄宿贫困生、非普惠性幼儿资助金</t>
  </si>
  <si>
    <t>贫困幼儿资助经费</t>
  </si>
  <si>
    <t>建档立卡贫困幼儿学前教育免保教费补助经费</t>
  </si>
  <si>
    <t>普通高中和中小学建档立卡等家庭经济困难学生免费发放教科书和教辅资料</t>
  </si>
  <si>
    <t>山区学校教师津贴</t>
  </si>
  <si>
    <t>教育教学及教研教改经费</t>
  </si>
  <si>
    <t>中小学、幼儿园校车补助经费</t>
  </si>
  <si>
    <t>转业士官及保安相关费用</t>
  </si>
  <si>
    <t>马田中心学校、大布江中心学校青少年宫</t>
  </si>
  <si>
    <t>继续教育经费</t>
  </si>
  <si>
    <t>缺编、顶岗实习、返聘优秀退休、班主任经费</t>
  </si>
  <si>
    <t>教职工意外伤害保险费，教职工医疗互助金、生育关怀计生保险</t>
  </si>
  <si>
    <t>教育教学设备设施经费</t>
  </si>
  <si>
    <t>2050103</t>
  </si>
  <si>
    <t>营养午餐经费</t>
  </si>
  <si>
    <t>义务教育保障机制（高中公用经费）</t>
  </si>
  <si>
    <t>高考、中考、初中毕业会考经费</t>
  </si>
  <si>
    <t>2050101</t>
  </si>
  <si>
    <t>教育基建预决算评审经费</t>
  </si>
  <si>
    <t>教育基金会经费</t>
  </si>
  <si>
    <t>项目支出预算汇总表（经济科目）</t>
  </si>
  <si>
    <t>政府预算经济分类</t>
  </si>
  <si>
    <t>经济科目</t>
  </si>
  <si>
    <t>资     金     来     源</t>
  </si>
  <si>
    <t>融资收入</t>
  </si>
  <si>
    <t>000100020001</t>
  </si>
  <si>
    <t>项目支出预算明细表（经济分类）A</t>
  </si>
  <si>
    <t>商品和服务支出（专项）</t>
  </si>
  <si>
    <t>对个人和家庭的补助（专项）</t>
  </si>
  <si>
    <t xml:space="preserve">救济费
</t>
  </si>
  <si>
    <t>其他对个人家庭补助</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</si>
  <si>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</si>
  <si>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</si>
  <si>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</si>
  <si>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</si>
  <si>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</si>
  <si>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</si>
  <si>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</si>
  <si>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</si>
  <si>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</si>
  <si>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</si>
  <si>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</si>
  <si>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</si>
  <si>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</si>
  <si>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</si>
  <si>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</si>
  <si>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</si>
  <si>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</si>
  <si>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</si>
  <si>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</si>
  <si>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</si>
  <si>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</si>
  <si>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</si>
  <si>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</si>
  <si>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</si>
  <si>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</si>
  <si>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</si>
  <si>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</si>
  <si>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</si>
  <si>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</si>
  <si>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</si>
  <si>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</si>
  <si>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</si>
  <si>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</si>
  <si>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</si>
  <si>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</si>
  <si>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</si>
  <si>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</si>
  <si>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</si>
  <si>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</si>
  <si>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</si>
  <si>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</si>
  <si>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</si>
  <si>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</si>
  <si>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</si>
  <si>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</si>
  <si>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</si>
  <si>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</si>
  <si>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</si>
  <si>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</si>
  <si>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</si>
  <si>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</si>
  <si>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</si>
  <si>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</si>
  <si>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</si>
  <si>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</si>
  <si>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</si>
  <si>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</si>
  <si>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</si>
  <si>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</si>
  <si>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</si>
  <si>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</si>
  <si>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</si>
  <si>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</si>
  <si>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</si>
  <si>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</si>
  <si>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</si>
  <si>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</si>
  <si>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</si>
  <si>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</si>
  <si>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</si>
  <si>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</si>
  <si>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</si>
  <si>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</si>
  <si>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十九、灾害防治及应急管理支出</t>
  </si>
  <si>
    <t>二十、其他支出</t>
  </si>
  <si>
    <t>二十一、债务还本支出</t>
  </si>
  <si>
    <t>二十二、债务付息支出</t>
  </si>
  <si>
    <t>二十三、债务发行费用支出</t>
  </si>
  <si>
    <t>一般公共预算拨款支出预算分类汇总表</t>
  </si>
  <si>
    <t>一般公共预算拨款支出预算分类汇总表（按政府预算经济分类）</t>
  </si>
  <si>
    <t>经费拨款支出预算表</t>
  </si>
  <si>
    <t>填报单位：永兴县教育局机关</t>
  </si>
  <si>
    <t>纳入一般公共预算管理的非税收入支出预算表</t>
  </si>
  <si>
    <t>纳入一般公共预算管理的非税收入支出预算表(按政府预算经济科目)</t>
  </si>
  <si>
    <t>纳入预算管理的非税收入支出预算表--行政事业性收费</t>
  </si>
  <si>
    <t>纳入预算管理的非税收入支出预算表--行政事业性收费（按政府预算经济分类）</t>
  </si>
  <si>
    <t>纳入一般公共预算管理的非税收入支出预算表--专项收入</t>
  </si>
  <si>
    <t>纳入一般公共预算管理的非税收入支出预算表--专项收入（按政府预算经济分类）</t>
  </si>
  <si>
    <t>纳入一般公共预算管理的非税收入支出预算表--罚没收入</t>
  </si>
  <si>
    <t>纳入一般公共预算管理的非税收入支出预算表--罚没收入（按政府预算经济分类）</t>
  </si>
  <si>
    <t>纳入一般公共预算管理的非税收入支出预算表--国有资本收入</t>
  </si>
  <si>
    <t>纳入一般公共预算管理的非税收入支出预算表--国有资本收入（按政府预算经济分类）</t>
  </si>
  <si>
    <t>纳入一般公共预算管理的非税收入支出预算表--国有资产资源收入</t>
  </si>
  <si>
    <t>纳入一般公共预算管理的非税收入支出预算表--国有资产资源收入（按政府预算经济分类）</t>
  </si>
  <si>
    <t>纳入一般公共预算管理的非税收入支出预算表--其他收入</t>
  </si>
  <si>
    <t>纳入一般公共预算管理的非税收入支出预算表--其他收入（按政府预算经济分类）</t>
  </si>
  <si>
    <t>单位编码</t>
  </si>
  <si>
    <t>政府性基金拨款支出预算表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</si>
  <si>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</si>
  <si>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</si>
  <si>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</si>
  <si>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</si>
  <si>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</si>
  <si>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</si>
  <si>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</si>
  <si>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</si>
  <si>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</si>
  <si>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</si>
  <si>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</si>
  <si>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</si>
  <si>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</si>
  <si>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</si>
  <si>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</si>
  <si>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</si>
  <si>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实验室、
准备室成套设备</t>
  </si>
  <si>
    <t>A02100202</t>
  </si>
  <si>
    <t>实验室设备</t>
  </si>
  <si>
    <t>是</t>
  </si>
  <si>
    <t>2019-08-30</t>
  </si>
  <si>
    <t>高考视频监控设备</t>
  </si>
  <si>
    <t>A02080802</t>
  </si>
  <si>
    <t>视频监控设备</t>
  </si>
  <si>
    <t>2019-04-30</t>
  </si>
  <si>
    <t>图书</t>
  </si>
  <si>
    <t>A05010101</t>
  </si>
  <si>
    <t>2019-10-30</t>
  </si>
  <si>
    <t>体育器材</t>
  </si>
  <si>
    <t>A033412</t>
  </si>
  <si>
    <t>2019-05-30</t>
  </si>
  <si>
    <t>大型打印机</t>
  </si>
  <si>
    <t>A020204</t>
  </si>
  <si>
    <t>一体机</t>
  </si>
  <si>
    <t>2019-03-01</t>
  </si>
  <si>
    <t>电脑</t>
  </si>
  <si>
    <t>A02010104</t>
  </si>
  <si>
    <t>计算机</t>
  </si>
  <si>
    <t>安全设备设施</t>
  </si>
  <si>
    <t>A02010307</t>
  </si>
  <si>
    <t>安全设备</t>
  </si>
  <si>
    <t>挂式空调</t>
  </si>
  <si>
    <t>A02052305</t>
  </si>
  <si>
    <t>空调</t>
  </si>
  <si>
    <t>2019-09-30</t>
  </si>
  <si>
    <t>学生生活设备设施</t>
  </si>
  <si>
    <t>A02061899</t>
  </si>
  <si>
    <t>生活设备</t>
  </si>
  <si>
    <t>服务费</t>
  </si>
  <si>
    <t>C0299</t>
  </si>
  <si>
    <t>多媒体班班通设备</t>
  </si>
  <si>
    <t>A02081099</t>
  </si>
  <si>
    <t>美术器材</t>
  </si>
  <si>
    <t>打印机</t>
  </si>
  <si>
    <t>A0201060102</t>
  </si>
  <si>
    <t>公办学校校方责任保险</t>
  </si>
  <si>
    <t>C0817</t>
  </si>
  <si>
    <t>校园广播系统</t>
  </si>
  <si>
    <t>A02090107</t>
  </si>
  <si>
    <t>学生计算机教室设备</t>
  </si>
  <si>
    <t>A02010199</t>
  </si>
  <si>
    <t>办公桌椅</t>
  </si>
  <si>
    <t>A020299</t>
  </si>
  <si>
    <t>桌椅</t>
  </si>
  <si>
    <t>学生课桌凳</t>
  </si>
  <si>
    <t>A060205</t>
  </si>
  <si>
    <t>2019-06-30</t>
  </si>
  <si>
    <t>仪器柜</t>
  </si>
  <si>
    <t>A060599</t>
  </si>
  <si>
    <t>录播主教室设备</t>
  </si>
  <si>
    <t>A02090599</t>
  </si>
  <si>
    <t>录播设备</t>
  </si>
  <si>
    <t>音乐器材</t>
  </si>
  <si>
    <t>录播辅教室设备</t>
  </si>
  <si>
    <t>过期危险化学药品无害化处理</t>
  </si>
  <si>
    <t>C0908</t>
  </si>
  <si>
    <t>A0201060199</t>
  </si>
  <si>
    <t>多媒体多功能教室</t>
  </si>
  <si>
    <t>实验用仪器</t>
  </si>
  <si>
    <t>实验要求</t>
  </si>
  <si>
    <t>2019-07-31</t>
  </si>
  <si>
    <t>办公电脑</t>
  </si>
  <si>
    <t>校园网络布线工程</t>
  </si>
  <si>
    <t>A0201020699</t>
  </si>
  <si>
    <t>网络布线</t>
  </si>
  <si>
    <t>便携式录播设备</t>
  </si>
  <si>
    <t>黑板</t>
  </si>
  <si>
    <t>A02010105</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</si>
  <si>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</si>
  <si>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</si>
  <si>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</si>
  <si>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</si>
  <si>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</si>
  <si>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</si>
  <si>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</si>
  <si>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</si>
  <si>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</si>
  <si>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</si>
  <si>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</si>
  <si>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</si>
  <si>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</si>
  <si>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</si>
  <si>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</si>
  <si>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</si>
  <si>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</si>
  <si>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</si>
  <si>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</si>
  <si>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</si>
  <si>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</si>
  <si>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</si>
  <si>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</si>
  <si>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</si>
  <si>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</si>
  <si>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</si>
  <si>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</si>
  <si>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</si>
  <si>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</si>
  <si>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</si>
  <si>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</si>
  <si>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</si>
  <si>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</si>
  <si>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</si>
  <si>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</si>
  <si>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</si>
  <si>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</si>
  <si>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</si>
  <si>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</si>
  <si>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</si>
  <si>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</si>
  <si>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</si>
  <si>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</si>
  <si>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</si>
  <si>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</si>
  <si>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</si>
  <si>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</si>
  <si>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</si>
  <si>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</si>
  <si>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</si>
  <si>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【301001】永兴县教育局机关</t>
  </si>
  <si>
    <t>02</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</si>
  <si>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</si>
  <si>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</si>
  <si>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</si>
  <si>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</si>
  <si>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</si>
  <si>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</si>
  <si>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</si>
  <si>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</si>
  <si>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</si>
  <si>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</si>
  <si>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</si>
  <si>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</si>
  <si>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</si>
  <si>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</si>
  <si>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</si>
  <si>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</si>
  <si>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</si>
  <si>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</si>
  <si>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</si>
  <si>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</si>
  <si>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</si>
  <si>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</si>
  <si>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</si>
  <si>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</si>
  <si>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</si>
  <si>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</si>
  <si>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</si>
  <si>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</si>
  <si>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</si>
  <si>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</si>
  <si>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</si>
  <si>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</si>
  <si>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</si>
  <si>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</si>
  <si>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</si>
  <si>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永兴县便江镇大桥路317号</t>
  </si>
  <si>
    <t>0735-5522021</t>
  </si>
  <si>
    <t>单 位 交 通 工 具 情 况 信 息 表</t>
  </si>
  <si>
    <t>车（船）牌号</t>
  </si>
  <si>
    <t>购买时间（年月）</t>
  </si>
  <si>
    <t>类型</t>
  </si>
  <si>
    <t>型号</t>
  </si>
  <si>
    <t>用途</t>
  </si>
  <si>
    <t>排气量（升）</t>
  </si>
  <si>
    <t>行驶里程（万公里）</t>
  </si>
  <si>
    <t>交通工具购置资金来源（万元）</t>
  </si>
  <si>
    <t>公共财政拨款</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</si>
  <si>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</si>
  <si>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</si>
  <si>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</si>
  <si>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</si>
  <si>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</si>
  <si>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</si>
  <si>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</si>
  <si>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</si>
  <si>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</si>
  <si>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</si>
  <si>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</si>
  <si>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</si>
  <si>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</si>
  <si>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</si>
  <si>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</si>
  <si>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</si>
  <si>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</si>
  <si>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</si>
  <si>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</si>
  <si>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</si>
  <si>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义务教育保障机制、高中公用经费县级配套资金</t>
  </si>
  <si>
    <t>事务</t>
  </si>
  <si>
    <t>永兴县教育局</t>
  </si>
  <si>
    <t>提前下达2019年农村义务教育经费保障机制改革中央和省级资金（湘财预[2018]184号）</t>
  </si>
  <si>
    <t>义务教育公用经费2019年申请县级配套470万，高中教育公用经费226万元，追加2018年高中公用经费配套57.38万元，</t>
  </si>
  <si>
    <t>2019-01-01</t>
  </si>
  <si>
    <t>2019-12-30</t>
  </si>
  <si>
    <t>提高教育教学水平，促进城乡教育均衡发展</t>
  </si>
  <si>
    <t>数量指</t>
  </si>
  <si>
    <t>公用经费分配方案</t>
  </si>
  <si>
    <t>转业士官安置人员工资及相关费用</t>
  </si>
  <si>
    <t>52名转业士官2019年工资及奖金150.64万元，绩效工资127.56万元，五险一金127.2万元，乡镇补贴9.6万元，计415万元；2016年已从县保安公司聘请专职保安30人，3.2万元/人/年，计96万元；合计511万元。</t>
  </si>
  <si>
    <t>数量指标</t>
  </si>
  <si>
    <t>《湖南省财政厅 湖南省教育厅关于提前下达2019年城乡义务教育经费保障机制改革中央和省级资金的通知》湘财预[2018]184号</t>
  </si>
  <si>
    <t>2019年预计寄宿生人数折算补贴指标小学3500人，初中5000人；小学每生每年1000元、初中每生每年1250元，共计需要补贴资金975万元；上级财政资金780万元，县财政配套资金为194万元。优生优惠子女寄宿生生活费补助4万元。合计198万元。据实拨付。</t>
  </si>
  <si>
    <t>制定发放方案、下达资金指标文</t>
  </si>
  <si>
    <t>《普通高中国家助学金按照湖南省财政厅、湖南省教育厅颁发的《关于下达2017年普通高中学生资助补助经费的通知》湘财教指[2017]88号。</t>
  </si>
  <si>
    <t>普通高中助学金县级配套资金76.8万元、普通高中学生资助补助县级配套资金为15.7万元</t>
  </si>
  <si>
    <t>主要用于上交20万元、下拨学校工会13万元；县教职工运动会5.1万元；市职工运动会6.6万元；篮球赛6.5万元；职工教育培训7.5万元；慰问困难职工8万元；职工劳动竞赛、奖励、资料费等5万元，合计72万元。</t>
  </si>
  <si>
    <t>下达2018年中小学幼儿园学生用车（船）省级奖补资金的通知（湘财教指[2018]5号）</t>
  </si>
  <si>
    <t>1、校车补助1万/车；2、学生乘车补助50-200元/人.期；3、GPS定位补助2000元/车；4、管理费3000元/车；5、安全奖。共需304万元，上级105万元，县财政资金160万元；</t>
  </si>
  <si>
    <t>制定考核方案</t>
  </si>
  <si>
    <t>提前下达2019年农村义务教育学生营养改善计划中央和省级资金的通知（湘财预湘财预[2018]167号</t>
  </si>
  <si>
    <t>永兴县2018年计划实施学生营养改善计划的学校有：塘门口中心学校、黄泥中学、黄泥小学、金龟学校、太和学校、柏林学校、洞口学校、樟树学校、特殊教育学校等22所学校，共计10181名学生纳入营养改善计划。上级资金405万元。</t>
  </si>
  <si>
    <t>明显改善永兴县农村义务教育学生营养健康状况　</t>
  </si>
  <si>
    <t>制定营养改善年度实施方案</t>
  </si>
  <si>
    <t>湖南省财政厅、教育厅、人力资源和社会保障厅《关于提前下达2018年中职学校国家助学金中央和省级补助资金预计数的通知》湘财教指[2017]171号。1、</t>
  </si>
  <si>
    <t>1、我县中等职业教育学生2019年学生预计有3000人，每生每年2400元，发放免学费资金720万元。上级资金540万元，县级配套资金180万元；2、资助人数按照15%计算，发放助学金450人，按照每生2000元，需90万元。上级资金75.6万元，县级配套资金14.4万元。合计194.4万元。</t>
  </si>
  <si>
    <t>根据【2016（62号）】文件精神</t>
  </si>
  <si>
    <t>马田中心学校、大布江中心学校青少年宫建设20万元，</t>
  </si>
  <si>
    <t>根据县委会议纪要（永阅[2011]18号）精神，</t>
  </si>
  <si>
    <t>对边远山区学校教师津发放津补贴，共计需要经费104万元。</t>
  </si>
  <si>
    <t>制定发放办法。</t>
  </si>
  <si>
    <t>根据湘教通（2017）461号文件精神，</t>
  </si>
  <si>
    <t>向普通高中和中小学建档立卡等家庭经济困难学生免费发放教科书和教辅资料，小学生2205人、初中1963人、高中495人，共计4663人，共需经费122.4万元。</t>
  </si>
  <si>
    <t>2018年教师工资预计为3.2亿元，按工资的1.5%计算，</t>
  </si>
  <si>
    <t>包括进修学校免费、日常培训等,招考教师经费、定向培养经费等肌肤416万元。</t>
  </si>
  <si>
    <t>制定培训方案</t>
  </si>
  <si>
    <t>《关于进一步加强教师队伍建设的意见》（永办〔2014〕45号）、关于《永兴县关于进一步加强教师队伍建设的意见》实施细则（永教联发〔2015〕5号）</t>
  </si>
  <si>
    <t>1、高考奖金168万元；2、教学质量奖、教学质量检测、教学研究及课程改革实施经费155万元；3、国考、学业水平、中考、理化生实验操作、体育考试等经费120万元；4、教育督导经费14万元；5、市县中小学运动会、艺术节经费及中小学篮球赛、大课间活动经费27万元；6、县一中发展经</t>
  </si>
  <si>
    <t>制定各项考试及活动方案</t>
  </si>
  <si>
    <t>根据永政办函（2017年）88号文件精神，</t>
  </si>
  <si>
    <t>2018年共有学生5282人，按人均1000元，计567.4万元；另追补2018年54.4万元。共计621.8万元，其中县教育基金会50万元，县财政安排571.8万元。</t>
  </si>
  <si>
    <t>教育系统基建项目预算、决算</t>
  </si>
  <si>
    <t>教育系统基建项目预算、决算包干费5万</t>
  </si>
  <si>
    <t>1、民办（代课）教师困难补助经费281万元；2、民办退休、退职经费36万元；3、教师慰问及表彰经费221.4万元；4、特优生奖励经费160万元；5、引进特岗教师、乡村教师、中小学学生体检费260万元；6、援疆、“三区”教师补贴经费46万元（上级补助6万元）；7、名师、骨干教师、学</t>
  </si>
  <si>
    <t>提高民办代课教师生活水平</t>
  </si>
  <si>
    <t>制定发放方案</t>
  </si>
  <si>
    <t>缺编、顶岗实习教师经费经费</t>
  </si>
  <si>
    <t>永兴县人民政府专题会议纪要2013年第35期，《2015年县委议教会议纪要》（永阅〔2015〕10号）第六条</t>
  </si>
  <si>
    <t>顶岗实习教师经费60万元、代课教师635.5万元。</t>
  </si>
  <si>
    <t>根据教学需要</t>
  </si>
  <si>
    <t>1、全县中小学自备井水质化验、化学药品处理经费23万元；2、高考设备40万元；3、教育城域网络80万元。合计143万元。</t>
  </si>
  <si>
    <t>湖南省教育厅《关于提前下达2019年家庭经济困难幼儿入园中央和省级补助资金预计数的通知》湘财教指[2018]99号；</t>
  </si>
  <si>
    <t>2019年预计在园幼儿25600人，按7.8%确定，我县享受资助幼儿2000人。平均补助标准每人1000元，资助金额200万元。上级资金108.6万元，县级配套资金为60万元。</t>
  </si>
  <si>
    <t>根据2014年第一次县党政联席会议精神</t>
  </si>
  <si>
    <t>对贫困学生资助及优生奖励</t>
  </si>
  <si>
    <t>对贫困学生资助及优生奖励，提高教育教学质量</t>
  </si>
  <si>
    <t>根据湘教通（2017）461号文件精神</t>
  </si>
  <si>
    <t>普惠性幼儿学生104人*3000元/年=31.2万元，非普惠性幼儿学生120人*3000元/年=36万元，合计67.2万元</t>
  </si>
  <si>
    <t>用于银都学校购买公办学位支出。根据《永兴县沙子江安置小区居民子女义务教育阶段入学试行办法》（[2013]7号），</t>
  </si>
  <si>
    <t>2019年初中学位800人*6100元/年+小学学位1000人*4500元/年=938万元。实验中学租用场地办学经费40万元，合计978万元。</t>
  </si>
  <si>
    <t>改善办学条件，提高教育教学水平，促进城乡教育均衡发展</t>
  </si>
  <si>
    <t>制定实施方案、成立领导小组</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</si>
  <si>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</si>
  <si>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</si>
  <si>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</si>
  <si>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</si>
  <si>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</si>
  <si>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</si>
  <si>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</si>
  <si>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</si>
  <si>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</si>
  <si>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</si>
  <si>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</si>
  <si>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</si>
  <si>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</si>
  <si>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</si>
  <si>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</si>
  <si>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</si>
  <si>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</si>
  <si>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</si>
  <si>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</si>
  <si>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</si>
  <si>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</si>
  <si>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</si>
  <si>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r>
      <rPr>
        <sz val="9"/>
        <rFont val="宋体"/>
        <family val="0"/>
      </rPr>
      <t>1</t>
    </r>
    <r>
      <rPr>
        <sz val="9"/>
        <rFont val="宋体"/>
        <family val="0"/>
      </rPr>
      <t>4798.87</t>
    </r>
  </si>
  <si>
    <t>研究提出教育管理的地方性管理办法和行业发展规划并组织实施；承担全县教育管理工作。</t>
  </si>
  <si>
    <t>目标1：完成教育招商引资任务，加大全县教育争资立项力度，做好教育各项管理工作。目标2：顺利完成上级部门考核任务。目标3：做好教育“十三五”规划，合理规划布局各学校，推进“三大”建设（项目建设、队伍建设、廉政建设），促进全县教育事业实现持续、健康、平稳发展。</t>
  </si>
  <si>
    <t>98%</t>
  </si>
  <si>
    <t>0%</t>
  </si>
  <si>
    <t>按预算进度支付</t>
  </si>
  <si>
    <t>按时公开</t>
  </si>
  <si>
    <t>100%</t>
  </si>
  <si>
    <t/>
  </si>
  <si>
    <t>做好全县教育管理工作。</t>
  </si>
  <si>
    <t>提高教育教学质量</t>
  </si>
  <si>
    <t>满意度100%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</si>
</sst>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s>
  <fonts count="35">
    <font>
      <sz val="9"/>
      <name val="宋体"/>
      <family val="0"/>
    </font>
    <font>
      <sz val="11"/>
      <name val="宋体"/>
      <family val="0"/>
    </font>
    <font>
      <sz val="10"/>
      <name val="宋体"/>
      <family val="0"/>
    </font>
    <font>
      <b/>
      <sz val="15"/>
      <name val="宋体"/>
      <family val="0"/>
    </font>
    <font>
      <b/>
      <sz val="9"/>
      <name val="宋体"/>
      <family val="0"/>
    </font>
    <font>
      <b/>
      <sz val="22"/>
      <name val="宋体"/>
      <family val="0"/>
    </font>
    <font>
      <sz val="12"/>
      <name val="宋体"/>
      <family val="0"/>
    </font>
    <font>
      <b/>
      <sz val="16"/>
      <name val="宋体"/>
      <family val="0"/>
    </font>
    <font>
      <b/>
      <sz val="10"/>
      <name val="宋体"/>
      <family val="0"/>
    </font>
    <font>
      <b/>
      <sz val="12"/>
      <name val="宋体"/>
      <family val="0"/>
    </font>
    <font>
      <b/>
      <sz val="14"/>
      <name val="宋体"/>
      <family val="0"/>
    </font>
    <font>
      <sz val="16"/>
      <name val="黑体"/>
      <family val="3"/>
    </font>
    <font>
      <sz val="10"/>
      <name val="Arial"/>
      <family val="2"/>
    </font>
    <font>
      <b/>
      <sz val="42"/>
      <color indexed="10"/>
      <name val="宋体"/>
      <family val="0"/>
    </font>
    <font>
      <sz val="24"/>
      <color indexed="20"/>
      <name val="宋体"/>
      <family val="0"/>
    </font>
    <font>
      <sz val="9"/>
      <color indexed="20"/>
      <name val="宋体"/>
      <family val="0"/>
    </font>
    <font>
      <sz val="11"/>
      <color indexed="9"/>
      <name val="宋体"/>
      <family val="0"/>
    </font>
    <font>
      <b/>
      <sz val="11"/>
      <color indexed="63"/>
      <name val="宋体"/>
      <family val="0"/>
    </font>
    <font>
      <sz val="11"/>
      <color indexed="8"/>
      <name val="宋体"/>
      <family val="0"/>
    </font>
    <font>
      <b/>
      <sz val="11"/>
      <color indexed="54"/>
      <name val="宋体"/>
      <family val="0"/>
    </font>
    <font>
      <b/>
      <sz val="18"/>
      <color indexed="54"/>
      <name val="宋体"/>
      <family val="0"/>
    </font>
    <font>
      <sz val="11"/>
      <color indexed="62"/>
      <name val="宋体"/>
      <family val="0"/>
    </font>
    <font>
      <sz val="11"/>
      <color indexed="20"/>
      <name val="宋体"/>
      <family val="0"/>
    </font>
    <font>
      <sz val="11"/>
      <color indexed="60"/>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style="thin"/>
      <right/>
      <top style="thin"/>
      <bottom/>
    </border>
    <border>
      <left style="thin"/>
      <right style="thin"/>
      <top/>
      <bottom/>
    </border>
    <border>
      <left/>
      <right style="thin"/>
      <top style="thin"/>
      <bottom style="thin"/>
    </border>
    <border>
      <left style="thin"/>
      <right style="thin"/>
      <top/>
      <bottom style="thin"/>
    </border>
    <border>
      <left/>
      <right style="thin"/>
      <top style="thin"/>
      <bottom/>
    </border>
    <border>
      <left style="thin"/>
      <right/>
      <top/>
      <bottom style="thin"/>
    </border>
    <border>
      <left/>
      <right style="thin"/>
      <top/>
      <bottom style="thin"/>
    </border>
    <border>
      <left/>
      <right style="thin"/>
      <top/>
      <bottom/>
    </border>
    <border>
      <left style="thin"/>
      <right/>
      <top/>
      <bottom/>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18" fillId="2" borderId="0" applyNumberFormat="0" applyBorder="0" applyAlignment="0" applyProtection="0"/>
    <xf numFmtId="0" fontId="21"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4" borderId="0" applyNumberFormat="0" applyBorder="0" applyAlignment="0" applyProtection="0"/>
    <xf numFmtId="0" fontId="22" fillId="5" borderId="0" applyNumberFormat="0" applyBorder="0" applyAlignment="0" applyProtection="0"/>
    <xf numFmtId="43" fontId="18"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18" fillId="0" borderId="0" applyFont="0" applyFill="0" applyBorder="0" applyAlignment="0" applyProtection="0"/>
    <xf numFmtId="0" fontId="25" fillId="0" borderId="0" applyNumberFormat="0" applyFill="0" applyBorder="0" applyAlignment="0" applyProtection="0"/>
    <xf numFmtId="0" fontId="18"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8" borderId="0" applyNumberFormat="0" applyBorder="0" applyAlignment="0" applyProtection="0"/>
    <xf numFmtId="0" fontId="17" fillId="4" borderId="5" applyNumberFormat="0" applyAlignment="0" applyProtection="0"/>
    <xf numFmtId="0" fontId="32" fillId="4" borderId="1" applyNumberFormat="0" applyAlignment="0" applyProtection="0"/>
    <xf numFmtId="0" fontId="33" fillId="9" borderId="6" applyNumberFormat="0" applyAlignment="0" applyProtection="0"/>
    <xf numFmtId="0" fontId="18" fillId="10" borderId="0" applyNumberFormat="0" applyBorder="0" applyAlignment="0" applyProtection="0"/>
    <xf numFmtId="0" fontId="16" fillId="11" borderId="0" applyNumberFormat="0" applyBorder="0" applyAlignment="0" applyProtection="0"/>
    <xf numFmtId="0" fontId="34" fillId="0" borderId="7" applyNumberFormat="0" applyFill="0" applyAlignment="0" applyProtection="0"/>
    <xf numFmtId="0" fontId="31" fillId="0" borderId="8" applyNumberFormat="0" applyFill="0" applyAlignment="0" applyProtection="0"/>
    <xf numFmtId="0" fontId="30" fillId="10" borderId="0" applyNumberFormat="0" applyBorder="0" applyAlignment="0" applyProtection="0"/>
    <xf numFmtId="0" fontId="23" fillId="8" borderId="0" applyNumberFormat="0" applyBorder="0" applyAlignment="0" applyProtection="0"/>
    <xf numFmtId="0" fontId="18"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6" fillId="16" borderId="0" applyNumberFormat="0" applyBorder="0" applyAlignment="0" applyProtection="0"/>
    <xf numFmtId="0" fontId="6" fillId="0" borderId="0">
      <alignment vertical="center"/>
      <protection/>
    </xf>
    <xf numFmtId="0" fontId="18"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8" fillId="8" borderId="0" applyNumberFormat="0" applyBorder="0" applyAlignment="0" applyProtection="0"/>
    <xf numFmtId="0" fontId="16" fillId="17" borderId="0" applyNumberFormat="0" applyBorder="0" applyAlignment="0" applyProtection="0"/>
    <xf numFmtId="0" fontId="0" fillId="0" borderId="0">
      <alignment/>
      <protection/>
    </xf>
  </cellStyleXfs>
  <cellXfs count="304">
    <xf numFmtId="0" fontId="0" fillId="0" borderId="0" xfId="0" applyAlignment="1">
      <alignment/>
    </xf>
    <xf numFmtId="0" fontId="0" fillId="0" borderId="0" xfId="0" applyFont="1" applyFill="1" applyBorder="1" applyAlignment="1">
      <alignment/>
    </xf>
    <xf numFmtId="0" fontId="0" fillId="2" borderId="0" xfId="0" applyFill="1" applyAlignment="1">
      <alignment/>
    </xf>
    <xf numFmtId="0" fontId="2" fillId="0" borderId="0" xfId="64" applyNumberFormat="1" applyFont="1" applyFill="1" applyAlignment="1" applyProtection="1">
      <alignment vertical="center"/>
      <protection/>
    </xf>
    <xf numFmtId="0" fontId="0" fillId="0" borderId="0" xfId="64" applyNumberFormat="1" applyFont="1" applyFill="1" applyProtection="1">
      <alignment/>
      <protection/>
    </xf>
    <xf numFmtId="0" fontId="0" fillId="0" borderId="0" xfId="64" applyNumberFormat="1" applyFont="1" applyFill="1" applyAlignment="1" applyProtection="1">
      <alignment horizontal="center"/>
      <protection/>
    </xf>
    <xf numFmtId="0" fontId="3"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12" borderId="9" xfId="0" applyNumberFormat="1" applyFont="1" applyFill="1" applyBorder="1" applyAlignment="1" applyProtection="1">
      <alignment horizontal="left" vertical="center"/>
      <protection/>
    </xf>
    <xf numFmtId="49" fontId="0" fillId="0" borderId="0" xfId="0" applyNumberFormat="1" applyFont="1" applyFill="1" applyAlignment="1" applyProtection="1">
      <alignment/>
      <protection/>
    </xf>
    <xf numFmtId="0" fontId="0" fillId="0" borderId="0" xfId="0" applyFill="1" applyAlignment="1">
      <alignment/>
    </xf>
    <xf numFmtId="0" fontId="4" fillId="0" borderId="10" xfId="0" applyNumberFormat="1" applyFont="1" applyFill="1" applyBorder="1" applyAlignment="1" applyProtection="1">
      <alignment horizontal="center" vertical="center" wrapText="1"/>
      <protection/>
    </xf>
    <xf numFmtId="49" fontId="0" fillId="2" borderId="10" xfId="0" applyNumberFormat="1" applyFont="1" applyFill="1" applyBorder="1" applyAlignment="1" applyProtection="1">
      <alignment horizontal="left" vertical="center" wrapText="1"/>
      <protection/>
    </xf>
    <xf numFmtId="4" fontId="0" fillId="2" borderId="10"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center" wrapText="1"/>
      <protection/>
    </xf>
    <xf numFmtId="0" fontId="5" fillId="0" borderId="0" xfId="0" applyNumberFormat="1" applyFont="1" applyFill="1" applyAlignment="1" applyProtection="1">
      <alignment vertical="center"/>
      <protection/>
    </xf>
    <xf numFmtId="0" fontId="5" fillId="2" borderId="0" xfId="0" applyNumberFormat="1" applyFont="1" applyFill="1" applyAlignment="1" applyProtection="1">
      <alignment vertical="center"/>
      <protection/>
    </xf>
    <xf numFmtId="0" fontId="6" fillId="0" borderId="0" xfId="58" applyFont="1">
      <alignment vertical="center"/>
      <protection/>
    </xf>
    <xf numFmtId="0" fontId="7" fillId="0" borderId="0" xfId="0" applyNumberFormat="1" applyFont="1" applyFill="1" applyAlignment="1" applyProtection="1">
      <alignment horizontal="center" vertical="center"/>
      <protection/>
    </xf>
    <xf numFmtId="49" fontId="0" fillId="0" borderId="9"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center" vertical="center" wrapText="1"/>
      <protection/>
    </xf>
    <xf numFmtId="49" fontId="0" fillId="2" borderId="10" xfId="0" applyNumberFormat="1" applyFont="1" applyFill="1" applyBorder="1" applyAlignment="1" applyProtection="1">
      <alignment wrapText="1"/>
      <protection/>
    </xf>
    <xf numFmtId="4" fontId="0" fillId="2" borderId="10" xfId="0" applyNumberFormat="1" applyFont="1" applyFill="1" applyBorder="1" applyAlignment="1" applyProtection="1">
      <alignment wrapText="1"/>
      <protection/>
    </xf>
    <xf numFmtId="0" fontId="0" fillId="2" borderId="9" xfId="0" applyNumberFormat="1" applyFont="1" applyFill="1" applyBorder="1" applyAlignment="1" applyProtection="1">
      <alignment horizontal="left" vertical="center"/>
      <protection/>
    </xf>
    <xf numFmtId="0" fontId="8" fillId="2" borderId="0" xfId="0" applyFont="1" applyFill="1" applyAlignment="1">
      <alignment horizontal="left" vertical="center"/>
    </xf>
    <xf numFmtId="0" fontId="8" fillId="2" borderId="0" xfId="0" applyFont="1" applyFill="1" applyAlignment="1">
      <alignment/>
    </xf>
    <xf numFmtId="0" fontId="8" fillId="0" borderId="11" xfId="0" applyFont="1" applyFill="1" applyBorder="1" applyAlignment="1">
      <alignment horizontal="center" vertical="center" wrapText="1"/>
    </xf>
    <xf numFmtId="49" fontId="4" fillId="2" borderId="10" xfId="0" applyNumberFormat="1" applyFont="1" applyFill="1" applyBorder="1" applyAlignment="1" applyProtection="1">
      <alignment horizontal="left" vertical="center" wrapText="1"/>
      <protection/>
    </xf>
    <xf numFmtId="49" fontId="4" fillId="2" borderId="12" xfId="0" applyNumberFormat="1" applyFont="1" applyFill="1" applyBorder="1" applyAlignment="1" applyProtection="1">
      <alignment horizontal="left" vertical="center" wrapText="1"/>
      <protection/>
    </xf>
    <xf numFmtId="49" fontId="4" fillId="2" borderId="13" xfId="0" applyNumberFormat="1" applyFont="1" applyFill="1" applyBorder="1" applyAlignment="1" applyProtection="1">
      <alignment horizontal="left" vertical="center" wrapText="1"/>
      <protection/>
    </xf>
    <xf numFmtId="176" fontId="4" fillId="2" borderId="13" xfId="0" applyNumberFormat="1" applyFont="1" applyFill="1" applyBorder="1" applyAlignment="1" applyProtection="1">
      <alignment horizontal="left" vertical="center" wrapText="1"/>
      <protection/>
    </xf>
    <xf numFmtId="49" fontId="8" fillId="2" borderId="10" xfId="0" applyNumberFormat="1" applyFont="1" applyFill="1" applyBorder="1" applyAlignment="1" applyProtection="1">
      <alignment horizontal="center" vertical="center" wrapText="1"/>
      <protection/>
    </xf>
    <xf numFmtId="49" fontId="8" fillId="2" borderId="12" xfId="0" applyNumberFormat="1" applyFont="1" applyFill="1" applyBorder="1" applyAlignment="1" applyProtection="1">
      <alignment horizontal="center" vertical="center" wrapText="1"/>
      <protection/>
    </xf>
    <xf numFmtId="2" fontId="8" fillId="2" borderId="10" xfId="0" applyNumberFormat="1" applyFont="1" applyFill="1" applyBorder="1" applyAlignment="1" applyProtection="1">
      <alignment horizontal="center" vertical="center" wrapText="1"/>
      <protection/>
    </xf>
    <xf numFmtId="2" fontId="8" fillId="2" borderId="12"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NumberFormat="1" applyFont="1" applyFill="1" applyBorder="1" applyAlignment="1" applyProtection="1">
      <alignment horizontal="center" vertical="center" wrapText="1"/>
      <protection/>
    </xf>
    <xf numFmtId="2" fontId="8" fillId="2" borderId="13" xfId="0" applyNumberFormat="1" applyFont="1" applyFill="1" applyBorder="1" applyAlignment="1" applyProtection="1">
      <alignment horizontal="center" vertical="center" wrapText="1"/>
      <protection/>
    </xf>
    <xf numFmtId="2" fontId="8" fillId="2" borderId="16" xfId="0" applyNumberFormat="1" applyFont="1" applyFill="1" applyBorder="1" applyAlignment="1" applyProtection="1">
      <alignment horizontal="center" vertical="center" wrapText="1"/>
      <protection/>
    </xf>
    <xf numFmtId="0" fontId="8" fillId="0" borderId="0" xfId="0" applyFont="1" applyFill="1" applyAlignment="1">
      <alignment horizontal="left" vertical="center"/>
    </xf>
    <xf numFmtId="0" fontId="8" fillId="0" borderId="0" xfId="0" applyFont="1" applyFill="1" applyAlignment="1">
      <alignment/>
    </xf>
    <xf numFmtId="0" fontId="8" fillId="0" borderId="0" xfId="0" applyFont="1" applyAlignment="1">
      <alignment/>
    </xf>
    <xf numFmtId="0" fontId="8" fillId="0" borderId="17"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8" fillId="2" borderId="1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right" vertical="center"/>
      <protection/>
    </xf>
    <xf numFmtId="0" fontId="0" fillId="2" borderId="0" xfId="0" applyNumberFormat="1" applyFont="1" applyFill="1" applyAlignment="1" applyProtection="1">
      <alignment horizontal="left" vertical="center"/>
      <protection/>
    </xf>
    <xf numFmtId="0" fontId="8" fillId="0" borderId="11" xfId="0" applyFont="1" applyFill="1" applyBorder="1" applyAlignment="1">
      <alignment horizontal="center" vertical="center"/>
    </xf>
    <xf numFmtId="0" fontId="8" fillId="0" borderId="11" xfId="0" applyFont="1" applyBorder="1" applyAlignment="1">
      <alignment horizontal="center" vertical="center"/>
    </xf>
    <xf numFmtId="3" fontId="4" fillId="2" borderId="13" xfId="0" applyNumberFormat="1" applyFont="1" applyFill="1" applyBorder="1" applyAlignment="1" applyProtection="1">
      <alignment horizontal="left" vertical="center" wrapText="1"/>
      <protection/>
    </xf>
    <xf numFmtId="49" fontId="4" fillId="2" borderId="16" xfId="0" applyNumberFormat="1" applyFont="1" applyFill="1" applyBorder="1" applyAlignment="1" applyProtection="1">
      <alignment horizontal="left" vertical="center" wrapText="1"/>
      <protection/>
    </xf>
    <xf numFmtId="2" fontId="4" fillId="2" borderId="12" xfId="0" applyNumberFormat="1" applyFont="1" applyFill="1" applyBorder="1" applyAlignment="1" applyProtection="1">
      <alignment horizontal="right" vertical="center" wrapText="1"/>
      <protection/>
    </xf>
    <xf numFmtId="2" fontId="4" fillId="2" borderId="13" xfId="0" applyNumberFormat="1" applyFont="1" applyFill="1" applyBorder="1" applyAlignment="1" applyProtection="1">
      <alignment horizontal="right" vertical="center" wrapText="1"/>
      <protection/>
    </xf>
    <xf numFmtId="2" fontId="4" fillId="2" borderId="10" xfId="0" applyNumberFormat="1" applyFont="1" applyFill="1" applyBorder="1" applyAlignment="1" applyProtection="1">
      <alignment horizontal="right" vertical="center" wrapText="1"/>
      <protection/>
    </xf>
    <xf numFmtId="2" fontId="4" fillId="2" borderId="16" xfId="0" applyNumberFormat="1" applyFont="1" applyFill="1" applyBorder="1" applyAlignment="1" applyProtection="1">
      <alignment horizontal="right" vertical="center" wrapText="1"/>
      <protection/>
    </xf>
    <xf numFmtId="1" fontId="4" fillId="2" borderId="16" xfId="0" applyNumberFormat="1" applyFont="1" applyFill="1" applyBorder="1" applyAlignment="1" applyProtection="1">
      <alignment horizontal="right" vertical="center" wrapText="1"/>
      <protection/>
    </xf>
    <xf numFmtId="0" fontId="8" fillId="0" borderId="14" xfId="0" applyFont="1" applyFill="1" applyBorder="1" applyAlignment="1">
      <alignment horizontal="center" vertical="center" wrapText="1"/>
    </xf>
    <xf numFmtId="3" fontId="8" fillId="0" borderId="11" xfId="0" applyNumberFormat="1" applyFont="1" applyFill="1" applyBorder="1" applyAlignment="1" applyProtection="1">
      <alignment horizontal="center" vertical="center" wrapText="1"/>
      <protection/>
    </xf>
    <xf numFmtId="0" fontId="8" fillId="0" borderId="18" xfId="0" applyFont="1" applyFill="1" applyBorder="1" applyAlignment="1">
      <alignment horizontal="center" vertical="center" wrapText="1"/>
    </xf>
    <xf numFmtId="1" fontId="4" fillId="2" borderId="1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2" fontId="4" fillId="2" borderId="10"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left" vertical="center"/>
      <protection/>
    </xf>
    <xf numFmtId="0" fontId="0" fillId="12" borderId="0" xfId="0" applyNumberFormat="1" applyFont="1" applyFill="1" applyAlignment="1" applyProtection="1">
      <alignment horizontal="left" vertical="center"/>
      <protection/>
    </xf>
    <xf numFmtId="49" fontId="4" fillId="2" borderId="13" xfId="0" applyNumberFormat="1" applyFont="1" applyFill="1" applyBorder="1" applyAlignment="1" applyProtection="1">
      <alignment vertical="center" wrapText="1"/>
      <protection/>
    </xf>
    <xf numFmtId="1" fontId="4" fillId="2" borderId="13" xfId="0" applyNumberFormat="1" applyFont="1" applyFill="1" applyBorder="1" applyAlignment="1" applyProtection="1">
      <alignment horizontal="right" vertical="center" wrapText="1"/>
      <protection/>
    </xf>
    <xf numFmtId="0" fontId="8"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protection/>
    </xf>
    <xf numFmtId="0" fontId="8" fillId="0" borderId="14" xfId="0" applyFont="1" applyFill="1" applyBorder="1" applyAlignment="1">
      <alignment horizontal="center" vertical="center"/>
    </xf>
    <xf numFmtId="49" fontId="8" fillId="0" borderId="11" xfId="0" applyNumberFormat="1" applyFont="1" applyFill="1" applyBorder="1" applyAlignment="1" applyProtection="1">
      <alignment horizontal="center" vertical="center"/>
      <protection/>
    </xf>
    <xf numFmtId="0" fontId="8" fillId="0" borderId="18" xfId="0" applyFont="1" applyFill="1" applyBorder="1" applyAlignment="1">
      <alignment horizontal="center" vertical="center"/>
    </xf>
    <xf numFmtId="0" fontId="4" fillId="0" borderId="10" xfId="0" applyNumberFormat="1" applyFont="1" applyFill="1" applyBorder="1" applyAlignment="1" applyProtection="1">
      <alignment horizontal="center"/>
      <protection/>
    </xf>
    <xf numFmtId="3" fontId="8"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xf>
    <xf numFmtId="0" fontId="9" fillId="0" borderId="0" xfId="0" applyNumberFormat="1" applyFont="1" applyFill="1" applyAlignment="1" applyProtection="1">
      <alignment horizontal="center" vertical="center"/>
      <protection/>
    </xf>
    <xf numFmtId="0" fontId="0" fillId="2" borderId="0" xfId="0" applyFill="1" applyAlignment="1">
      <alignment/>
    </xf>
    <xf numFmtId="0" fontId="4" fillId="0" borderId="10" xfId="0" applyNumberFormat="1" applyFont="1" applyFill="1" applyBorder="1" applyAlignment="1" applyProtection="1">
      <alignment horizontal="center" vertical="center"/>
      <protection/>
    </xf>
    <xf numFmtId="3" fontId="0" fillId="2" borderId="10" xfId="0" applyNumberFormat="1" applyFont="1" applyFill="1" applyBorder="1" applyAlignment="1" applyProtection="1">
      <alignment/>
      <protection/>
    </xf>
    <xf numFmtId="49" fontId="8" fillId="2" borderId="16"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2" fontId="8" fillId="2" borderId="16" xfId="0" applyNumberFormat="1" applyFont="1" applyFill="1" applyBorder="1" applyAlignment="1" applyProtection="1">
      <alignment horizontal="left" vertical="center" wrapText="1"/>
      <protection/>
    </xf>
    <xf numFmtId="2" fontId="8" fillId="2" borderId="12" xfId="0" applyNumberFormat="1" applyFont="1" applyFill="1" applyBorder="1" applyAlignment="1" applyProtection="1">
      <alignment horizontal="left" vertical="center" wrapText="1"/>
      <protection/>
    </xf>
    <xf numFmtId="2" fontId="8" fillId="2" borderId="10" xfId="0" applyNumberFormat="1" applyFont="1" applyFill="1" applyBorder="1" applyAlignment="1" applyProtection="1">
      <alignment horizontal="left" vertical="center" wrapText="1"/>
      <protection/>
    </xf>
    <xf numFmtId="49" fontId="8" fillId="2" borderId="10" xfId="0" applyNumberFormat="1" applyFont="1" applyFill="1" applyBorder="1" applyAlignment="1" applyProtection="1">
      <alignment horizontal="left" vertical="center" wrapText="1"/>
      <protection/>
    </xf>
    <xf numFmtId="3" fontId="4" fillId="2" borderId="10" xfId="0" applyNumberFormat="1" applyFont="1" applyFill="1" applyBorder="1" applyAlignment="1" applyProtection="1">
      <alignment horizontal="center" vertical="center"/>
      <protection/>
    </xf>
    <xf numFmtId="49" fontId="8" fillId="2" borderId="13" xfId="0" applyNumberFormat="1" applyFont="1" applyFill="1" applyBorder="1" applyAlignment="1" applyProtection="1">
      <alignment horizontal="center" vertical="center" wrapText="1"/>
      <protection/>
    </xf>
    <xf numFmtId="3" fontId="8" fillId="2" borderId="12" xfId="0" applyNumberFormat="1" applyFont="1" applyFill="1" applyBorder="1" applyAlignment="1" applyProtection="1">
      <alignment horizontal="center" vertical="center" wrapText="1"/>
      <protection/>
    </xf>
    <xf numFmtId="49" fontId="8" fillId="2" borderId="10" xfId="0" applyNumberFormat="1" applyFont="1" applyFill="1" applyBorder="1" applyAlignment="1" applyProtection="1">
      <alignment horizontal="right" vertical="center" wrapText="1"/>
      <protection/>
    </xf>
    <xf numFmtId="0" fontId="8" fillId="0" borderId="21" xfId="0" applyNumberFormat="1" applyFont="1" applyFill="1" applyBorder="1" applyAlignment="1" applyProtection="1">
      <alignment vertical="center" wrapText="1"/>
      <protection/>
    </xf>
    <xf numFmtId="0" fontId="8" fillId="0" borderId="15"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49" fontId="8" fillId="2" borderId="12" xfId="0" applyNumberFormat="1" applyFont="1" applyFill="1" applyBorder="1" applyAlignment="1" applyProtection="1">
      <alignment horizontal="right" vertical="center" wrapText="1"/>
      <protection/>
    </xf>
    <xf numFmtId="2" fontId="8" fillId="2" borderId="10" xfId="0" applyNumberFormat="1" applyFont="1" applyFill="1" applyBorder="1" applyAlignment="1" applyProtection="1">
      <alignment horizontal="right" vertical="center" wrapText="1"/>
      <protection/>
    </xf>
    <xf numFmtId="2" fontId="8" fillId="2" borderId="16"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protection/>
    </xf>
    <xf numFmtId="0" fontId="8" fillId="2" borderId="9" xfId="0" applyNumberFormat="1" applyFont="1" applyFill="1" applyBorder="1" applyAlignment="1" applyProtection="1">
      <alignment horizontal="left" vertical="center"/>
      <protection/>
    </xf>
    <xf numFmtId="176" fontId="4" fillId="2" borderId="12" xfId="0" applyNumberFormat="1" applyFont="1" applyFill="1" applyBorder="1" applyAlignment="1" applyProtection="1">
      <alignment horizontal="center" vertical="center" wrapText="1"/>
      <protection/>
    </xf>
    <xf numFmtId="2" fontId="8" fillId="2" borderId="12" xfId="0" applyNumberFormat="1" applyFont="1" applyFill="1" applyBorder="1" applyAlignment="1" applyProtection="1">
      <alignment horizontal="right" vertical="center" wrapText="1"/>
      <protection/>
    </xf>
    <xf numFmtId="2" fontId="8" fillId="2" borderId="13" xfId="0" applyNumberFormat="1" applyFont="1" applyFill="1" applyBorder="1" applyAlignment="1" applyProtection="1">
      <alignment horizontal="right" vertical="center" wrapText="1"/>
      <protection/>
    </xf>
    <xf numFmtId="0" fontId="4" fillId="2" borderId="0" xfId="0" applyNumberFormat="1" applyFont="1" applyFill="1" applyAlignment="1" applyProtection="1">
      <alignment vertical="center" wrapText="1"/>
      <protection/>
    </xf>
    <xf numFmtId="49" fontId="4" fillId="2" borderId="10" xfId="0" applyNumberFormat="1" applyFont="1" applyFill="1" applyBorder="1" applyAlignment="1" applyProtection="1">
      <alignment vertical="center" wrapText="1"/>
      <protection/>
    </xf>
    <xf numFmtId="49" fontId="4" fillId="2" borderId="16" xfId="0" applyNumberFormat="1" applyFont="1" applyFill="1" applyBorder="1" applyAlignment="1" applyProtection="1">
      <alignment vertical="center" wrapText="1"/>
      <protection/>
    </xf>
    <xf numFmtId="176" fontId="4" fillId="2" borderId="12" xfId="0" applyNumberFormat="1" applyFont="1" applyFill="1" applyBorder="1" applyAlignment="1" applyProtection="1">
      <alignment vertical="center" wrapText="1"/>
      <protection/>
    </xf>
    <xf numFmtId="0" fontId="8" fillId="2" borderId="0" xfId="0" applyNumberFormat="1" applyFont="1" applyFill="1" applyAlignment="1" applyProtection="1">
      <alignment horizontal="right" vertical="center"/>
      <protection/>
    </xf>
    <xf numFmtId="0" fontId="4" fillId="2" borderId="9" xfId="0" applyNumberFormat="1" applyFont="1" applyFill="1" applyBorder="1" applyAlignment="1" applyProtection="1">
      <alignment horizontal="left" vertical="center"/>
      <protection/>
    </xf>
    <xf numFmtId="176" fontId="4" fillId="2" borderId="12" xfId="0" applyNumberFormat="1" applyFont="1" applyFill="1" applyBorder="1" applyAlignment="1" applyProtection="1">
      <alignment horizontal="left" vertical="center" wrapText="1"/>
      <protection/>
    </xf>
    <xf numFmtId="176" fontId="4" fillId="2" borderId="10" xfId="0" applyNumberFormat="1" applyFont="1" applyFill="1" applyBorder="1" applyAlignment="1" applyProtection="1">
      <alignment horizontal="center" vertical="center" wrapText="1"/>
      <protection/>
    </xf>
    <xf numFmtId="4" fontId="0" fillId="2" borderId="0" xfId="0" applyNumberFormat="1" applyFont="1" applyFill="1" applyAlignment="1" applyProtection="1">
      <alignment/>
      <protection/>
    </xf>
    <xf numFmtId="0" fontId="4" fillId="2" borderId="0" xfId="0" applyNumberFormat="1" applyFont="1" applyFill="1" applyAlignment="1" applyProtection="1">
      <alignment horizontal="left" vertical="center"/>
      <protection/>
    </xf>
    <xf numFmtId="0" fontId="4" fillId="0" borderId="10" xfId="0" applyNumberFormat="1" applyFont="1" applyFill="1" applyBorder="1" applyAlignment="1" applyProtection="1">
      <alignment vertical="center"/>
      <protection/>
    </xf>
    <xf numFmtId="1" fontId="8"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protection/>
    </xf>
    <xf numFmtId="2" fontId="4" fillId="2" borderId="16"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177" fontId="8" fillId="2" borderId="10" xfId="0" applyNumberFormat="1" applyFont="1" applyFill="1" applyBorder="1" applyAlignment="1" applyProtection="1">
      <alignment horizontal="right" vertical="center" wrapText="1"/>
      <protection/>
    </xf>
    <xf numFmtId="0" fontId="8" fillId="2" borderId="9" xfId="0" applyNumberFormat="1" applyFont="1" applyFill="1" applyBorder="1" applyAlignment="1" applyProtection="1">
      <alignment vertical="center"/>
      <protection/>
    </xf>
    <xf numFmtId="0" fontId="8" fillId="0" borderId="9" xfId="0" applyNumberFormat="1" applyFont="1" applyFill="1" applyBorder="1" applyAlignment="1" applyProtection="1">
      <alignment horizontal="left" vertical="center"/>
      <protection/>
    </xf>
    <xf numFmtId="176" fontId="4" fillId="2" borderId="10" xfId="0" applyNumberFormat="1" applyFont="1" applyFill="1" applyBorder="1" applyAlignment="1" applyProtection="1">
      <alignment horizontal="center" vertical="center"/>
      <protection/>
    </xf>
    <xf numFmtId="2" fontId="4" fillId="2" borderId="10" xfId="0" applyNumberFormat="1" applyFont="1" applyFill="1" applyBorder="1" applyAlignment="1" applyProtection="1">
      <alignment horizontal="center" vertical="center"/>
      <protection/>
    </xf>
    <xf numFmtId="0" fontId="4" fillId="2" borderId="0" xfId="0" applyNumberFormat="1" applyFont="1" applyFill="1" applyAlignment="1" applyProtection="1">
      <alignment/>
      <protection/>
    </xf>
    <xf numFmtId="0" fontId="4" fillId="2" borderId="0" xfId="0" applyNumberFormat="1" applyFont="1" applyFill="1" applyAlignment="1" applyProtection="1">
      <alignment horizontal="right" vertical="center"/>
      <protection/>
    </xf>
    <xf numFmtId="0" fontId="4" fillId="2" borderId="0" xfId="0" applyNumberFormat="1" applyFont="1" applyFill="1" applyAlignment="1" applyProtection="1">
      <alignment horizontal="center" vertical="center"/>
      <protection/>
    </xf>
    <xf numFmtId="176" fontId="4" fillId="2" borderId="10" xfId="0" applyNumberFormat="1" applyFont="1" applyFill="1" applyBorder="1" applyAlignment="1" applyProtection="1">
      <alignment horizontal="left" vertical="center" wrapText="1"/>
      <protection/>
    </xf>
    <xf numFmtId="0" fontId="7" fillId="0" borderId="0" xfId="0" applyNumberFormat="1" applyFont="1" applyFill="1" applyAlignment="1" applyProtection="1">
      <alignment vertical="center"/>
      <protection/>
    </xf>
    <xf numFmtId="0" fontId="4" fillId="0" borderId="9" xfId="0" applyNumberFormat="1" applyFont="1" applyFill="1" applyBorder="1" applyAlignment="1" applyProtection="1">
      <alignment vertical="center"/>
      <protection/>
    </xf>
    <xf numFmtId="0" fontId="0" fillId="0" borderId="0" xfId="0" applyAlignment="1">
      <alignment vertical="center"/>
    </xf>
    <xf numFmtId="0" fontId="8" fillId="0" borderId="15" xfId="0" applyFont="1" applyFill="1" applyBorder="1" applyAlignment="1">
      <alignment horizontal="center" vertical="center" wrapText="1"/>
    </xf>
    <xf numFmtId="0" fontId="10" fillId="0" borderId="0" xfId="0" applyNumberFormat="1" applyFont="1" applyFill="1" applyAlignment="1" applyProtection="1">
      <alignment horizontal="center" vertical="center"/>
      <protection/>
    </xf>
    <xf numFmtId="49" fontId="8" fillId="2" borderId="12" xfId="0" applyNumberFormat="1" applyFont="1" applyFill="1" applyBorder="1" applyAlignment="1" applyProtection="1">
      <alignment horizontal="left" vertical="center" wrapText="1"/>
      <protection/>
    </xf>
    <xf numFmtId="49" fontId="8" fillId="2"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49" fontId="4" fillId="2" borderId="10" xfId="0" applyNumberFormat="1" applyFont="1" applyFill="1" applyBorder="1" applyAlignment="1" applyProtection="1">
      <alignment horizontal="center" vertical="center" wrapText="1"/>
      <protection/>
    </xf>
    <xf numFmtId="49" fontId="4" fillId="2" borderId="16" xfId="0" applyNumberFormat="1" applyFont="1" applyFill="1" applyBorder="1" applyAlignment="1" applyProtection="1">
      <alignment horizontal="center" vertical="center" wrapText="1"/>
      <protection/>
    </xf>
    <xf numFmtId="49" fontId="4" fillId="2" borderId="12" xfId="0" applyNumberFormat="1" applyFont="1" applyFill="1" applyBorder="1" applyAlignment="1" applyProtection="1">
      <alignment horizontal="center" vertical="center" wrapText="1"/>
      <protection/>
    </xf>
    <xf numFmtId="49" fontId="4" fillId="2" borderId="13" xfId="0" applyNumberFormat="1" applyFont="1" applyFill="1" applyBorder="1" applyAlignment="1" applyProtection="1">
      <alignment horizontal="center" vertical="center" wrapText="1"/>
      <protection/>
    </xf>
    <xf numFmtId="2" fontId="4" fillId="2" borderId="10" xfId="0" applyNumberFormat="1" applyFont="1" applyFill="1" applyBorder="1" applyAlignment="1" applyProtection="1">
      <alignment horizontal="center" vertical="center" wrapText="1"/>
      <protection/>
    </xf>
    <xf numFmtId="2" fontId="4" fillId="2" borderId="16" xfId="0" applyNumberFormat="1" applyFont="1" applyFill="1" applyBorder="1" applyAlignment="1" applyProtection="1">
      <alignment horizontal="center" vertical="center" wrapText="1"/>
      <protection/>
    </xf>
    <xf numFmtId="0" fontId="6" fillId="0" borderId="0" xfId="58">
      <alignment vertical="center"/>
      <protection/>
    </xf>
    <xf numFmtId="0" fontId="7" fillId="0" borderId="0" xfId="64" applyNumberFormat="1" applyFont="1" applyFill="1" applyAlignment="1" applyProtection="1">
      <alignment horizontal="center" vertical="center"/>
      <protection/>
    </xf>
    <xf numFmtId="0" fontId="4" fillId="0" borderId="0" xfId="64" applyNumberFormat="1" applyFont="1" applyFill="1" applyProtection="1">
      <alignment/>
      <protection/>
    </xf>
    <xf numFmtId="0" fontId="2" fillId="0" borderId="9" xfId="64" applyNumberFormat="1" applyFont="1" applyFill="1" applyBorder="1" applyAlignment="1" applyProtection="1">
      <alignment vertical="center"/>
      <protection/>
    </xf>
    <xf numFmtId="0" fontId="0" fillId="0" borderId="0" xfId="64" applyFont="1">
      <alignment/>
      <protection/>
    </xf>
    <xf numFmtId="0" fontId="2" fillId="0" borderId="0" xfId="64" applyNumberFormat="1" applyFont="1" applyFill="1" applyAlignment="1" applyProtection="1">
      <alignment horizontal="right"/>
      <protection/>
    </xf>
    <xf numFmtId="0" fontId="2" fillId="2" borderId="17" xfId="64" applyNumberFormat="1" applyFont="1" applyFill="1" applyBorder="1" applyAlignment="1" applyProtection="1">
      <alignment horizontal="centerContinuous" vertical="center"/>
      <protection/>
    </xf>
    <xf numFmtId="0" fontId="2" fillId="2" borderId="10" xfId="64" applyNumberFormat="1" applyFont="1" applyFill="1" applyBorder="1" applyAlignment="1" applyProtection="1">
      <alignment horizontal="centerContinuous" vertical="center"/>
      <protection/>
    </xf>
    <xf numFmtId="0" fontId="0" fillId="2" borderId="10" xfId="64" applyNumberFormat="1" applyFont="1" applyFill="1" applyBorder="1" applyAlignment="1" applyProtection="1">
      <alignment horizontal="centerContinuous" vertical="center"/>
      <protection/>
    </xf>
    <xf numFmtId="0" fontId="0" fillId="2" borderId="0" xfId="64" applyNumberFormat="1" applyFont="1" applyFill="1" applyProtection="1">
      <alignment/>
      <protection/>
    </xf>
    <xf numFmtId="0" fontId="2" fillId="2" borderId="10" xfId="64" applyNumberFormat="1" applyFont="1" applyFill="1" applyBorder="1" applyAlignment="1" applyProtection="1">
      <alignment horizontal="center" vertical="center" wrapText="1"/>
      <protection/>
    </xf>
    <xf numFmtId="0" fontId="2" fillId="2" borderId="11" xfId="64" applyNumberFormat="1" applyFont="1" applyFill="1" applyBorder="1" applyAlignment="1" applyProtection="1">
      <alignment horizontal="center" vertical="center" wrapText="1"/>
      <protection/>
    </xf>
    <xf numFmtId="0" fontId="2" fillId="2" borderId="10" xfId="64" applyNumberFormat="1" applyFont="1" applyFill="1" applyBorder="1" applyAlignment="1" applyProtection="1">
      <alignment horizontal="center" vertical="center"/>
      <protection/>
    </xf>
    <xf numFmtId="0" fontId="2" fillId="2" borderId="13" xfId="64" applyNumberFormat="1" applyFont="1" applyFill="1" applyBorder="1" applyAlignment="1" applyProtection="1">
      <alignment vertical="center"/>
      <protection/>
    </xf>
    <xf numFmtId="2" fontId="0" fillId="2" borderId="11" xfId="0" applyNumberFormat="1" applyFont="1" applyFill="1" applyBorder="1" applyAlignment="1" applyProtection="1">
      <alignment horizontal="right" vertical="center" wrapText="1"/>
      <protection/>
    </xf>
    <xf numFmtId="0" fontId="2" fillId="2" borderId="12" xfId="64" applyNumberFormat="1" applyFont="1" applyFill="1" applyBorder="1" applyAlignment="1" applyProtection="1">
      <alignment vertical="center"/>
      <protection/>
    </xf>
    <xf numFmtId="4" fontId="2" fillId="2" borderId="11" xfId="64" applyNumberFormat="1" applyFont="1" applyFill="1" applyBorder="1" applyAlignment="1" applyProtection="1">
      <alignment horizontal="right" vertical="center" wrapText="1"/>
      <protection/>
    </xf>
    <xf numFmtId="0" fontId="0" fillId="2" borderId="10" xfId="64" applyNumberFormat="1" applyFont="1" applyFill="1" applyBorder="1" applyProtection="1">
      <alignment/>
      <protection/>
    </xf>
    <xf numFmtId="4" fontId="2" fillId="2" borderId="23" xfId="64" applyNumberFormat="1" applyFont="1" applyFill="1" applyBorder="1" applyAlignment="1" applyProtection="1">
      <alignment horizontal="right" vertical="center" wrapText="1"/>
      <protection/>
    </xf>
    <xf numFmtId="4" fontId="2" fillId="2" borderId="10" xfId="64" applyNumberFormat="1" applyFont="1" applyFill="1" applyBorder="1" applyAlignment="1" applyProtection="1">
      <alignment horizontal="right" vertical="center" wrapText="1"/>
      <protection/>
    </xf>
    <xf numFmtId="0" fontId="2" fillId="2" borderId="12" xfId="64" applyNumberFormat="1" applyFont="1" applyFill="1" applyBorder="1" applyAlignment="1" applyProtection="1">
      <alignment horizontal="left" vertical="center" wrapText="1"/>
      <protection/>
    </xf>
    <xf numFmtId="0" fontId="0" fillId="2" borderId="17" xfId="64" applyFont="1" applyFill="1" applyBorder="1">
      <alignment/>
      <protection/>
    </xf>
    <xf numFmtId="0" fontId="2" fillId="2" borderId="13" xfId="64" applyNumberFormat="1" applyFont="1" applyFill="1" applyBorder="1" applyAlignment="1" applyProtection="1">
      <alignment horizontal="left" vertical="center" wrapText="1"/>
      <protection/>
    </xf>
    <xf numFmtId="0" fontId="2" fillId="2" borderId="10" xfId="64" applyNumberFormat="1" applyFont="1" applyFill="1" applyBorder="1" applyAlignment="1" applyProtection="1">
      <alignment vertical="center"/>
      <protection/>
    </xf>
    <xf numFmtId="0" fontId="0" fillId="2" borderId="10" xfId="64" applyFont="1" applyFill="1" applyBorder="1">
      <alignment/>
      <protection/>
    </xf>
    <xf numFmtId="4" fontId="2" fillId="2" borderId="14" xfId="64" applyNumberFormat="1" applyFont="1" applyFill="1" applyBorder="1" applyAlignment="1" applyProtection="1">
      <alignment horizontal="right" vertical="center" wrapText="1"/>
      <protection/>
    </xf>
    <xf numFmtId="0" fontId="0" fillId="2" borderId="16" xfId="64" applyNumberFormat="1" applyFont="1" applyFill="1" applyBorder="1" applyProtection="1">
      <alignment/>
      <protection/>
    </xf>
    <xf numFmtId="4" fontId="2" fillId="2" borderId="15" xfId="64" applyNumberFormat="1" applyFont="1" applyFill="1" applyBorder="1" applyAlignment="1" applyProtection="1">
      <alignment horizontal="right" vertical="center" wrapText="1"/>
      <protection/>
    </xf>
    <xf numFmtId="0" fontId="2" fillId="2" borderId="13" xfId="64" applyNumberFormat="1" applyFont="1" applyFill="1" applyBorder="1" applyAlignment="1" applyProtection="1">
      <alignment horizontal="center" vertical="center"/>
      <protection/>
    </xf>
    <xf numFmtId="4" fontId="2" fillId="2" borderId="13" xfId="64" applyNumberFormat="1" applyFont="1" applyFill="1" applyBorder="1" applyAlignment="1" applyProtection="1">
      <alignment horizontal="right" vertical="center" wrapText="1"/>
      <protection/>
    </xf>
    <xf numFmtId="4" fontId="0" fillId="2" borderId="17" xfId="64" applyNumberFormat="1" applyFont="1" applyFill="1" applyBorder="1" applyAlignment="1" applyProtection="1">
      <alignment horizontal="right" vertical="center" wrapText="1"/>
      <protection/>
    </xf>
    <xf numFmtId="0" fontId="0" fillId="0" borderId="0" xfId="64">
      <alignment/>
      <protection/>
    </xf>
    <xf numFmtId="0" fontId="0" fillId="0" borderId="0" xfId="64" applyFill="1">
      <alignment/>
      <protection/>
    </xf>
    <xf numFmtId="0" fontId="0" fillId="0" borderId="0" xfId="0" applyFill="1" applyBorder="1" applyAlignment="1">
      <alignment/>
    </xf>
    <xf numFmtId="0" fontId="2"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right" vertical="center"/>
      <protection/>
    </xf>
    <xf numFmtId="0" fontId="4" fillId="2" borderId="0" xfId="0" applyNumberFormat="1" applyFont="1" applyFill="1" applyAlignment="1" applyProtection="1">
      <alignment wrapText="1"/>
      <protection/>
    </xf>
    <xf numFmtId="0" fontId="8" fillId="0" borderId="10" xfId="0" applyNumberFormat="1" applyFont="1" applyFill="1" applyBorder="1" applyAlignment="1" applyProtection="1">
      <alignment vertical="center" wrapText="1"/>
      <protection/>
    </xf>
    <xf numFmtId="0" fontId="8"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vertical="center"/>
      <protection/>
    </xf>
    <xf numFmtId="4" fontId="4" fillId="2" borderId="13" xfId="0" applyNumberFormat="1" applyFont="1" applyFill="1" applyBorder="1" applyAlignment="1" applyProtection="1">
      <alignment horizontal="right" vertical="center" wrapText="1"/>
      <protection/>
    </xf>
    <xf numFmtId="4" fontId="4" fillId="2" borderId="10" xfId="0" applyNumberFormat="1" applyFont="1" applyFill="1" applyBorder="1" applyAlignment="1" applyProtection="1">
      <alignment horizontal="right" vertical="center" wrapText="1"/>
      <protection/>
    </xf>
    <xf numFmtId="4" fontId="8" fillId="2" borderId="10" xfId="0" applyNumberFormat="1" applyFont="1" applyFill="1" applyBorder="1" applyAlignment="1" applyProtection="1">
      <alignment horizontal="center" vertical="center" wrapText="1"/>
      <protection/>
    </xf>
    <xf numFmtId="4" fontId="8" fillId="2" borderId="12" xfId="0" applyNumberFormat="1" applyFont="1" applyFill="1" applyBorder="1" applyAlignment="1" applyProtection="1">
      <alignment horizontal="center" vertical="center" wrapText="1"/>
      <protection/>
    </xf>
    <xf numFmtId="4" fontId="8" fillId="2" borderId="13" xfId="0" applyNumberFormat="1" applyFont="1" applyFill="1" applyBorder="1" applyAlignment="1" applyProtection="1">
      <alignment horizontal="center" vertical="center" wrapText="1"/>
      <protection/>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4"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center" vertical="center"/>
      <protection/>
    </xf>
    <xf numFmtId="176" fontId="8" fillId="2" borderId="16" xfId="0" applyNumberFormat="1" applyFont="1" applyFill="1" applyBorder="1" applyAlignment="1" applyProtection="1">
      <alignment horizontal="center" vertical="center" wrapText="1"/>
      <protection/>
    </xf>
    <xf numFmtId="176" fontId="8" fillId="2"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vertical="center"/>
      <protection/>
    </xf>
    <xf numFmtId="0" fontId="8" fillId="0" borderId="23" xfId="0" applyFont="1" applyBorder="1" applyAlignment="1">
      <alignment horizontal="center" vertical="center" wrapText="1"/>
    </xf>
    <xf numFmtId="0" fontId="4" fillId="0" borderId="15"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19" xfId="0" applyNumberFormat="1" applyFont="1" applyFill="1" applyBorder="1" applyAlignment="1" applyProtection="1">
      <alignment horizontal="center"/>
      <protection/>
    </xf>
    <xf numFmtId="0" fontId="8" fillId="0" borderId="19" xfId="0" applyFont="1" applyBorder="1" applyAlignment="1">
      <alignment horizontal="center" vertical="center" wrapText="1"/>
    </xf>
    <xf numFmtId="0" fontId="0" fillId="2" borderId="0" xfId="0" applyFill="1" applyAlignment="1">
      <alignment vertical="center"/>
    </xf>
    <xf numFmtId="2" fontId="4" fillId="2" borderId="10" xfId="0" applyNumberFormat="1" applyFont="1" applyFill="1" applyBorder="1" applyAlignment="1" applyProtection="1">
      <alignment horizontal="left" vertical="center" wrapText="1"/>
      <protection/>
    </xf>
    <xf numFmtId="0" fontId="4" fillId="2" borderId="9" xfId="0" applyNumberFormat="1" applyFont="1" applyFill="1" applyBorder="1" applyAlignment="1" applyProtection="1">
      <alignment vertical="center"/>
      <protection/>
    </xf>
    <xf numFmtId="2" fontId="4" fillId="2" borderId="16" xfId="0" applyNumberFormat="1" applyFont="1" applyFill="1" applyBorder="1" applyAlignment="1" applyProtection="1">
      <alignment horizontal="left" vertical="center" wrapText="1"/>
      <protection/>
    </xf>
    <xf numFmtId="176" fontId="4" fillId="2"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vertical="center" wrapText="1"/>
      <protection/>
    </xf>
    <xf numFmtId="0" fontId="0" fillId="2" borderId="0" xfId="0" applyFill="1" applyAlignment="1">
      <alignment horizontal="center" vertical="center" wrapText="1"/>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0" borderId="13" xfId="0" applyFont="1" applyFill="1" applyBorder="1" applyAlignment="1">
      <alignment horizontal="center" vertical="center" wrapText="1"/>
    </xf>
    <xf numFmtId="2" fontId="4" fillId="2" borderId="13"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 fontId="0" fillId="2" borderId="0" xfId="0" applyNumberFormat="1" applyFont="1" applyFill="1" applyAlignment="1" applyProtection="1">
      <alignment horizontal="center" vertical="center" wrapText="1"/>
      <protection/>
    </xf>
    <xf numFmtId="0" fontId="8" fillId="0" borderId="9" xfId="0" applyNumberFormat="1" applyFont="1" applyFill="1" applyBorder="1" applyAlignment="1" applyProtection="1">
      <alignment vertical="center"/>
      <protection/>
    </xf>
    <xf numFmtId="0" fontId="8" fillId="0" borderId="9" xfId="0" applyNumberFormat="1" applyFont="1" applyFill="1" applyBorder="1" applyAlignment="1" applyProtection="1">
      <alignment horizontal="center" vertical="center"/>
      <protection/>
    </xf>
    <xf numFmtId="0" fontId="8" fillId="12" borderId="9"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center" vertical="center" wrapText="1"/>
      <protection/>
    </xf>
    <xf numFmtId="2" fontId="4" fillId="2" borderId="12"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0" fontId="0" fillId="0" borderId="0" xfId="0" applyFill="1" applyAlignment="1">
      <alignment horizontal="center" vertical="center"/>
    </xf>
    <xf numFmtId="0" fontId="0" fillId="0" borderId="9" xfId="0" applyNumberFormat="1" applyFont="1" applyFill="1" applyBorder="1" applyAlignment="1" applyProtection="1">
      <alignment horizontal="center" vertical="center"/>
      <protection/>
    </xf>
    <xf numFmtId="176" fontId="4" fillId="2" borderId="13" xfId="0" applyNumberFormat="1" applyFont="1" applyFill="1" applyBorder="1" applyAlignment="1" applyProtection="1">
      <alignment horizontal="center" vertical="center" wrapText="1"/>
      <protection/>
    </xf>
    <xf numFmtId="4" fontId="8" fillId="2" borderId="16"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horizontal="center" vertical="center"/>
      <protection/>
    </xf>
    <xf numFmtId="4" fontId="8" fillId="2" borderId="12" xfId="0" applyNumberFormat="1" applyFont="1" applyFill="1" applyBorder="1" applyAlignment="1" applyProtection="1">
      <alignment horizontal="right" vertical="center" wrapText="1"/>
      <protection/>
    </xf>
    <xf numFmtId="4" fontId="8" fillId="2" borderId="13" xfId="0" applyNumberFormat="1" applyFont="1" applyFill="1" applyBorder="1" applyAlignment="1" applyProtection="1">
      <alignment horizontal="right" vertical="center" wrapText="1"/>
      <protection/>
    </xf>
    <xf numFmtId="4" fontId="8" fillId="2" borderId="17"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horizontal="center"/>
      <protection/>
    </xf>
    <xf numFmtId="4" fontId="4" fillId="2" borderId="10" xfId="0" applyNumberFormat="1" applyFont="1" applyFill="1" applyBorder="1" applyAlignment="1" applyProtection="1">
      <alignment vertical="center" wrapText="1"/>
      <protection/>
    </xf>
    <xf numFmtId="0" fontId="8"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8" fillId="0" borderId="12" xfId="0" applyNumberFormat="1" applyFont="1" applyFill="1" applyBorder="1" applyAlignment="1" applyProtection="1">
      <alignment horizontal="center" vertical="center" wrapText="1"/>
      <protection/>
    </xf>
    <xf numFmtId="4" fontId="8" fillId="2" borderId="10" xfId="0" applyNumberFormat="1" applyFont="1" applyFill="1" applyBorder="1" applyAlignment="1" applyProtection="1">
      <alignment horizontal="right" vertical="center" wrapText="1"/>
      <protection/>
    </xf>
    <xf numFmtId="0" fontId="0" fillId="0" borderId="0" xfId="0" applyFont="1" applyAlignment="1">
      <alignment/>
    </xf>
    <xf numFmtId="0" fontId="8" fillId="0" borderId="0" xfId="0" applyFont="1" applyAlignment="1">
      <alignment vertical="center"/>
    </xf>
    <xf numFmtId="0" fontId="8" fillId="0" borderId="10" xfId="0" applyNumberFormat="1" applyFont="1" applyFill="1" applyBorder="1" applyAlignment="1" applyProtection="1">
      <alignment horizontal="centerContinuous" vertical="center"/>
      <protection/>
    </xf>
    <xf numFmtId="0" fontId="8" fillId="0" borderId="13" xfId="0" applyNumberFormat="1" applyFont="1" applyFill="1" applyBorder="1" applyAlignment="1" applyProtection="1">
      <alignment horizontal="centerContinuous" vertical="center"/>
      <protection/>
    </xf>
    <xf numFmtId="0" fontId="8"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4" fillId="2" borderId="17" xfId="0" applyNumberFormat="1" applyFont="1" applyFill="1" applyBorder="1" applyAlignment="1" applyProtection="1">
      <alignment horizontal="left" vertical="center"/>
      <protection/>
    </xf>
    <xf numFmtId="0" fontId="4" fillId="2" borderId="21" xfId="0" applyFont="1" applyFill="1" applyBorder="1" applyAlignment="1">
      <alignment horizontal="center" vertical="center"/>
    </xf>
    <xf numFmtId="0" fontId="4" fillId="2" borderId="23" xfId="0" applyNumberFormat="1" applyFont="1" applyFill="1" applyBorder="1" applyAlignment="1" applyProtection="1">
      <alignment horizontal="left" vertical="center"/>
      <protection/>
    </xf>
    <xf numFmtId="2" fontId="4" fillId="2" borderId="11" xfId="0" applyNumberFormat="1" applyFont="1" applyFill="1" applyBorder="1" applyAlignment="1" applyProtection="1">
      <alignment horizontal="right" vertical="center" wrapText="1"/>
      <protection/>
    </xf>
    <xf numFmtId="0" fontId="8" fillId="2" borderId="12" xfId="0" applyNumberFormat="1" applyFont="1" applyFill="1" applyBorder="1" applyAlignment="1" applyProtection="1">
      <alignment vertical="center"/>
      <protection/>
    </xf>
    <xf numFmtId="2" fontId="4" fillId="2" borderId="14" xfId="0" applyNumberFormat="1" applyFont="1" applyFill="1" applyBorder="1" applyAlignment="1" applyProtection="1">
      <alignment horizontal="right" vertical="center" wrapText="1"/>
      <protection/>
    </xf>
    <xf numFmtId="0" fontId="4" fillId="2" borderId="13" xfId="0" applyNumberFormat="1" applyFont="1" applyFill="1" applyBorder="1" applyAlignment="1" applyProtection="1">
      <alignment horizontal="left" vertical="center"/>
      <protection/>
    </xf>
    <xf numFmtId="2" fontId="4" fillId="2" borderId="11" xfId="0" applyNumberFormat="1" applyFont="1" applyFill="1" applyBorder="1" applyAlignment="1" applyProtection="1">
      <alignment vertical="center" wrapText="1"/>
      <protection/>
    </xf>
    <xf numFmtId="0" fontId="8" fillId="2" borderId="13" xfId="0" applyNumberFormat="1" applyFont="1" applyFill="1" applyBorder="1" applyAlignment="1" applyProtection="1">
      <alignment vertical="center"/>
      <protection/>
    </xf>
    <xf numFmtId="0" fontId="8" fillId="2" borderId="10" xfId="0" applyNumberFormat="1" applyFont="1" applyFill="1" applyBorder="1" applyAlignment="1" applyProtection="1">
      <alignment vertical="center"/>
      <protection/>
    </xf>
    <xf numFmtId="2" fontId="4" fillId="2" borderId="19" xfId="0" applyNumberFormat="1" applyFont="1" applyFill="1" applyBorder="1" applyAlignment="1" applyProtection="1">
      <alignment horizontal="right" vertical="center" wrapText="1"/>
      <protection/>
    </xf>
    <xf numFmtId="0" fontId="8" fillId="2" borderId="12" xfId="0" applyNumberFormat="1" applyFont="1" applyFill="1" applyBorder="1" applyAlignment="1" applyProtection="1">
      <alignment horizontal="left" vertical="center" wrapText="1"/>
      <protection/>
    </xf>
    <xf numFmtId="0" fontId="4" fillId="2" borderId="10" xfId="0" applyNumberFormat="1" applyFont="1" applyFill="1" applyBorder="1" applyAlignment="1" applyProtection="1">
      <alignment horizontal="left" vertical="center"/>
      <protection/>
    </xf>
    <xf numFmtId="2" fontId="4" fillId="2" borderId="20" xfId="0" applyNumberFormat="1" applyFont="1" applyFill="1" applyBorder="1" applyAlignment="1">
      <alignment/>
    </xf>
    <xf numFmtId="0" fontId="4" fillId="2" borderId="16" xfId="0" applyFont="1" applyFill="1" applyBorder="1" applyAlignment="1">
      <alignment/>
    </xf>
    <xf numFmtId="2" fontId="4" fillId="2" borderId="15" xfId="0" applyNumberFormat="1" applyFont="1" applyFill="1" applyBorder="1" applyAlignment="1" applyProtection="1">
      <alignment horizontal="right" vertical="center" wrapText="1"/>
      <protection/>
    </xf>
    <xf numFmtId="0" fontId="8" fillId="2" borderId="12" xfId="0" applyNumberFormat="1" applyFont="1" applyFill="1" applyBorder="1" applyAlignment="1" applyProtection="1">
      <alignment vertical="center" wrapText="1"/>
      <protection/>
    </xf>
    <xf numFmtId="0" fontId="4" fillId="2" borderId="0" xfId="0" applyFont="1" applyFill="1" applyAlignment="1">
      <alignment/>
    </xf>
    <xf numFmtId="2" fontId="4" fillId="2" borderId="17" xfId="0" applyNumberFormat="1" applyFont="1" applyFill="1" applyBorder="1" applyAlignment="1" applyProtection="1">
      <alignment horizontal="right" vertical="center" wrapText="1"/>
      <protection/>
    </xf>
    <xf numFmtId="0" fontId="0" fillId="2" borderId="10" xfId="0" applyFill="1" applyBorder="1" applyAlignment="1">
      <alignment/>
    </xf>
    <xf numFmtId="4" fontId="4" fillId="2" borderId="17" xfId="0" applyNumberFormat="1" applyFont="1" applyFill="1" applyBorder="1" applyAlignment="1" applyProtection="1">
      <alignment/>
      <protection/>
    </xf>
    <xf numFmtId="0" fontId="4" fillId="2" borderId="10" xfId="0" applyFont="1" applyFill="1" applyBorder="1" applyAlignment="1">
      <alignment/>
    </xf>
    <xf numFmtId="0" fontId="8" fillId="2" borderId="10" xfId="0" applyNumberFormat="1" applyFont="1" applyFill="1" applyBorder="1" applyAlignment="1" applyProtection="1">
      <alignment vertical="center" wrapText="1"/>
      <protection/>
    </xf>
    <xf numFmtId="0" fontId="4" fillId="2" borderId="0" xfId="0" applyFont="1" applyFill="1" applyAlignment="1">
      <alignment vertical="center"/>
    </xf>
    <xf numFmtId="0" fontId="8" fillId="2" borderId="10" xfId="0" applyNumberFormat="1" applyFont="1" applyFill="1" applyBorder="1" applyAlignment="1" applyProtection="1">
      <alignment horizontal="center" vertical="center"/>
      <protection/>
    </xf>
    <xf numFmtId="0" fontId="8" fillId="2" borderId="13" xfId="0" applyNumberFormat="1" applyFont="1" applyFill="1" applyBorder="1" applyAlignment="1" applyProtection="1">
      <alignment horizontal="left" vertical="center" wrapText="1"/>
      <protection/>
    </xf>
    <xf numFmtId="0" fontId="8" fillId="2" borderId="16"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right" vertical="center" wrapText="1"/>
      <protection/>
    </xf>
    <xf numFmtId="2" fontId="4" fillId="0" borderId="17"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8" fillId="0" borderId="10" xfId="0" applyNumberFormat="1" applyFont="1" applyFill="1" applyBorder="1" applyAlignment="1" applyProtection="1">
      <alignment vertical="center"/>
      <protection/>
    </xf>
    <xf numFmtId="2" fontId="4" fillId="0" borderId="11" xfId="0" applyNumberFormat="1" applyFont="1" applyFill="1" applyBorder="1" applyAlignment="1" applyProtection="1">
      <alignment horizontal="right" vertical="center" wrapText="1"/>
      <protection/>
    </xf>
    <xf numFmtId="0" fontId="4" fillId="0" borderId="10" xfId="0" applyFont="1" applyBorder="1" applyAlignment="1">
      <alignment/>
    </xf>
    <xf numFmtId="0" fontId="8" fillId="2" borderId="16" xfId="0" applyNumberFormat="1" applyFont="1" applyFill="1" applyBorder="1" applyAlignment="1" applyProtection="1">
      <alignment vertical="center"/>
      <protection/>
    </xf>
    <xf numFmtId="0" fontId="4" fillId="2" borderId="10" xfId="0" applyFont="1" applyFill="1" applyBorder="1" applyAlignment="1">
      <alignment vertical="center"/>
    </xf>
    <xf numFmtId="0" fontId="8" fillId="2" borderId="13" xfId="0" applyFont="1" applyFill="1" applyBorder="1" applyAlignment="1">
      <alignment vertical="center"/>
    </xf>
    <xf numFmtId="0" fontId="8" fillId="2" borderId="10" xfId="0" applyNumberFormat="1" applyFont="1" applyFill="1" applyBorder="1" applyAlignment="1" applyProtection="1">
      <alignment/>
      <protection/>
    </xf>
    <xf numFmtId="0" fontId="4" fillId="2" borderId="11" xfId="0" applyFont="1" applyFill="1" applyBorder="1" applyAlignment="1">
      <alignment/>
    </xf>
    <xf numFmtId="0" fontId="4" fillId="2" borderId="13" xfId="0" applyFont="1" applyFill="1" applyBorder="1" applyAlignment="1">
      <alignment horizontal="center" vertical="center"/>
    </xf>
    <xf numFmtId="2" fontId="4" fillId="2" borderId="10" xfId="0" applyNumberFormat="1" applyFont="1" applyFill="1" applyBorder="1" applyAlignment="1" applyProtection="1">
      <alignment horizontal="right" vertical="center"/>
      <protection/>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xf>
    <xf numFmtId="0" fontId="4" fillId="0" borderId="0" xfId="0" applyFont="1" applyAlignment="1">
      <alignment/>
    </xf>
    <xf numFmtId="0" fontId="4" fillId="2" borderId="0" xfId="0" applyFont="1" applyFill="1" applyBorder="1" applyAlignment="1">
      <alignment/>
    </xf>
    <xf numFmtId="0" fontId="11" fillId="0" borderId="0" xfId="0" applyNumberFormat="1" applyFont="1" applyFill="1" applyBorder="1" applyAlignment="1" applyProtection="1">
      <alignment horizontal="center" vertical="center"/>
      <protection/>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2" fillId="0" borderId="0" xfId="0" applyNumberFormat="1" applyFont="1" applyFill="1" applyAlignment="1" applyProtection="1">
      <alignment horizontal="center"/>
      <protection/>
    </xf>
    <xf numFmtId="0" fontId="13" fillId="0" borderId="0" xfId="0" applyNumberFormat="1" applyFont="1" applyFill="1" applyAlignment="1" applyProtection="1">
      <alignment vertical="center"/>
      <protection/>
    </xf>
    <xf numFmtId="0" fontId="14" fillId="0" borderId="0" xfId="0" applyFont="1" applyAlignment="1">
      <alignment horizontal="center"/>
    </xf>
    <xf numFmtId="0" fontId="0" fillId="0" borderId="0" xfId="0" applyFill="1" applyAlignment="1">
      <alignment horizontal="center"/>
    </xf>
    <xf numFmtId="49" fontId="4" fillId="0" borderId="0" xfId="0" applyNumberFormat="1" applyFont="1" applyFill="1" applyAlignment="1" applyProtection="1">
      <alignment horizontal="left"/>
      <protection/>
    </xf>
    <xf numFmtId="0" fontId="15" fillId="0" borderId="0" xfId="0" applyFont="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20120202"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workbookViewId="0" topLeftCell="A1">
      <selection activeCell="A1" sqref="A1"/>
    </sheetView>
  </sheetViews>
  <sheetFormatPr defaultColWidth="9.16015625" defaultRowHeight="11.25"/>
  <sheetData>
    <row r="1" spans="1:15" ht="26.25" customHeight="1">
      <c r="A1" s="298"/>
      <c r="B1" s="82"/>
      <c r="C1" s="82"/>
      <c r="D1" s="82"/>
      <c r="E1" s="82"/>
      <c r="F1" s="82"/>
      <c r="G1" s="82"/>
      <c r="H1" s="82"/>
      <c r="I1" s="82"/>
      <c r="J1" s="82"/>
      <c r="K1" s="82"/>
      <c r="L1" s="82"/>
      <c r="M1" s="82"/>
      <c r="N1" s="82"/>
      <c r="O1" s="82"/>
    </row>
    <row r="2" ht="26.25" customHeight="1"/>
    <row r="3" ht="26.25" customHeight="1"/>
    <row r="4" spans="2:15" ht="78.75" customHeight="1">
      <c r="B4" s="299"/>
      <c r="D4" s="299"/>
      <c r="E4" s="299" t="s">
        <v>0</v>
      </c>
      <c r="F4" s="299"/>
      <c r="G4" s="299"/>
      <c r="H4" s="299"/>
      <c r="I4" s="299"/>
      <c r="J4" s="299"/>
      <c r="K4" s="299"/>
      <c r="L4" s="299"/>
      <c r="M4" s="299"/>
      <c r="N4" s="299"/>
      <c r="O4" s="299"/>
    </row>
    <row r="5" ht="12.75" customHeight="1"/>
    <row r="6" ht="12.75" customHeight="1"/>
    <row r="7" ht="12.75" customHeight="1"/>
    <row r="8" ht="12.75" customHeight="1"/>
    <row r="9" ht="12.75" customHeight="1"/>
    <row r="10" ht="12.75" customHeight="1"/>
    <row r="11" ht="12.75" customHeight="1"/>
    <row r="12" ht="12.75" customHeight="1"/>
    <row r="13" spans="1:15" ht="12.75" customHeight="1">
      <c r="A13" s="82"/>
      <c r="B13" s="82"/>
      <c r="C13" s="82"/>
      <c r="D13" s="82"/>
      <c r="E13" s="82"/>
      <c r="F13" s="82"/>
      <c r="G13" s="82"/>
      <c r="H13" s="82"/>
      <c r="I13" s="82"/>
      <c r="J13" s="82"/>
      <c r="K13" s="301"/>
      <c r="L13" s="301"/>
      <c r="M13" s="301"/>
      <c r="N13" s="82"/>
      <c r="O13" s="82"/>
    </row>
    <row r="14" spans="1:15" ht="12.75" customHeight="1">
      <c r="A14" s="82"/>
      <c r="B14" s="82"/>
      <c r="C14" s="82"/>
      <c r="D14" s="82"/>
      <c r="E14" s="82"/>
      <c r="F14" s="82"/>
      <c r="G14" s="82"/>
      <c r="H14" s="82"/>
      <c r="I14" s="82"/>
      <c r="J14" s="301"/>
      <c r="K14" s="301"/>
      <c r="L14" s="82"/>
      <c r="M14" s="82"/>
      <c r="N14" s="82"/>
      <c r="O14" s="82"/>
    </row>
    <row r="15" spans="1:15" ht="28.5" customHeight="1">
      <c r="A15" s="82"/>
      <c r="B15" s="82"/>
      <c r="C15" s="82"/>
      <c r="D15" s="82"/>
      <c r="G15" s="300" t="s">
        <v>1</v>
      </c>
      <c r="H15" s="82"/>
      <c r="I15" s="302"/>
      <c r="J15" s="302"/>
      <c r="K15" s="302"/>
      <c r="L15" s="301"/>
      <c r="M15" s="301"/>
      <c r="N15" s="82"/>
      <c r="O15" s="82"/>
    </row>
    <row r="16" spans="1:15" ht="28.5" customHeight="1">
      <c r="A16" s="82"/>
      <c r="B16" s="82"/>
      <c r="C16" s="82"/>
      <c r="D16" s="82"/>
      <c r="G16" s="300" t="s">
        <v>2</v>
      </c>
      <c r="H16" s="82"/>
      <c r="I16" s="302"/>
      <c r="J16" s="302"/>
      <c r="K16" s="302"/>
      <c r="L16" s="82"/>
      <c r="M16" s="82"/>
      <c r="N16" s="82"/>
      <c r="O16" s="82"/>
    </row>
    <row r="17" spans="1:15" ht="28.5" customHeight="1">
      <c r="A17" s="82"/>
      <c r="B17" s="82"/>
      <c r="C17" s="82"/>
      <c r="D17" s="82"/>
      <c r="G17" s="300" t="s">
        <v>3</v>
      </c>
      <c r="H17" s="82"/>
      <c r="I17" s="82"/>
      <c r="J17" s="303" t="s">
        <v>4</v>
      </c>
      <c r="K17" s="82"/>
      <c r="L17" s="82"/>
      <c r="M17" s="82"/>
      <c r="N17" s="82"/>
      <c r="O17" s="82"/>
    </row>
  </sheetData>
  <sheetProtection/>
  <mergeCells count="2">
    <mergeCell ref="I15:K15"/>
    <mergeCell ref="I16:K16"/>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26"/>
  <sheetViews>
    <sheetView showGridLines="0" showZeros="0" workbookViewId="0" topLeftCell="A1">
      <selection activeCell="A1" sqref="A1:IV1"/>
    </sheetView>
  </sheetViews>
  <sheetFormatPr defaultColWidth="9.16015625" defaultRowHeight="11.25"/>
  <cols>
    <col min="1" max="3" width="5.83203125" style="0" customWidth="1"/>
    <col min="4" max="4" width="14.33203125" style="0" customWidth="1"/>
    <col min="5" max="6" width="16.33203125" style="0" customWidth="1"/>
    <col min="7" max="19" width="10.33203125" style="0" customWidth="1"/>
    <col min="20" max="20" width="14.5" style="0" customWidth="1"/>
    <col min="21" max="21" width="11.66015625" style="0" customWidth="1"/>
    <col min="22" max="22" width="10.33203125" style="0" customWidth="1"/>
  </cols>
  <sheetData>
    <row r="1" spans="1:12" s="183" customFormat="1" ht="19.5" customHeight="1">
      <c r="A1" s="184" t="s">
        <v>34</v>
      </c>
      <c r="B1" s="184"/>
      <c r="C1" s="184"/>
      <c r="D1" s="184"/>
      <c r="E1" s="184"/>
      <c r="F1" s="185"/>
      <c r="G1" s="1"/>
      <c r="H1" s="1"/>
      <c r="I1" s="1"/>
      <c r="J1" s="1"/>
      <c r="K1" s="1"/>
      <c r="L1" s="1"/>
    </row>
    <row r="2" spans="1:22" ht="24.75" customHeight="1">
      <c r="A2" s="18" t="s">
        <v>291</v>
      </c>
      <c r="B2" s="18"/>
      <c r="C2" s="18"/>
      <c r="D2" s="18"/>
      <c r="E2" s="18"/>
      <c r="F2" s="18"/>
      <c r="G2" s="18"/>
      <c r="H2" s="18"/>
      <c r="I2" s="18"/>
      <c r="J2" s="18"/>
      <c r="K2" s="18"/>
      <c r="L2" s="18"/>
      <c r="M2" s="18"/>
      <c r="N2" s="18"/>
      <c r="O2" s="18"/>
      <c r="P2" s="18"/>
      <c r="Q2" s="18"/>
      <c r="R2" s="18"/>
      <c r="S2" s="18"/>
      <c r="T2" s="18"/>
      <c r="U2" s="18"/>
      <c r="V2" s="18"/>
    </row>
    <row r="3" spans="1:23" ht="24" customHeight="1">
      <c r="A3" s="225" t="s">
        <v>1</v>
      </c>
      <c r="B3" s="225"/>
      <c r="C3" s="129" t="s">
        <v>201</v>
      </c>
      <c r="D3" s="226"/>
      <c r="E3" s="10"/>
      <c r="F3" s="10"/>
      <c r="G3" s="10"/>
      <c r="H3" s="10"/>
      <c r="I3" s="10"/>
      <c r="J3" s="10"/>
      <c r="K3" s="10"/>
      <c r="L3" s="10"/>
      <c r="M3" s="10"/>
      <c r="N3" s="10"/>
      <c r="O3" s="10"/>
      <c r="P3" s="10"/>
      <c r="Q3" s="10"/>
      <c r="R3" s="10"/>
      <c r="S3" s="10"/>
      <c r="T3" s="10"/>
      <c r="U3" s="10"/>
      <c r="V3" s="81"/>
      <c r="W3" s="81" t="s">
        <v>202</v>
      </c>
    </row>
    <row r="4" spans="1:23" ht="25.5" customHeight="1">
      <c r="A4" s="20" t="s">
        <v>244</v>
      </c>
      <c r="B4" s="20"/>
      <c r="C4" s="48"/>
      <c r="D4" s="48"/>
      <c r="E4" s="20" t="s">
        <v>203</v>
      </c>
      <c r="F4" s="20" t="s">
        <v>204</v>
      </c>
      <c r="G4" s="20" t="s">
        <v>261</v>
      </c>
      <c r="H4" s="20" t="s">
        <v>292</v>
      </c>
      <c r="I4" s="20"/>
      <c r="J4" s="20"/>
      <c r="K4" s="20"/>
      <c r="L4" s="20"/>
      <c r="M4" s="37"/>
      <c r="N4" s="20" t="s">
        <v>293</v>
      </c>
      <c r="O4" s="20"/>
      <c r="P4" s="20"/>
      <c r="Q4" s="20"/>
      <c r="R4" s="20"/>
      <c r="S4" s="37"/>
      <c r="T4" s="11" t="s">
        <v>294</v>
      </c>
      <c r="U4" s="206" t="s">
        <v>295</v>
      </c>
      <c r="V4" s="37" t="s">
        <v>296</v>
      </c>
      <c r="W4" s="11" t="s">
        <v>297</v>
      </c>
    </row>
    <row r="5" spans="1:23" ht="25.5" customHeight="1">
      <c r="A5" s="20" t="s">
        <v>247</v>
      </c>
      <c r="B5" s="20" t="s">
        <v>248</v>
      </c>
      <c r="C5" s="20" t="s">
        <v>249</v>
      </c>
      <c r="D5" s="11" t="s">
        <v>268</v>
      </c>
      <c r="E5" s="20"/>
      <c r="F5" s="20"/>
      <c r="G5" s="20"/>
      <c r="H5" s="20" t="s">
        <v>217</v>
      </c>
      <c r="I5" s="20" t="s">
        <v>298</v>
      </c>
      <c r="J5" s="20" t="s">
        <v>299</v>
      </c>
      <c r="K5" s="20" t="s">
        <v>300</v>
      </c>
      <c r="L5" s="20" t="s">
        <v>301</v>
      </c>
      <c r="M5" s="20" t="s">
        <v>302</v>
      </c>
      <c r="N5" s="48" t="s">
        <v>217</v>
      </c>
      <c r="O5" s="48" t="s">
        <v>303</v>
      </c>
      <c r="P5" s="48" t="s">
        <v>304</v>
      </c>
      <c r="Q5" s="48" t="s">
        <v>305</v>
      </c>
      <c r="R5" s="48" t="s">
        <v>306</v>
      </c>
      <c r="S5" s="74" t="s">
        <v>307</v>
      </c>
      <c r="T5" s="11"/>
      <c r="U5" s="206"/>
      <c r="V5" s="37"/>
      <c r="W5" s="67"/>
    </row>
    <row r="6" spans="1:23" ht="25.5" customHeight="1">
      <c r="A6" s="20" t="s">
        <v>223</v>
      </c>
      <c r="B6" s="20" t="s">
        <v>223</v>
      </c>
      <c r="C6" s="20" t="s">
        <v>223</v>
      </c>
      <c r="D6" s="20" t="s">
        <v>223</v>
      </c>
      <c r="E6" s="20" t="s">
        <v>223</v>
      </c>
      <c r="F6" s="20" t="s">
        <v>223</v>
      </c>
      <c r="G6" s="20">
        <v>1</v>
      </c>
      <c r="H6" s="36">
        <v>2</v>
      </c>
      <c r="I6" s="36">
        <v>3</v>
      </c>
      <c r="J6" s="36">
        <v>4</v>
      </c>
      <c r="K6" s="36">
        <v>5</v>
      </c>
      <c r="L6" s="36">
        <v>6</v>
      </c>
      <c r="M6" s="36">
        <v>7</v>
      </c>
      <c r="N6" s="36">
        <v>8</v>
      </c>
      <c r="O6" s="36">
        <v>9</v>
      </c>
      <c r="P6" s="36">
        <v>10</v>
      </c>
      <c r="Q6" s="36">
        <v>11</v>
      </c>
      <c r="R6" s="36">
        <v>12</v>
      </c>
      <c r="S6" s="90">
        <v>13</v>
      </c>
      <c r="T6" s="227">
        <v>14</v>
      </c>
      <c r="U6" s="227">
        <v>15</v>
      </c>
      <c r="V6" s="90">
        <v>16</v>
      </c>
      <c r="W6" s="68">
        <v>17</v>
      </c>
    </row>
    <row r="7" spans="1:24" s="2" customFormat="1" ht="24.75" customHeight="1">
      <c r="A7" s="98" t="s">
        <v>252</v>
      </c>
      <c r="B7" s="31" t="s">
        <v>253</v>
      </c>
      <c r="C7" s="50" t="s">
        <v>253</v>
      </c>
      <c r="D7" s="109" t="s">
        <v>259</v>
      </c>
      <c r="E7" s="31" t="s">
        <v>224</v>
      </c>
      <c r="F7" s="50" t="s">
        <v>201</v>
      </c>
      <c r="G7" s="106">
        <v>471.17</v>
      </c>
      <c r="H7" s="106">
        <v>322.7</v>
      </c>
      <c r="I7" s="106">
        <v>184.5</v>
      </c>
      <c r="J7" s="106">
        <v>52.5</v>
      </c>
      <c r="K7" s="110">
        <v>36.5</v>
      </c>
      <c r="L7" s="105">
        <v>0</v>
      </c>
      <c r="M7" s="110">
        <v>49.2</v>
      </c>
      <c r="N7" s="105">
        <v>30.87</v>
      </c>
      <c r="O7" s="106">
        <v>23.52</v>
      </c>
      <c r="P7" s="106">
        <v>2.94</v>
      </c>
      <c r="Q7" s="110">
        <v>1.47</v>
      </c>
      <c r="R7" s="105">
        <v>2.94</v>
      </c>
      <c r="S7" s="110">
        <v>0</v>
      </c>
      <c r="T7" s="148">
        <v>58.8</v>
      </c>
      <c r="U7" s="228">
        <v>23.52</v>
      </c>
      <c r="V7" s="111">
        <v>0</v>
      </c>
      <c r="W7" s="59">
        <v>35.28</v>
      </c>
      <c r="X7" s="120"/>
    </row>
    <row r="8" spans="1:25" ht="24.75" customHeight="1">
      <c r="A8" s="10"/>
      <c r="B8" s="10"/>
      <c r="C8" s="10"/>
      <c r="D8" s="10"/>
      <c r="E8" s="10"/>
      <c r="F8" s="10"/>
      <c r="G8" s="10"/>
      <c r="H8" s="10"/>
      <c r="I8" s="10"/>
      <c r="J8" s="10"/>
      <c r="K8" s="10"/>
      <c r="L8" s="10"/>
      <c r="M8" s="10"/>
      <c r="N8" s="10"/>
      <c r="O8" s="10"/>
      <c r="P8" s="10"/>
      <c r="Q8" s="10"/>
      <c r="R8" s="10"/>
      <c r="S8" s="10"/>
      <c r="T8" s="10"/>
      <c r="U8" s="10"/>
      <c r="V8" s="10"/>
      <c r="W8" s="229"/>
      <c r="X8" s="10"/>
      <c r="Y8" s="10"/>
    </row>
    <row r="9" spans="1:25" ht="24.75" customHeight="1">
      <c r="A9" s="10"/>
      <c r="B9" s="10"/>
      <c r="C9" s="10"/>
      <c r="D9" s="10"/>
      <c r="E9" s="10"/>
      <c r="F9" s="10"/>
      <c r="G9" s="10"/>
      <c r="H9" s="10"/>
      <c r="I9" s="10"/>
      <c r="J9" s="10"/>
      <c r="K9" s="10"/>
      <c r="L9" s="10"/>
      <c r="N9" s="10"/>
      <c r="O9" s="10"/>
      <c r="P9" s="10"/>
      <c r="Q9" s="10"/>
      <c r="R9" s="10"/>
      <c r="S9" s="10"/>
      <c r="T9" s="10"/>
      <c r="U9" s="10"/>
      <c r="V9" s="10"/>
      <c r="Y9" s="10"/>
    </row>
    <row r="10" spans="1:24" ht="24.75" customHeight="1">
      <c r="A10" s="10"/>
      <c r="B10" s="10"/>
      <c r="C10" s="10"/>
      <c r="E10" s="10"/>
      <c r="F10" s="10"/>
      <c r="G10" s="10"/>
      <c r="H10" s="10"/>
      <c r="I10" s="10"/>
      <c r="J10" s="10"/>
      <c r="K10" s="10"/>
      <c r="L10" s="10"/>
      <c r="M10" s="10"/>
      <c r="N10" s="10"/>
      <c r="O10" s="10"/>
      <c r="P10" s="10"/>
      <c r="Q10" s="10"/>
      <c r="R10" s="10"/>
      <c r="T10" s="10"/>
      <c r="U10" s="10"/>
      <c r="V10" s="10"/>
      <c r="W10" s="10"/>
      <c r="X10" s="10"/>
    </row>
    <row r="11" spans="1:24" ht="24.75" customHeight="1">
      <c r="A11" s="10"/>
      <c r="C11" s="10"/>
      <c r="D11" s="10"/>
      <c r="E11" s="10"/>
      <c r="F11" s="10"/>
      <c r="G11" s="10"/>
      <c r="H11" s="10"/>
      <c r="I11" s="10"/>
      <c r="J11" s="10"/>
      <c r="K11" s="10"/>
      <c r="L11" s="10"/>
      <c r="N11" s="10"/>
      <c r="O11" s="10"/>
      <c r="P11" s="10"/>
      <c r="Q11" s="10"/>
      <c r="R11" s="10"/>
      <c r="S11" s="10"/>
      <c r="T11" s="10"/>
      <c r="U11" s="10"/>
      <c r="V11" s="10"/>
      <c r="X11" s="10"/>
    </row>
    <row r="12" spans="3:21" ht="24.75" customHeight="1">
      <c r="C12" s="10"/>
      <c r="E12" s="10"/>
      <c r="F12" s="10"/>
      <c r="G12" s="10"/>
      <c r="H12" s="10"/>
      <c r="I12" s="10"/>
      <c r="J12" s="10"/>
      <c r="K12" s="10"/>
      <c r="L12" s="10"/>
      <c r="M12" s="10"/>
      <c r="N12" s="10"/>
      <c r="O12" s="10"/>
      <c r="Q12" s="10"/>
      <c r="R12" s="10"/>
      <c r="S12" s="10"/>
      <c r="U12" s="10"/>
    </row>
    <row r="13" spans="1:24" ht="24.75" customHeight="1">
      <c r="A13" s="10"/>
      <c r="D13" s="10"/>
      <c r="E13" s="10"/>
      <c r="F13" s="10"/>
      <c r="G13" s="10"/>
      <c r="H13" s="10"/>
      <c r="J13" s="10"/>
      <c r="N13" s="10"/>
      <c r="O13" s="10"/>
      <c r="P13" s="10"/>
      <c r="Q13" s="10"/>
      <c r="R13" s="10"/>
      <c r="V13" s="10"/>
      <c r="X13" s="10"/>
    </row>
    <row r="14" spans="5:21" ht="24.75" customHeight="1">
      <c r="E14" s="10"/>
      <c r="F14" s="10"/>
      <c r="G14" s="10"/>
      <c r="H14" s="10"/>
      <c r="J14" s="10"/>
      <c r="O14" s="10"/>
      <c r="P14" s="10"/>
      <c r="S14" s="10"/>
      <c r="U14" s="10"/>
    </row>
    <row r="15" spans="4:20" ht="24.75" customHeight="1">
      <c r="D15" s="10"/>
      <c r="E15" s="10"/>
      <c r="F15" s="10"/>
      <c r="G15" s="10"/>
      <c r="H15" s="10"/>
      <c r="M15" s="10"/>
      <c r="O15" s="10"/>
      <c r="P15" s="10"/>
      <c r="T15" s="10"/>
    </row>
    <row r="16" spans="5:24" ht="24.75" customHeight="1">
      <c r="E16" s="10"/>
      <c r="F16" s="10"/>
      <c r="G16" s="10"/>
      <c r="H16" s="10"/>
      <c r="I16" s="10"/>
      <c r="Q16" s="10"/>
      <c r="X16" s="10"/>
    </row>
    <row r="17" spans="6:18" ht="24.75" customHeight="1">
      <c r="F17" s="10"/>
      <c r="G17" s="10"/>
      <c r="H17" s="10"/>
      <c r="I17" s="10"/>
      <c r="J17" s="10"/>
      <c r="P17" s="10"/>
      <c r="R17" s="10"/>
    </row>
    <row r="18" spans="5:16" ht="24.75" customHeight="1">
      <c r="E18" s="10"/>
      <c r="H18" s="10"/>
      <c r="P18" s="10"/>
    </row>
    <row r="19" spans="5:6" ht="24.75" customHeight="1">
      <c r="E19" s="10"/>
      <c r="F19" s="10"/>
    </row>
    <row r="20" ht="24.75" customHeight="1">
      <c r="H20" s="10"/>
    </row>
    <row r="21" spans="7:9" ht="24.75" customHeight="1">
      <c r="G21" s="10"/>
      <c r="I21" s="10"/>
    </row>
    <row r="22" ht="24.75" customHeight="1">
      <c r="G22" s="10"/>
    </row>
    <row r="23" ht="24.75" customHeight="1"/>
    <row r="24" ht="24.75" customHeight="1">
      <c r="F24" s="10"/>
    </row>
    <row r="25" ht="24.75" customHeight="1"/>
    <row r="26" ht="24.75" customHeight="1">
      <c r="M26" s="10"/>
    </row>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1"/>
  <headerFooter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O18"/>
  <sheetViews>
    <sheetView showGridLines="0" showZeros="0" workbookViewId="0" topLeftCell="A1">
      <selection activeCell="O3" sqref="O3"/>
    </sheetView>
  </sheetViews>
  <sheetFormatPr defaultColWidth="9.16015625" defaultRowHeight="12.75" customHeight="1"/>
  <cols>
    <col min="1" max="15" width="11.83203125" style="0" customWidth="1"/>
  </cols>
  <sheetData>
    <row r="1" spans="1:12" s="183" customFormat="1" ht="19.5" customHeight="1">
      <c r="A1" s="184" t="s">
        <v>38</v>
      </c>
      <c r="B1" s="184"/>
      <c r="C1" s="184"/>
      <c r="D1" s="184"/>
      <c r="E1" s="184"/>
      <c r="F1" s="185"/>
      <c r="G1" s="1"/>
      <c r="H1" s="1"/>
      <c r="I1" s="1"/>
      <c r="J1" s="1"/>
      <c r="K1" s="1"/>
      <c r="L1" s="1"/>
    </row>
    <row r="2" spans="1:15" ht="24" customHeight="1">
      <c r="A2" s="18" t="s">
        <v>308</v>
      </c>
      <c r="B2" s="18"/>
      <c r="C2" s="18"/>
      <c r="D2" s="18"/>
      <c r="E2" s="18"/>
      <c r="F2" s="18"/>
      <c r="G2" s="18"/>
      <c r="H2" s="18"/>
      <c r="I2" s="18"/>
      <c r="J2" s="18"/>
      <c r="K2" s="18"/>
      <c r="L2" s="18"/>
      <c r="M2" s="18"/>
      <c r="N2" s="18"/>
      <c r="O2" s="18"/>
    </row>
    <row r="3" spans="1:15" ht="27" customHeight="1">
      <c r="A3" s="224" t="s">
        <v>1</v>
      </c>
      <c r="B3" s="7" t="s">
        <v>201</v>
      </c>
      <c r="C3" s="8"/>
      <c r="D3" s="137"/>
      <c r="E3" s="10"/>
      <c r="F3" s="10"/>
      <c r="G3" s="10"/>
      <c r="H3" s="10"/>
      <c r="I3" s="10"/>
      <c r="J3" s="10"/>
      <c r="K3" s="10"/>
      <c r="L3" s="10"/>
      <c r="M3" s="10"/>
      <c r="N3" s="10"/>
      <c r="O3" s="81" t="s">
        <v>202</v>
      </c>
    </row>
    <row r="4" spans="1:15" ht="30.75" customHeight="1">
      <c r="A4" s="20" t="s">
        <v>244</v>
      </c>
      <c r="B4" s="48"/>
      <c r="C4" s="48"/>
      <c r="D4" s="20"/>
      <c r="E4" s="20" t="s">
        <v>203</v>
      </c>
      <c r="F4" s="20" t="s">
        <v>204</v>
      </c>
      <c r="G4" s="20" t="s">
        <v>261</v>
      </c>
      <c r="H4" s="20" t="s">
        <v>281</v>
      </c>
      <c r="I4" s="20"/>
      <c r="J4" s="20"/>
      <c r="K4" s="20"/>
      <c r="L4" s="20"/>
      <c r="M4" s="20" t="s">
        <v>285</v>
      </c>
      <c r="N4" s="20"/>
      <c r="O4" s="20"/>
    </row>
    <row r="5" spans="1:15" ht="36" customHeight="1">
      <c r="A5" s="20" t="s">
        <v>247</v>
      </c>
      <c r="B5" s="20" t="s">
        <v>248</v>
      </c>
      <c r="C5" s="20" t="s">
        <v>249</v>
      </c>
      <c r="D5" s="11" t="s">
        <v>268</v>
      </c>
      <c r="E5" s="20"/>
      <c r="F5" s="20"/>
      <c r="G5" s="20"/>
      <c r="H5" s="20" t="s">
        <v>217</v>
      </c>
      <c r="I5" s="20" t="s">
        <v>309</v>
      </c>
      <c r="J5" s="20" t="s">
        <v>310</v>
      </c>
      <c r="K5" s="20" t="s">
        <v>297</v>
      </c>
      <c r="L5" s="20" t="s">
        <v>311</v>
      </c>
      <c r="M5" s="48" t="s">
        <v>217</v>
      </c>
      <c r="N5" s="48" t="s">
        <v>269</v>
      </c>
      <c r="O5" s="48" t="s">
        <v>312</v>
      </c>
    </row>
    <row r="6" spans="1:15" ht="21.75" customHeight="1">
      <c r="A6" s="20" t="s">
        <v>223</v>
      </c>
      <c r="B6" s="20" t="s">
        <v>223</v>
      </c>
      <c r="C6" s="20" t="s">
        <v>223</v>
      </c>
      <c r="D6" s="20" t="s">
        <v>223</v>
      </c>
      <c r="E6" s="20" t="s">
        <v>223</v>
      </c>
      <c r="F6" s="20" t="s">
        <v>223</v>
      </c>
      <c r="G6" s="20">
        <v>1</v>
      </c>
      <c r="H6" s="20">
        <v>2</v>
      </c>
      <c r="I6" s="20">
        <v>3</v>
      </c>
      <c r="J6" s="20">
        <v>4</v>
      </c>
      <c r="K6" s="20">
        <v>5</v>
      </c>
      <c r="L6" s="20">
        <v>6</v>
      </c>
      <c r="M6" s="42">
        <v>7</v>
      </c>
      <c r="N6" s="42">
        <v>8</v>
      </c>
      <c r="O6" s="42">
        <v>9</v>
      </c>
    </row>
    <row r="7" spans="1:15" s="2" customFormat="1" ht="33" customHeight="1">
      <c r="A7" s="31" t="s">
        <v>252</v>
      </c>
      <c r="B7" s="31"/>
      <c r="C7" s="31"/>
      <c r="D7" s="144"/>
      <c r="E7" s="31"/>
      <c r="F7" s="31"/>
      <c r="G7" s="105">
        <v>471.17</v>
      </c>
      <c r="H7" s="105">
        <v>471.17</v>
      </c>
      <c r="I7" s="105">
        <v>273.5</v>
      </c>
      <c r="J7" s="105">
        <v>113.19</v>
      </c>
      <c r="K7" s="105">
        <v>35.28</v>
      </c>
      <c r="L7" s="105">
        <v>49.2</v>
      </c>
      <c r="M7" s="105">
        <v>0</v>
      </c>
      <c r="N7" s="106">
        <v>0</v>
      </c>
      <c r="O7" s="106">
        <v>0</v>
      </c>
    </row>
    <row r="8" spans="1:15" ht="33" customHeight="1">
      <c r="A8" s="31"/>
      <c r="B8" s="31" t="s">
        <v>253</v>
      </c>
      <c r="C8" s="31"/>
      <c r="D8" s="144"/>
      <c r="E8" s="31"/>
      <c r="F8" s="31"/>
      <c r="G8" s="105">
        <v>471.17</v>
      </c>
      <c r="H8" s="105">
        <v>471.17</v>
      </c>
      <c r="I8" s="105">
        <v>273.5</v>
      </c>
      <c r="J8" s="105">
        <v>113.19</v>
      </c>
      <c r="K8" s="105">
        <v>35.28</v>
      </c>
      <c r="L8" s="105">
        <v>49.2</v>
      </c>
      <c r="M8" s="105">
        <v>0</v>
      </c>
      <c r="N8" s="106">
        <v>0</v>
      </c>
      <c r="O8" s="106">
        <v>0</v>
      </c>
    </row>
    <row r="9" spans="1:15" ht="33" customHeight="1">
      <c r="A9" s="31" t="s">
        <v>313</v>
      </c>
      <c r="B9" s="31" t="s">
        <v>314</v>
      </c>
      <c r="C9" s="31" t="s">
        <v>253</v>
      </c>
      <c r="D9" s="144" t="s">
        <v>259</v>
      </c>
      <c r="E9" s="31" t="s">
        <v>224</v>
      </c>
      <c r="F9" s="31" t="s">
        <v>201</v>
      </c>
      <c r="G9" s="105">
        <v>471.17</v>
      </c>
      <c r="H9" s="105">
        <v>471.17</v>
      </c>
      <c r="I9" s="105">
        <v>273.5</v>
      </c>
      <c r="J9" s="105">
        <v>113.19</v>
      </c>
      <c r="K9" s="105">
        <v>35.28</v>
      </c>
      <c r="L9" s="105">
        <v>49.2</v>
      </c>
      <c r="M9" s="105">
        <v>0</v>
      </c>
      <c r="N9" s="106">
        <v>0</v>
      </c>
      <c r="O9" s="106">
        <v>0</v>
      </c>
    </row>
    <row r="10" spans="1:15" ht="12.75" customHeight="1">
      <c r="A10" s="10"/>
      <c r="B10" s="10"/>
      <c r="C10" s="10"/>
      <c r="E10" s="10"/>
      <c r="G10" s="10"/>
      <c r="I10" s="10"/>
      <c r="M10" s="10"/>
      <c r="N10" s="10"/>
      <c r="O10" s="10"/>
    </row>
    <row r="11" spans="1:13" ht="12.75" customHeight="1">
      <c r="A11" s="10"/>
      <c r="E11" s="10"/>
      <c r="F11" s="10"/>
      <c r="G11" s="10"/>
      <c r="L11" s="10"/>
      <c r="M11" s="10"/>
    </row>
    <row r="12" spans="5:15" ht="33" customHeight="1">
      <c r="E12" s="10"/>
      <c r="F12" s="10"/>
      <c r="L12" s="10"/>
      <c r="O12" s="10"/>
    </row>
    <row r="13" spans="2:9" ht="33" customHeight="1">
      <c r="B13" s="10"/>
      <c r="D13" s="10"/>
      <c r="E13" s="10"/>
      <c r="I13" s="10"/>
    </row>
    <row r="14" spans="1:7" ht="33" customHeight="1">
      <c r="A14" s="10"/>
      <c r="C14" s="10"/>
      <c r="G14" s="10"/>
    </row>
    <row r="15" spans="6:14" ht="33" customHeight="1">
      <c r="F15" s="10"/>
      <c r="H15" s="10"/>
      <c r="N15" s="10"/>
    </row>
    <row r="16" ht="33" customHeight="1">
      <c r="F16" s="10"/>
    </row>
    <row r="17" spans="6:15" ht="33" customHeight="1">
      <c r="F17" s="10"/>
      <c r="O17" s="10"/>
    </row>
    <row r="18" spans="3:10" ht="33" customHeight="1">
      <c r="C18" s="10"/>
      <c r="D18" s="10"/>
      <c r="E18" s="10"/>
      <c r="H18" s="10"/>
      <c r="J18" s="10"/>
    </row>
  </sheetData>
  <sheetProtection formatCells="0" formatColumns="0" formatRows="0"/>
  <mergeCells count="8">
    <mergeCell ref="A2:O2"/>
    <mergeCell ref="B3:C3"/>
    <mergeCell ref="A4:D4"/>
    <mergeCell ref="H4:L4"/>
    <mergeCell ref="M4:O4"/>
    <mergeCell ref="E4:E5"/>
    <mergeCell ref="F4:F5"/>
    <mergeCell ref="G4:G5"/>
  </mergeCells>
  <printOptions gridLines="1"/>
  <pageMargins left="0.75" right="0.75" top="1" bottom="1" header="0.5" footer="0.5"/>
  <pageSetup horizontalDpi="600" verticalDpi="600" orientation="landscape" paperSize="9"/>
  <headerFooter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6"/>
  <sheetViews>
    <sheetView showGridLines="0" showZeros="0" workbookViewId="0" topLeftCell="O1">
      <selection activeCell="AH3" sqref="AH3"/>
    </sheetView>
  </sheetViews>
  <sheetFormatPr defaultColWidth="9.16015625" defaultRowHeight="11.25"/>
  <cols>
    <col min="1" max="3" width="5.5" style="0" customWidth="1"/>
    <col min="4" max="4" width="16.83203125" style="0" customWidth="1"/>
    <col min="5" max="19" width="12.83203125" style="0" customWidth="1"/>
    <col min="20" max="20" width="12.66015625" style="0" customWidth="1"/>
  </cols>
  <sheetData>
    <row r="1" spans="1:12" s="183" customFormat="1" ht="19.5" customHeight="1">
      <c r="A1" s="184" t="s">
        <v>42</v>
      </c>
      <c r="B1" s="184"/>
      <c r="C1" s="184"/>
      <c r="D1" s="184"/>
      <c r="E1" s="184"/>
      <c r="F1" s="185"/>
      <c r="G1" s="1"/>
      <c r="H1" s="1"/>
      <c r="I1" s="1"/>
      <c r="J1" s="1"/>
      <c r="K1" s="1"/>
      <c r="L1" s="1"/>
    </row>
    <row r="2" spans="1:34" ht="21.75" customHeight="1">
      <c r="A2" s="18" t="s">
        <v>315</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ht="18" customHeight="1">
      <c r="A3" s="7" t="s">
        <v>316</v>
      </c>
      <c r="B3" s="8"/>
      <c r="C3" s="8"/>
      <c r="D3" s="8"/>
      <c r="E3" s="198"/>
      <c r="F3" s="202"/>
      <c r="G3" s="202"/>
      <c r="H3" s="202"/>
      <c r="I3" s="202"/>
      <c r="J3" s="202"/>
      <c r="K3" s="202"/>
      <c r="L3" s="202"/>
      <c r="M3" s="202"/>
      <c r="N3" s="202"/>
      <c r="O3" s="202"/>
      <c r="P3" s="202"/>
      <c r="Q3" s="202"/>
      <c r="R3" s="202"/>
      <c r="AH3" s="81" t="s">
        <v>202</v>
      </c>
    </row>
    <row r="4" spans="1:34" ht="26.25" customHeight="1">
      <c r="A4" s="48" t="s">
        <v>244</v>
      </c>
      <c r="B4" s="48"/>
      <c r="C4" s="48"/>
      <c r="D4" s="48"/>
      <c r="E4" s="20" t="s">
        <v>203</v>
      </c>
      <c r="F4" s="20" t="s">
        <v>204</v>
      </c>
      <c r="G4" s="20" t="s">
        <v>205</v>
      </c>
      <c r="H4" s="20" t="s">
        <v>317</v>
      </c>
      <c r="I4" s="20" t="s">
        <v>318</v>
      </c>
      <c r="J4" s="20"/>
      <c r="K4" s="20" t="s">
        <v>319</v>
      </c>
      <c r="L4" s="20" t="s">
        <v>320</v>
      </c>
      <c r="M4" s="20"/>
      <c r="N4" s="20"/>
      <c r="O4" s="20"/>
      <c r="P4" s="20"/>
      <c r="Q4" s="20"/>
      <c r="R4" s="36"/>
      <c r="S4" s="36"/>
      <c r="T4" s="36"/>
      <c r="U4" s="36"/>
      <c r="V4" s="36"/>
      <c r="W4" s="36"/>
      <c r="X4" s="36"/>
      <c r="Y4" s="36"/>
      <c r="Z4" s="36"/>
      <c r="AA4" s="36"/>
      <c r="AB4" s="36"/>
      <c r="AC4" s="36"/>
      <c r="AD4" s="36"/>
      <c r="AE4" s="36"/>
      <c r="AF4" s="36"/>
      <c r="AG4" s="36"/>
      <c r="AH4" s="36"/>
    </row>
    <row r="5" spans="1:34" ht="26.25" customHeight="1">
      <c r="A5" s="49" t="s">
        <v>247</v>
      </c>
      <c r="B5" s="49" t="s">
        <v>248</v>
      </c>
      <c r="C5" s="49" t="s">
        <v>249</v>
      </c>
      <c r="D5" s="11" t="s">
        <v>268</v>
      </c>
      <c r="E5" s="20"/>
      <c r="F5" s="20"/>
      <c r="G5" s="20"/>
      <c r="H5" s="20"/>
      <c r="I5" s="49" t="s">
        <v>321</v>
      </c>
      <c r="J5" s="49" t="s">
        <v>322</v>
      </c>
      <c r="K5" s="20"/>
      <c r="L5" s="218" t="s">
        <v>323</v>
      </c>
      <c r="M5" s="218" t="s">
        <v>324</v>
      </c>
      <c r="N5" s="218" t="s">
        <v>325</v>
      </c>
      <c r="O5" s="218" t="s">
        <v>326</v>
      </c>
      <c r="P5" s="218" t="s">
        <v>327</v>
      </c>
      <c r="Q5" s="219" t="s">
        <v>328</v>
      </c>
      <c r="R5" s="20" t="s">
        <v>329</v>
      </c>
      <c r="S5" s="20" t="s">
        <v>330</v>
      </c>
      <c r="T5" s="11" t="s">
        <v>331</v>
      </c>
      <c r="U5" s="11" t="s">
        <v>332</v>
      </c>
      <c r="V5" s="11" t="s">
        <v>333</v>
      </c>
      <c r="W5" s="11" t="s">
        <v>334</v>
      </c>
      <c r="X5" s="11" t="s">
        <v>335</v>
      </c>
      <c r="Y5" s="11" t="s">
        <v>336</v>
      </c>
      <c r="Z5" s="11" t="s">
        <v>337</v>
      </c>
      <c r="AA5" s="11" t="s">
        <v>338</v>
      </c>
      <c r="AB5" s="11" t="s">
        <v>339</v>
      </c>
      <c r="AC5" s="11" t="s">
        <v>340</v>
      </c>
      <c r="AD5" s="11" t="s">
        <v>341</v>
      </c>
      <c r="AE5" s="11" t="s">
        <v>342</v>
      </c>
      <c r="AF5" s="11" t="s">
        <v>343</v>
      </c>
      <c r="AG5" s="222" t="s">
        <v>344</v>
      </c>
      <c r="AH5" s="11" t="s">
        <v>345</v>
      </c>
    </row>
    <row r="6" spans="1:34" ht="26.25" customHeight="1">
      <c r="A6" s="49" t="s">
        <v>223</v>
      </c>
      <c r="B6" s="49" t="s">
        <v>223</v>
      </c>
      <c r="C6" s="49" t="s">
        <v>223</v>
      </c>
      <c r="D6" s="49" t="s">
        <v>223</v>
      </c>
      <c r="E6" s="49" t="s">
        <v>223</v>
      </c>
      <c r="F6" s="49" t="s">
        <v>223</v>
      </c>
      <c r="G6" s="49">
        <v>1</v>
      </c>
      <c r="H6" s="49">
        <v>2</v>
      </c>
      <c r="I6" s="49">
        <v>3</v>
      </c>
      <c r="J6" s="49">
        <v>4</v>
      </c>
      <c r="K6" s="49">
        <v>5</v>
      </c>
      <c r="L6" s="26">
        <v>6</v>
      </c>
      <c r="M6" s="26">
        <v>7</v>
      </c>
      <c r="N6" s="26">
        <v>8</v>
      </c>
      <c r="O6" s="26">
        <v>9</v>
      </c>
      <c r="P6" s="26">
        <v>10</v>
      </c>
      <c r="Q6" s="220">
        <v>11</v>
      </c>
      <c r="R6" s="20">
        <v>12</v>
      </c>
      <c r="S6" s="20">
        <v>13</v>
      </c>
      <c r="T6" s="20">
        <v>14</v>
      </c>
      <c r="U6" s="20">
        <v>15</v>
      </c>
      <c r="V6" s="20">
        <v>16</v>
      </c>
      <c r="W6" s="20">
        <v>17</v>
      </c>
      <c r="X6" s="20">
        <v>18</v>
      </c>
      <c r="Y6" s="20">
        <v>19</v>
      </c>
      <c r="Z6" s="20">
        <v>20</v>
      </c>
      <c r="AA6" s="20">
        <v>21</v>
      </c>
      <c r="AB6" s="20">
        <v>22</v>
      </c>
      <c r="AC6" s="20">
        <v>23</v>
      </c>
      <c r="AD6" s="20">
        <v>24</v>
      </c>
      <c r="AE6" s="20">
        <v>25</v>
      </c>
      <c r="AF6" s="20">
        <v>26</v>
      </c>
      <c r="AG6" s="36">
        <v>27</v>
      </c>
      <c r="AH6" s="20">
        <v>28</v>
      </c>
    </row>
    <row r="7" spans="1:35" s="217" customFormat="1" ht="27" customHeight="1">
      <c r="A7" s="31"/>
      <c r="B7" s="31"/>
      <c r="C7" s="31"/>
      <c r="D7" s="119"/>
      <c r="E7" s="31"/>
      <c r="F7" s="31" t="s">
        <v>217</v>
      </c>
      <c r="G7" s="33">
        <v>95.2</v>
      </c>
      <c r="H7" s="33">
        <v>12</v>
      </c>
      <c r="I7" s="33">
        <v>0</v>
      </c>
      <c r="J7" s="33">
        <v>14.8</v>
      </c>
      <c r="K7" s="33">
        <v>0</v>
      </c>
      <c r="L7" s="34">
        <v>21.4</v>
      </c>
      <c r="M7" s="43">
        <v>5</v>
      </c>
      <c r="N7" s="43">
        <v>0</v>
      </c>
      <c r="O7" s="43">
        <v>0</v>
      </c>
      <c r="P7" s="43">
        <v>6</v>
      </c>
      <c r="Q7" s="43">
        <v>8</v>
      </c>
      <c r="R7" s="33">
        <v>3</v>
      </c>
      <c r="S7" s="33">
        <v>0</v>
      </c>
      <c r="T7" s="148">
        <v>0</v>
      </c>
      <c r="U7" s="148">
        <v>8</v>
      </c>
      <c r="V7" s="148">
        <v>3</v>
      </c>
      <c r="W7" s="148">
        <v>0</v>
      </c>
      <c r="X7" s="148">
        <v>2</v>
      </c>
      <c r="Y7" s="148">
        <v>0</v>
      </c>
      <c r="Z7" s="148">
        <v>0</v>
      </c>
      <c r="AA7" s="148">
        <v>0</v>
      </c>
      <c r="AB7" s="148">
        <v>0</v>
      </c>
      <c r="AC7" s="148">
        <v>0</v>
      </c>
      <c r="AD7" s="148">
        <v>0</v>
      </c>
      <c r="AE7" s="148">
        <v>0</v>
      </c>
      <c r="AF7" s="221">
        <v>0</v>
      </c>
      <c r="AG7" s="148">
        <v>0</v>
      </c>
      <c r="AH7" s="149">
        <v>12</v>
      </c>
      <c r="AI7" s="223"/>
    </row>
    <row r="8" spans="1:34" ht="27" customHeight="1">
      <c r="A8" s="31" t="s">
        <v>252</v>
      </c>
      <c r="B8" s="31"/>
      <c r="C8" s="31"/>
      <c r="D8" s="119"/>
      <c r="E8" s="31"/>
      <c r="F8" s="31"/>
      <c r="G8" s="33">
        <v>95.2</v>
      </c>
      <c r="H8" s="33">
        <v>12</v>
      </c>
      <c r="I8" s="33">
        <v>0</v>
      </c>
      <c r="J8" s="33">
        <v>14.8</v>
      </c>
      <c r="K8" s="33">
        <v>0</v>
      </c>
      <c r="L8" s="34">
        <v>21.4</v>
      </c>
      <c r="M8" s="43">
        <v>5</v>
      </c>
      <c r="N8" s="43">
        <v>0</v>
      </c>
      <c r="O8" s="43">
        <v>0</v>
      </c>
      <c r="P8" s="43">
        <v>6</v>
      </c>
      <c r="Q8" s="43">
        <v>8</v>
      </c>
      <c r="R8" s="33">
        <v>3</v>
      </c>
      <c r="S8" s="33">
        <v>0</v>
      </c>
      <c r="T8" s="148">
        <v>0</v>
      </c>
      <c r="U8" s="148">
        <v>8</v>
      </c>
      <c r="V8" s="148">
        <v>3</v>
      </c>
      <c r="W8" s="148">
        <v>0</v>
      </c>
      <c r="X8" s="148">
        <v>2</v>
      </c>
      <c r="Y8" s="148">
        <v>0</v>
      </c>
      <c r="Z8" s="148">
        <v>0</v>
      </c>
      <c r="AA8" s="148">
        <v>0</v>
      </c>
      <c r="AB8" s="148">
        <v>0</v>
      </c>
      <c r="AC8" s="148">
        <v>0</v>
      </c>
      <c r="AD8" s="148">
        <v>0</v>
      </c>
      <c r="AE8" s="148">
        <v>0</v>
      </c>
      <c r="AF8" s="221">
        <v>0</v>
      </c>
      <c r="AG8" s="148">
        <v>0</v>
      </c>
      <c r="AH8" s="149">
        <v>12</v>
      </c>
    </row>
    <row r="9" spans="1:35" ht="27" customHeight="1">
      <c r="A9" s="31"/>
      <c r="B9" s="31" t="s">
        <v>253</v>
      </c>
      <c r="C9" s="31"/>
      <c r="D9" s="119"/>
      <c r="E9" s="31"/>
      <c r="F9" s="31"/>
      <c r="G9" s="33">
        <v>95.2</v>
      </c>
      <c r="H9" s="33">
        <v>12</v>
      </c>
      <c r="I9" s="33">
        <v>0</v>
      </c>
      <c r="J9" s="33">
        <v>14.8</v>
      </c>
      <c r="K9" s="33">
        <v>0</v>
      </c>
      <c r="L9" s="34">
        <v>21.4</v>
      </c>
      <c r="M9" s="43">
        <v>5</v>
      </c>
      <c r="N9" s="43">
        <v>0</v>
      </c>
      <c r="O9" s="43">
        <v>0</v>
      </c>
      <c r="P9" s="43">
        <v>6</v>
      </c>
      <c r="Q9" s="43">
        <v>8</v>
      </c>
      <c r="R9" s="33">
        <v>3</v>
      </c>
      <c r="S9" s="33">
        <v>0</v>
      </c>
      <c r="T9" s="148">
        <v>0</v>
      </c>
      <c r="U9" s="148">
        <v>8</v>
      </c>
      <c r="V9" s="148">
        <v>3</v>
      </c>
      <c r="W9" s="148">
        <v>0</v>
      </c>
      <c r="X9" s="148">
        <v>2</v>
      </c>
      <c r="Y9" s="148">
        <v>0</v>
      </c>
      <c r="Z9" s="148">
        <v>0</v>
      </c>
      <c r="AA9" s="148">
        <v>0</v>
      </c>
      <c r="AB9" s="148">
        <v>0</v>
      </c>
      <c r="AC9" s="148">
        <v>0</v>
      </c>
      <c r="AD9" s="148">
        <v>0</v>
      </c>
      <c r="AE9" s="148">
        <v>0</v>
      </c>
      <c r="AF9" s="221">
        <v>0</v>
      </c>
      <c r="AG9" s="148">
        <v>0</v>
      </c>
      <c r="AH9" s="149">
        <v>12</v>
      </c>
      <c r="AI9" s="10"/>
    </row>
    <row r="10" spans="1:34" ht="27" customHeight="1">
      <c r="A10" s="31" t="s">
        <v>313</v>
      </c>
      <c r="B10" s="31" t="s">
        <v>314</v>
      </c>
      <c r="C10" s="31" t="s">
        <v>253</v>
      </c>
      <c r="D10" s="119" t="s">
        <v>259</v>
      </c>
      <c r="E10" s="31" t="s">
        <v>224</v>
      </c>
      <c r="F10" s="31" t="s">
        <v>201</v>
      </c>
      <c r="G10" s="33">
        <v>95.2</v>
      </c>
      <c r="H10" s="33">
        <v>12</v>
      </c>
      <c r="I10" s="33">
        <v>0</v>
      </c>
      <c r="J10" s="33">
        <v>14.8</v>
      </c>
      <c r="K10" s="33">
        <v>0</v>
      </c>
      <c r="L10" s="34">
        <v>21.4</v>
      </c>
      <c r="M10" s="43">
        <v>5</v>
      </c>
      <c r="N10" s="43">
        <v>0</v>
      </c>
      <c r="O10" s="43">
        <v>0</v>
      </c>
      <c r="P10" s="43">
        <v>6</v>
      </c>
      <c r="Q10" s="43">
        <v>8</v>
      </c>
      <c r="R10" s="33">
        <v>3</v>
      </c>
      <c r="S10" s="33">
        <v>0</v>
      </c>
      <c r="T10" s="148">
        <v>0</v>
      </c>
      <c r="U10" s="148">
        <v>8</v>
      </c>
      <c r="V10" s="148">
        <v>3</v>
      </c>
      <c r="W10" s="148">
        <v>0</v>
      </c>
      <c r="X10" s="148">
        <v>2</v>
      </c>
      <c r="Y10" s="148">
        <v>0</v>
      </c>
      <c r="Z10" s="148">
        <v>0</v>
      </c>
      <c r="AA10" s="148">
        <v>0</v>
      </c>
      <c r="AB10" s="148">
        <v>0</v>
      </c>
      <c r="AC10" s="148">
        <v>0</v>
      </c>
      <c r="AD10" s="148">
        <v>0</v>
      </c>
      <c r="AE10" s="148">
        <v>0</v>
      </c>
      <c r="AF10" s="221">
        <v>0</v>
      </c>
      <c r="AG10" s="148">
        <v>0</v>
      </c>
      <c r="AH10" s="149">
        <v>12</v>
      </c>
    </row>
    <row r="11" spans="1:34" ht="27" customHeight="1">
      <c r="A11" s="10"/>
      <c r="B11" s="10"/>
      <c r="C11" s="10"/>
      <c r="D11" s="10"/>
      <c r="E11" s="10"/>
      <c r="F11" s="10"/>
      <c r="G11" s="10"/>
      <c r="H11" s="10"/>
      <c r="I11" s="10"/>
      <c r="J11" s="10"/>
      <c r="K11" s="10"/>
      <c r="L11" s="10"/>
      <c r="M11" s="10"/>
      <c r="N11" s="10"/>
      <c r="O11" s="10"/>
      <c r="P11" s="10"/>
      <c r="Q11" s="10"/>
      <c r="R11" s="10"/>
      <c r="S11" s="10"/>
      <c r="Y11" s="10"/>
      <c r="AC11" s="10"/>
      <c r="AE11" s="10"/>
      <c r="AG11" s="10"/>
      <c r="AH11" s="10"/>
    </row>
    <row r="12" spans="2:32" ht="27" customHeight="1">
      <c r="B12" s="10"/>
      <c r="C12" s="10"/>
      <c r="D12" s="10"/>
      <c r="E12" s="10"/>
      <c r="F12" s="10"/>
      <c r="G12" s="10"/>
      <c r="I12" s="10"/>
      <c r="K12" s="10"/>
      <c r="L12" s="10"/>
      <c r="M12" s="10"/>
      <c r="N12" s="10"/>
      <c r="O12" s="10"/>
      <c r="P12" s="10"/>
      <c r="Q12" s="10"/>
      <c r="R12" s="10"/>
      <c r="U12" s="10"/>
      <c r="V12" s="10"/>
      <c r="Y12" s="10"/>
      <c r="Z12" s="10"/>
      <c r="AB12" s="10"/>
      <c r="AC12" s="10"/>
      <c r="AD12" s="10"/>
      <c r="AF12" s="10"/>
    </row>
    <row r="13" spans="1:31" ht="27" customHeight="1">
      <c r="A13" s="10"/>
      <c r="C13" s="10"/>
      <c r="D13" s="10"/>
      <c r="E13" s="10"/>
      <c r="F13" s="10"/>
      <c r="G13" s="10"/>
      <c r="H13" s="10"/>
      <c r="I13" s="10"/>
      <c r="J13" s="10"/>
      <c r="M13" s="10"/>
      <c r="N13" s="10"/>
      <c r="O13" s="10"/>
      <c r="P13" s="10"/>
      <c r="T13" s="10"/>
      <c r="X13" s="10"/>
      <c r="AB13" s="10"/>
      <c r="AE13" s="10"/>
    </row>
    <row r="14" spans="1:33" ht="27" customHeight="1">
      <c r="A14" s="10"/>
      <c r="B14" s="10"/>
      <c r="D14" s="10"/>
      <c r="E14" s="10"/>
      <c r="F14" s="10"/>
      <c r="G14" s="10"/>
      <c r="H14" s="10"/>
      <c r="I14" s="10"/>
      <c r="J14" s="10"/>
      <c r="M14" s="10"/>
      <c r="R14" s="10"/>
      <c r="V14" s="10"/>
      <c r="W14" s="10"/>
      <c r="Y14" s="10"/>
      <c r="AE14" s="10"/>
      <c r="AG14" s="10"/>
    </row>
    <row r="15" spans="1:32" ht="27" customHeight="1">
      <c r="A15" s="10"/>
      <c r="E15" s="10"/>
      <c r="F15" s="10"/>
      <c r="G15" s="10"/>
      <c r="H15" s="10"/>
      <c r="I15" s="10"/>
      <c r="J15" s="10"/>
      <c r="P15" s="10"/>
      <c r="S15" s="10"/>
      <c r="Y15" s="10"/>
      <c r="AD15" s="10"/>
      <c r="AF15" s="10"/>
    </row>
    <row r="16" spans="6:24" ht="27" customHeight="1">
      <c r="F16" s="10"/>
      <c r="G16" s="10"/>
      <c r="H16" s="10"/>
      <c r="N16" s="10"/>
      <c r="U16" s="10"/>
      <c r="X16" s="10"/>
    </row>
    <row r="17" spans="6:24" ht="27" customHeight="1">
      <c r="F17" s="10"/>
      <c r="G17" s="10"/>
      <c r="J17" s="10"/>
      <c r="O17" s="10"/>
      <c r="X17" s="10"/>
    </row>
    <row r="18" spans="6:31" ht="27" customHeight="1">
      <c r="F18" s="10"/>
      <c r="G18" s="10"/>
      <c r="H18" s="10"/>
      <c r="N18" s="10"/>
      <c r="AE18" s="10"/>
    </row>
    <row r="19" spans="7:24" ht="27" customHeight="1">
      <c r="G19" s="10"/>
      <c r="H19" s="10"/>
      <c r="N19" s="10"/>
      <c r="X19" s="10"/>
    </row>
    <row r="20" spans="6:13" ht="27" customHeight="1">
      <c r="F20" s="10"/>
      <c r="G20" s="10"/>
      <c r="J20" s="10"/>
      <c r="K20" s="10"/>
      <c r="M20" s="10"/>
    </row>
    <row r="21" spans="7:21" ht="27" customHeight="1">
      <c r="G21" s="10"/>
      <c r="H21" s="10"/>
      <c r="I21" s="10"/>
      <c r="U21" s="10"/>
    </row>
    <row r="22" ht="27" customHeight="1">
      <c r="H22" s="10"/>
    </row>
    <row r="23" ht="27" customHeight="1"/>
    <row r="24" ht="27" customHeight="1"/>
    <row r="25" ht="27" customHeight="1"/>
    <row r="26" ht="27" customHeight="1">
      <c r="G26" s="10"/>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gridLines="1"/>
  <pageMargins left="0.75" right="0.75" top="1" bottom="1" header="0.5" footer="0.5"/>
  <pageSetup fitToHeight="1" fitToWidth="1" horizontalDpi="600" verticalDpi="600" orientation="landscape" scale="66"/>
  <headerFooter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33"/>
  <sheetViews>
    <sheetView showGridLines="0" showZeros="0" tabSelected="1" workbookViewId="0" topLeftCell="A1">
      <selection activeCell="A1" sqref="A1:IV1"/>
    </sheetView>
  </sheetViews>
  <sheetFormatPr defaultColWidth="9.16015625" defaultRowHeight="12.75" customHeight="1"/>
  <cols>
    <col min="1" max="1" width="10.5" style="0" customWidth="1"/>
    <col min="2" max="2" width="10.16015625" style="0" customWidth="1"/>
    <col min="3" max="3" width="9.33203125" style="0" customWidth="1"/>
  </cols>
  <sheetData>
    <row r="1" spans="1:12" s="183" customFormat="1" ht="19.5" customHeight="1">
      <c r="A1" s="184" t="s">
        <v>46</v>
      </c>
      <c r="B1" s="184"/>
      <c r="C1" s="184"/>
      <c r="D1" s="184"/>
      <c r="E1" s="184"/>
      <c r="F1" s="185"/>
      <c r="G1" s="1"/>
      <c r="H1" s="1"/>
      <c r="I1" s="1"/>
      <c r="J1" s="1"/>
      <c r="K1" s="1"/>
      <c r="L1" s="1"/>
    </row>
    <row r="2" spans="1:19" ht="25.5" customHeight="1">
      <c r="A2" s="18" t="s">
        <v>346</v>
      </c>
      <c r="B2" s="18"/>
      <c r="C2" s="18"/>
      <c r="D2" s="18"/>
      <c r="E2" s="18"/>
      <c r="F2" s="18"/>
      <c r="G2" s="18"/>
      <c r="H2" s="18"/>
      <c r="I2" s="18"/>
      <c r="J2" s="18"/>
      <c r="K2" s="18"/>
      <c r="L2" s="18"/>
      <c r="M2" s="18"/>
      <c r="N2" s="18"/>
      <c r="O2" s="18"/>
      <c r="P2" s="18"/>
      <c r="Q2" s="18"/>
      <c r="R2" s="18"/>
      <c r="S2" s="18"/>
    </row>
    <row r="3" spans="1:19" ht="19.5" customHeight="1">
      <c r="A3" s="7" t="s">
        <v>316</v>
      </c>
      <c r="B3" s="8"/>
      <c r="C3" s="8"/>
      <c r="D3" s="8"/>
      <c r="E3" s="198"/>
      <c r="F3" s="202"/>
      <c r="G3" s="202"/>
      <c r="H3" s="202"/>
      <c r="I3" s="202"/>
      <c r="J3" s="202"/>
      <c r="K3" s="202"/>
      <c r="L3" s="202"/>
      <c r="M3" s="202"/>
      <c r="N3" s="202"/>
      <c r="O3" s="202"/>
      <c r="P3" s="202"/>
      <c r="Q3" s="202"/>
      <c r="R3" s="202"/>
      <c r="S3" s="81" t="s">
        <v>202</v>
      </c>
    </row>
    <row r="4" spans="1:19" ht="33.75" customHeight="1">
      <c r="A4" s="48" t="s">
        <v>244</v>
      </c>
      <c r="B4" s="48"/>
      <c r="C4" s="48"/>
      <c r="D4" s="48"/>
      <c r="E4" s="20" t="s">
        <v>203</v>
      </c>
      <c r="F4" s="20" t="s">
        <v>204</v>
      </c>
      <c r="G4" s="20" t="s">
        <v>205</v>
      </c>
      <c r="H4" s="20" t="s">
        <v>282</v>
      </c>
      <c r="I4" s="20"/>
      <c r="J4" s="20"/>
      <c r="K4" s="20"/>
      <c r="L4" s="20"/>
      <c r="M4" s="20"/>
      <c r="N4" s="20"/>
      <c r="O4" s="20"/>
      <c r="P4" s="20"/>
      <c r="Q4" s="66" t="s">
        <v>285</v>
      </c>
      <c r="R4" s="20"/>
      <c r="S4" s="20"/>
    </row>
    <row r="5" spans="1:19" ht="38.25" customHeight="1">
      <c r="A5" s="49" t="s">
        <v>247</v>
      </c>
      <c r="B5" s="49" t="s">
        <v>248</v>
      </c>
      <c r="C5" s="49" t="s">
        <v>249</v>
      </c>
      <c r="D5" s="11" t="s">
        <v>268</v>
      </c>
      <c r="E5" s="20"/>
      <c r="F5" s="20"/>
      <c r="G5" s="20"/>
      <c r="H5" s="187" t="s">
        <v>217</v>
      </c>
      <c r="I5" s="187" t="s">
        <v>347</v>
      </c>
      <c r="J5" s="187" t="s">
        <v>335</v>
      </c>
      <c r="K5" s="187" t="s">
        <v>336</v>
      </c>
      <c r="L5" s="187" t="s">
        <v>341</v>
      </c>
      <c r="M5" s="187" t="s">
        <v>317</v>
      </c>
      <c r="N5" s="187" t="s">
        <v>321</v>
      </c>
      <c r="O5" s="187" t="s">
        <v>348</v>
      </c>
      <c r="P5" s="187" t="s">
        <v>345</v>
      </c>
      <c r="Q5" s="216" t="s">
        <v>217</v>
      </c>
      <c r="R5" s="216" t="s">
        <v>349</v>
      </c>
      <c r="S5" s="216" t="s">
        <v>350</v>
      </c>
    </row>
    <row r="6" spans="1:19" ht="15.75" customHeight="1">
      <c r="A6" s="49" t="s">
        <v>223</v>
      </c>
      <c r="B6" s="49" t="s">
        <v>223</v>
      </c>
      <c r="C6" s="49" t="s">
        <v>223</v>
      </c>
      <c r="D6" s="49" t="s">
        <v>223</v>
      </c>
      <c r="E6" s="49" t="s">
        <v>223</v>
      </c>
      <c r="F6" s="49" t="s">
        <v>223</v>
      </c>
      <c r="G6" s="49">
        <v>1</v>
      </c>
      <c r="H6" s="49">
        <v>2</v>
      </c>
      <c r="I6" s="49">
        <v>3</v>
      </c>
      <c r="J6" s="49">
        <v>4</v>
      </c>
      <c r="K6" s="49">
        <v>5</v>
      </c>
      <c r="L6" s="49">
        <v>6</v>
      </c>
      <c r="M6" s="49">
        <v>7</v>
      </c>
      <c r="N6" s="49">
        <v>8</v>
      </c>
      <c r="O6" s="49">
        <v>9</v>
      </c>
      <c r="P6" s="49">
        <v>10</v>
      </c>
      <c r="Q6" s="139">
        <v>11</v>
      </c>
      <c r="R6" s="139">
        <v>12</v>
      </c>
      <c r="S6" s="139">
        <v>13</v>
      </c>
    </row>
    <row r="7" spans="1:19" s="2" customFormat="1" ht="30" customHeight="1">
      <c r="A7" s="31" t="s">
        <v>252</v>
      </c>
      <c r="B7" s="50" t="s">
        <v>253</v>
      </c>
      <c r="C7" s="50" t="s">
        <v>254</v>
      </c>
      <c r="D7" s="215" t="s">
        <v>255</v>
      </c>
      <c r="E7" s="50" t="s">
        <v>224</v>
      </c>
      <c r="F7" s="32" t="s">
        <v>201</v>
      </c>
      <c r="G7" s="111">
        <v>13981.5</v>
      </c>
      <c r="H7" s="105">
        <v>13981.5</v>
      </c>
      <c r="I7" s="110">
        <v>0</v>
      </c>
      <c r="J7" s="111">
        <v>0</v>
      </c>
      <c r="K7" s="111">
        <v>0</v>
      </c>
      <c r="L7" s="111">
        <v>0</v>
      </c>
      <c r="M7" s="111">
        <v>0</v>
      </c>
      <c r="N7" s="111">
        <v>0</v>
      </c>
      <c r="O7" s="111">
        <v>0</v>
      </c>
      <c r="P7" s="111">
        <v>13981.5</v>
      </c>
      <c r="Q7" s="105">
        <v>0</v>
      </c>
      <c r="R7" s="106">
        <v>0</v>
      </c>
      <c r="S7" s="106">
        <v>0</v>
      </c>
    </row>
    <row r="8" spans="1:19" ht="30" customHeight="1">
      <c r="A8" s="31" t="s">
        <v>252</v>
      </c>
      <c r="B8" s="50" t="s">
        <v>253</v>
      </c>
      <c r="C8" s="50" t="s">
        <v>257</v>
      </c>
      <c r="D8" s="215" t="s">
        <v>258</v>
      </c>
      <c r="E8" s="50" t="s">
        <v>224</v>
      </c>
      <c r="F8" s="32" t="s">
        <v>201</v>
      </c>
      <c r="G8" s="111">
        <v>143</v>
      </c>
      <c r="H8" s="105">
        <v>143</v>
      </c>
      <c r="I8" s="110">
        <v>0</v>
      </c>
      <c r="J8" s="111">
        <v>0</v>
      </c>
      <c r="K8" s="111">
        <v>0</v>
      </c>
      <c r="L8" s="111">
        <v>0</v>
      </c>
      <c r="M8" s="111">
        <v>0</v>
      </c>
      <c r="N8" s="111">
        <v>0</v>
      </c>
      <c r="O8" s="111">
        <v>0</v>
      </c>
      <c r="P8" s="111">
        <v>143</v>
      </c>
      <c r="Q8" s="105">
        <v>0</v>
      </c>
      <c r="R8" s="106">
        <v>0</v>
      </c>
      <c r="S8" s="106">
        <v>0</v>
      </c>
    </row>
    <row r="9" spans="1:19" ht="30" customHeight="1">
      <c r="A9" s="31" t="s">
        <v>252</v>
      </c>
      <c r="B9" s="50" t="s">
        <v>253</v>
      </c>
      <c r="C9" s="50" t="s">
        <v>253</v>
      </c>
      <c r="D9" s="215" t="s">
        <v>259</v>
      </c>
      <c r="E9" s="50" t="s">
        <v>224</v>
      </c>
      <c r="F9" s="32" t="s">
        <v>201</v>
      </c>
      <c r="G9" s="111">
        <v>203.2</v>
      </c>
      <c r="H9" s="105">
        <v>203.2</v>
      </c>
      <c r="I9" s="110">
        <v>66.2</v>
      </c>
      <c r="J9" s="111">
        <v>32</v>
      </c>
      <c r="K9" s="111">
        <v>25</v>
      </c>
      <c r="L9" s="111">
        <v>53</v>
      </c>
      <c r="M9" s="111">
        <v>12</v>
      </c>
      <c r="N9" s="111">
        <v>0</v>
      </c>
      <c r="O9" s="111">
        <v>3</v>
      </c>
      <c r="P9" s="111">
        <v>12</v>
      </c>
      <c r="Q9" s="105">
        <v>0</v>
      </c>
      <c r="R9" s="106">
        <v>0</v>
      </c>
      <c r="S9" s="106">
        <v>0</v>
      </c>
    </row>
    <row r="10" spans="3:19" ht="12.75" customHeight="1">
      <c r="C10" s="10"/>
      <c r="D10" s="10"/>
      <c r="E10" s="10"/>
      <c r="F10" s="10"/>
      <c r="G10" s="10"/>
      <c r="H10" s="10"/>
      <c r="I10" s="10"/>
      <c r="K10" s="10"/>
      <c r="L10" s="10"/>
      <c r="M10" s="10"/>
      <c r="O10" s="10"/>
      <c r="P10" s="10"/>
      <c r="Q10" s="10"/>
      <c r="R10" s="10"/>
      <c r="S10" s="10"/>
    </row>
    <row r="11" spans="1:17" ht="12.75" customHeight="1">
      <c r="A11" s="10"/>
      <c r="D11" s="10"/>
      <c r="E11" s="10"/>
      <c r="H11" s="10"/>
      <c r="I11" s="10"/>
      <c r="J11" s="10"/>
      <c r="K11" s="10"/>
      <c r="L11" s="10"/>
      <c r="N11" s="10"/>
      <c r="O11" s="10"/>
      <c r="P11" s="10"/>
      <c r="Q11" s="10"/>
    </row>
    <row r="12" spans="1:18" ht="30" customHeight="1">
      <c r="A12" s="10"/>
      <c r="G12" s="10"/>
      <c r="H12" s="10"/>
      <c r="I12" s="10"/>
      <c r="J12" s="10"/>
      <c r="Q12" s="10"/>
      <c r="R12" s="10"/>
    </row>
    <row r="13" spans="8:18" ht="30" customHeight="1">
      <c r="H13" s="10"/>
      <c r="I13" s="10"/>
      <c r="J13" s="10"/>
      <c r="K13" s="10"/>
      <c r="M13" s="10"/>
      <c r="O13" s="10"/>
      <c r="R13" s="10"/>
    </row>
    <row r="14" spans="5:15" ht="30" customHeight="1">
      <c r="E14" s="10"/>
      <c r="F14" s="10"/>
      <c r="G14" s="10"/>
      <c r="O14" s="10"/>
    </row>
    <row r="15" spans="8:18" ht="30" customHeight="1">
      <c r="H15" s="10"/>
      <c r="J15" s="10"/>
      <c r="N15" s="10"/>
      <c r="R15" s="10"/>
    </row>
    <row r="16" spans="2:17" ht="30" customHeight="1">
      <c r="B16" s="10"/>
      <c r="F16" s="10"/>
      <c r="Q16" s="10"/>
    </row>
    <row r="17" spans="9:20" ht="30" customHeight="1">
      <c r="I17" s="10"/>
      <c r="T17" s="10"/>
    </row>
    <row r="18" spans="6:19" ht="30" customHeight="1">
      <c r="F18" s="10"/>
      <c r="G18" s="10"/>
      <c r="S18" s="10"/>
    </row>
    <row r="19" spans="7:9" ht="30" customHeight="1">
      <c r="G19" s="10"/>
      <c r="H19" s="10"/>
      <c r="I19" s="10"/>
    </row>
    <row r="20" ht="30" customHeight="1">
      <c r="G20" s="10"/>
    </row>
    <row r="21" spans="3:11" ht="30" customHeight="1">
      <c r="C21" s="10"/>
      <c r="K21" s="10"/>
    </row>
    <row r="22" spans="7:17" ht="30" customHeight="1">
      <c r="G22" s="10"/>
      <c r="Q22" s="10"/>
    </row>
    <row r="23" ht="30" customHeight="1">
      <c r="H23" s="10"/>
    </row>
    <row r="24" ht="30" customHeight="1">
      <c r="I24" s="10"/>
    </row>
    <row r="25" ht="30" customHeight="1">
      <c r="J25" s="10"/>
    </row>
    <row r="26" ht="30" customHeight="1"/>
    <row r="27" ht="30" customHeight="1">
      <c r="Q27" s="10"/>
    </row>
    <row r="28" ht="30" customHeight="1">
      <c r="L28" s="10"/>
    </row>
    <row r="29" ht="30" customHeight="1"/>
    <row r="30" ht="30" customHeight="1"/>
    <row r="31" ht="30" customHeight="1"/>
    <row r="32" ht="30" customHeight="1"/>
    <row r="33" ht="30" customHeight="1">
      <c r="O33" s="10"/>
    </row>
  </sheetData>
  <sheetProtection formatCells="0" formatColumns="0" formatRows="0"/>
  <mergeCells count="8">
    <mergeCell ref="A2:S2"/>
    <mergeCell ref="A3:D3"/>
    <mergeCell ref="A4:D4"/>
    <mergeCell ref="H4:P4"/>
    <mergeCell ref="Q4:S4"/>
    <mergeCell ref="E4:E5"/>
    <mergeCell ref="F4:F5"/>
    <mergeCell ref="G4:G5"/>
  </mergeCells>
  <printOptions gridLines="1"/>
  <pageMargins left="0.75" right="0.75" top="1" bottom="1" header="0.5" footer="0.5"/>
  <pageSetup fitToHeight="1" fitToWidth="1" horizontalDpi="600" verticalDpi="600" orientation="landscape" paperSize="9" scale="90"/>
  <headerFooter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1" sqref="A1:IV1"/>
    </sheetView>
  </sheetViews>
  <sheetFormatPr defaultColWidth="9.16015625" defaultRowHeight="11.25"/>
  <cols>
    <col min="1" max="3" width="5.33203125" style="0" customWidth="1"/>
    <col min="4" max="4" width="13.83203125" style="0" customWidth="1"/>
    <col min="5" max="5" width="11.33203125" style="0" customWidth="1"/>
    <col min="6" max="6" width="21.83203125" style="0" customWidth="1"/>
    <col min="7" max="18" width="11.33203125" style="0" customWidth="1"/>
  </cols>
  <sheetData>
    <row r="1" spans="1:12" s="183" customFormat="1" ht="19.5" customHeight="1">
      <c r="A1" s="184" t="s">
        <v>50</v>
      </c>
      <c r="B1" s="184"/>
      <c r="C1" s="184"/>
      <c r="D1" s="184"/>
      <c r="E1" s="184"/>
      <c r="F1" s="185"/>
      <c r="G1" s="1"/>
      <c r="H1" s="1"/>
      <c r="I1" s="1"/>
      <c r="J1" s="1"/>
      <c r="K1" s="1"/>
      <c r="L1" s="1"/>
    </row>
    <row r="2" spans="1:18" ht="21" customHeight="1">
      <c r="A2" s="18" t="s">
        <v>351</v>
      </c>
      <c r="B2" s="18"/>
      <c r="C2" s="18"/>
      <c r="D2" s="18"/>
      <c r="E2" s="18"/>
      <c r="F2" s="18"/>
      <c r="G2" s="18"/>
      <c r="H2" s="18"/>
      <c r="I2" s="18"/>
      <c r="J2" s="18"/>
      <c r="K2" s="18"/>
      <c r="L2" s="18"/>
      <c r="M2" s="18"/>
      <c r="N2" s="18"/>
      <c r="O2" s="18"/>
      <c r="P2" s="18"/>
      <c r="Q2" s="18"/>
      <c r="R2" s="18"/>
    </row>
    <row r="3" spans="1:18" ht="16.5" customHeight="1">
      <c r="A3" s="7" t="s">
        <v>316</v>
      </c>
      <c r="B3" s="8"/>
      <c r="C3" s="8"/>
      <c r="D3" s="8"/>
      <c r="F3" s="10"/>
      <c r="G3" s="10"/>
      <c r="H3" s="10"/>
      <c r="I3" s="10"/>
      <c r="J3" s="10"/>
      <c r="K3" s="10"/>
      <c r="L3" s="10"/>
      <c r="M3" s="10"/>
      <c r="N3" s="10"/>
      <c r="O3" s="10"/>
      <c r="P3" s="10"/>
      <c r="Q3" s="10"/>
      <c r="R3" s="81" t="s">
        <v>202</v>
      </c>
    </row>
    <row r="4" spans="1:18" ht="25.5" customHeight="1">
      <c r="A4" s="48" t="s">
        <v>244</v>
      </c>
      <c r="B4" s="48"/>
      <c r="C4" s="48"/>
      <c r="D4" s="48"/>
      <c r="E4" s="20" t="s">
        <v>203</v>
      </c>
      <c r="F4" s="20" t="s">
        <v>204</v>
      </c>
      <c r="G4" s="20" t="s">
        <v>205</v>
      </c>
      <c r="H4" s="20" t="s">
        <v>352</v>
      </c>
      <c r="I4" s="20" t="s">
        <v>353</v>
      </c>
      <c r="J4" s="20" t="s">
        <v>354</v>
      </c>
      <c r="K4" s="20" t="s">
        <v>355</v>
      </c>
      <c r="L4" s="20" t="s">
        <v>356</v>
      </c>
      <c r="M4" s="20" t="s">
        <v>357</v>
      </c>
      <c r="N4" s="20" t="s">
        <v>358</v>
      </c>
      <c r="O4" s="20" t="s">
        <v>359</v>
      </c>
      <c r="P4" s="20" t="s">
        <v>360</v>
      </c>
      <c r="Q4" s="37" t="s">
        <v>361</v>
      </c>
      <c r="R4" s="66" t="s">
        <v>362</v>
      </c>
    </row>
    <row r="5" spans="1:18" ht="25.5" customHeight="1">
      <c r="A5" s="20" t="s">
        <v>247</v>
      </c>
      <c r="B5" s="20" t="s">
        <v>248</v>
      </c>
      <c r="C5" s="20" t="s">
        <v>249</v>
      </c>
      <c r="D5" s="11" t="s">
        <v>268</v>
      </c>
      <c r="E5" s="20"/>
      <c r="F5" s="20"/>
      <c r="G5" s="20"/>
      <c r="H5" s="20"/>
      <c r="I5" s="20"/>
      <c r="J5" s="20"/>
      <c r="K5" s="20"/>
      <c r="L5" s="20"/>
      <c r="M5" s="20"/>
      <c r="N5" s="20"/>
      <c r="O5" s="20"/>
      <c r="P5" s="20"/>
      <c r="Q5" s="37"/>
      <c r="R5" s="66"/>
    </row>
    <row r="6" spans="1:18" ht="18" customHeight="1">
      <c r="A6" s="20" t="s">
        <v>223</v>
      </c>
      <c r="B6" s="20" t="s">
        <v>223</v>
      </c>
      <c r="C6" s="20" t="s">
        <v>223</v>
      </c>
      <c r="D6" s="20" t="s">
        <v>223</v>
      </c>
      <c r="E6" s="20" t="s">
        <v>223</v>
      </c>
      <c r="F6" s="20" t="s">
        <v>223</v>
      </c>
      <c r="G6" s="20">
        <v>1</v>
      </c>
      <c r="H6" s="36">
        <v>2</v>
      </c>
      <c r="I6" s="36">
        <v>3</v>
      </c>
      <c r="J6" s="36">
        <v>4</v>
      </c>
      <c r="K6" s="36">
        <v>5</v>
      </c>
      <c r="L6" s="36">
        <v>6</v>
      </c>
      <c r="M6" s="36">
        <v>7</v>
      </c>
      <c r="N6" s="36">
        <v>8</v>
      </c>
      <c r="O6" s="36">
        <v>9</v>
      </c>
      <c r="P6" s="36">
        <v>10</v>
      </c>
      <c r="Q6" s="36">
        <v>11</v>
      </c>
      <c r="R6" s="36">
        <v>12</v>
      </c>
    </row>
    <row r="7" spans="1:18" s="2" customFormat="1" ht="24" customHeight="1">
      <c r="A7" s="31" t="s">
        <v>252</v>
      </c>
      <c r="B7" s="32" t="s">
        <v>253</v>
      </c>
      <c r="C7" s="98" t="s">
        <v>253</v>
      </c>
      <c r="D7" s="119" t="s">
        <v>259</v>
      </c>
      <c r="E7" s="32" t="s">
        <v>224</v>
      </c>
      <c r="F7" s="98" t="s">
        <v>201</v>
      </c>
      <c r="G7" s="111">
        <v>0</v>
      </c>
      <c r="H7" s="111">
        <v>0</v>
      </c>
      <c r="I7" s="111">
        <v>0</v>
      </c>
      <c r="J7" s="111">
        <v>0</v>
      </c>
      <c r="K7" s="111">
        <v>0</v>
      </c>
      <c r="L7" s="111">
        <v>0</v>
      </c>
      <c r="M7" s="111">
        <v>0</v>
      </c>
      <c r="N7" s="111">
        <v>0</v>
      </c>
      <c r="O7" s="111">
        <v>0</v>
      </c>
      <c r="P7" s="111">
        <v>0</v>
      </c>
      <c r="Q7" s="111">
        <v>0</v>
      </c>
      <c r="R7" s="105">
        <v>0</v>
      </c>
    </row>
    <row r="8" spans="2:18" ht="24" customHeight="1">
      <c r="B8" s="10"/>
      <c r="C8" s="10"/>
      <c r="D8" s="10"/>
      <c r="E8" s="10"/>
      <c r="F8" s="10"/>
      <c r="G8" s="10"/>
      <c r="H8" s="10"/>
      <c r="I8" s="10"/>
      <c r="J8" s="10"/>
      <c r="K8" s="10"/>
      <c r="L8" s="10"/>
      <c r="M8" s="10"/>
      <c r="O8" s="10"/>
      <c r="P8" s="10"/>
      <c r="Q8" s="10"/>
      <c r="R8" s="10"/>
    </row>
    <row r="9" spans="3:17" ht="24" customHeight="1">
      <c r="C9" s="10"/>
      <c r="D9" s="10"/>
      <c r="E9" s="10"/>
      <c r="F9" s="10"/>
      <c r="G9" s="10"/>
      <c r="H9" s="10"/>
      <c r="P9" s="10"/>
      <c r="Q9" s="10"/>
    </row>
    <row r="10" spans="3:16" ht="24" customHeight="1">
      <c r="C10" s="10"/>
      <c r="E10" s="10"/>
      <c r="F10" s="10"/>
      <c r="G10" s="10"/>
      <c r="O10" s="10"/>
      <c r="P10" s="10"/>
    </row>
    <row r="11" spans="3:16" ht="24" customHeight="1">
      <c r="C11" s="10"/>
      <c r="D11" s="10"/>
      <c r="E11" s="10"/>
      <c r="F11" s="10"/>
      <c r="H11" s="10"/>
      <c r="O11" s="10"/>
      <c r="P11" s="10"/>
    </row>
    <row r="12" spans="5:16" ht="24" customHeight="1">
      <c r="E12" s="10"/>
      <c r="F12" s="10"/>
      <c r="H12" s="10"/>
      <c r="O12" s="10"/>
      <c r="P12" s="10"/>
    </row>
    <row r="13" spans="5:15" ht="24" customHeight="1">
      <c r="E13" s="10"/>
      <c r="F13" s="10"/>
      <c r="G13" s="10"/>
      <c r="O13" s="10"/>
    </row>
    <row r="14" spans="5:9" ht="24" customHeight="1">
      <c r="E14" s="10"/>
      <c r="F14" s="10"/>
      <c r="G14" s="10"/>
      <c r="I14" s="10"/>
    </row>
    <row r="15" spans="5:9" ht="24" customHeight="1">
      <c r="E15" s="10"/>
      <c r="F15" s="10"/>
      <c r="G15" s="10"/>
      <c r="I15" s="10"/>
    </row>
    <row r="16" spans="6:7" ht="24" customHeight="1">
      <c r="F16" s="10"/>
      <c r="G16" s="10"/>
    </row>
    <row r="17" spans="6:8" ht="24" customHeight="1">
      <c r="F17" s="10"/>
      <c r="G17" s="10"/>
      <c r="H17" s="10"/>
    </row>
    <row r="18" spans="7:8" ht="24" customHeight="1">
      <c r="G18" s="10"/>
      <c r="H18" s="10"/>
    </row>
    <row r="19" spans="6:8" ht="24" customHeight="1">
      <c r="F19" s="10"/>
      <c r="H19" s="10"/>
    </row>
    <row r="20" ht="24" customHeight="1">
      <c r="H20" s="10"/>
    </row>
    <row r="21" ht="24" customHeight="1"/>
    <row r="22" ht="24" customHeight="1"/>
    <row r="23" ht="24" customHeight="1">
      <c r="F23" s="10"/>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gridLines="1"/>
  <pageMargins left="0.75" right="0.75" top="1" bottom="1" header="0.5" footer="0.5"/>
  <pageSetup fitToHeight="1" fitToWidth="1" horizontalDpi="600" verticalDpi="600" orientation="landscape" scale="71"/>
  <headerFooter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showZeros="0" workbookViewId="0" topLeftCell="A1">
      <selection activeCell="A1" sqref="A1:IV1"/>
    </sheetView>
  </sheetViews>
  <sheetFormatPr defaultColWidth="9.16015625" defaultRowHeight="12.75" customHeight="1"/>
  <cols>
    <col min="1" max="3" width="13.33203125" style="0" customWidth="1"/>
    <col min="4" max="11" width="17.66015625" style="0" customWidth="1"/>
  </cols>
  <sheetData>
    <row r="1" spans="1:12" s="183" customFormat="1" ht="19.5" customHeight="1">
      <c r="A1" s="184" t="s">
        <v>54</v>
      </c>
      <c r="B1" s="184"/>
      <c r="C1" s="184"/>
      <c r="D1" s="184"/>
      <c r="E1" s="184"/>
      <c r="F1" s="185"/>
      <c r="G1" s="1"/>
      <c r="H1" s="1"/>
      <c r="I1" s="1"/>
      <c r="J1" s="1"/>
      <c r="K1" s="1"/>
      <c r="L1" s="1"/>
    </row>
    <row r="2" spans="1:11" ht="37.5" customHeight="1">
      <c r="A2" s="18" t="s">
        <v>363</v>
      </c>
      <c r="B2" s="18"/>
      <c r="C2" s="18"/>
      <c r="D2" s="18"/>
      <c r="E2" s="18"/>
      <c r="F2" s="18"/>
      <c r="G2" s="18"/>
      <c r="H2" s="18"/>
      <c r="I2" s="18"/>
      <c r="J2" s="18"/>
      <c r="K2" s="18"/>
    </row>
    <row r="3" spans="1:11" s="2" customFormat="1" ht="18.75" customHeight="1">
      <c r="A3" s="52" t="s">
        <v>316</v>
      </c>
      <c r="B3" s="52"/>
      <c r="C3" s="52"/>
      <c r="D3" s="211"/>
      <c r="E3" s="211"/>
      <c r="F3" s="211"/>
      <c r="G3" s="211"/>
      <c r="H3" s="211"/>
      <c r="I3" s="211"/>
      <c r="J3" s="211"/>
      <c r="K3" s="213" t="s">
        <v>202</v>
      </c>
    </row>
    <row r="4" spans="1:11" ht="27.75" customHeight="1">
      <c r="A4" s="20" t="s">
        <v>244</v>
      </c>
      <c r="B4" s="20"/>
      <c r="C4" s="20"/>
      <c r="D4" s="20"/>
      <c r="E4" s="20" t="s">
        <v>203</v>
      </c>
      <c r="F4" s="20" t="s">
        <v>204</v>
      </c>
      <c r="G4" s="20" t="s">
        <v>205</v>
      </c>
      <c r="H4" s="20" t="s">
        <v>364</v>
      </c>
      <c r="I4" s="20" t="s">
        <v>359</v>
      </c>
      <c r="J4" s="20" t="s">
        <v>365</v>
      </c>
      <c r="K4" s="48" t="s">
        <v>366</v>
      </c>
    </row>
    <row r="5" spans="1:11" ht="30.75" customHeight="1">
      <c r="A5" s="20" t="s">
        <v>247</v>
      </c>
      <c r="B5" s="20" t="s">
        <v>248</v>
      </c>
      <c r="C5" s="20" t="s">
        <v>249</v>
      </c>
      <c r="D5" s="11" t="s">
        <v>268</v>
      </c>
      <c r="E5" s="20"/>
      <c r="F5" s="20"/>
      <c r="G5" s="20"/>
      <c r="H5" s="20"/>
      <c r="I5" s="20"/>
      <c r="J5" s="20"/>
      <c r="K5" s="20"/>
    </row>
    <row r="6" spans="1:11" ht="12.75" customHeight="1">
      <c r="A6" s="20" t="s">
        <v>223</v>
      </c>
      <c r="B6" s="20" t="s">
        <v>223</v>
      </c>
      <c r="C6" s="20" t="s">
        <v>223</v>
      </c>
      <c r="D6" s="20" t="s">
        <v>223</v>
      </c>
      <c r="E6" s="20" t="s">
        <v>223</v>
      </c>
      <c r="F6" s="20" t="s">
        <v>223</v>
      </c>
      <c r="G6" s="20">
        <v>1</v>
      </c>
      <c r="H6" s="20">
        <v>2</v>
      </c>
      <c r="I6" s="36">
        <v>3</v>
      </c>
      <c r="J6" s="36">
        <v>4</v>
      </c>
      <c r="K6" s="36">
        <v>5</v>
      </c>
    </row>
    <row r="7" spans="1:11" s="2" customFormat="1" ht="26.25" customHeight="1">
      <c r="A7" s="27"/>
      <c r="B7" s="27"/>
      <c r="C7" s="27"/>
      <c r="D7" s="27"/>
      <c r="E7" s="27"/>
      <c r="F7" s="27"/>
      <c r="G7" s="212"/>
      <c r="H7" s="212"/>
      <c r="I7" s="214"/>
      <c r="J7" s="214"/>
      <c r="K7" s="214"/>
    </row>
    <row r="8" spans="2:12" ht="12.75" customHeight="1">
      <c r="B8" s="10"/>
      <c r="C8" s="10"/>
      <c r="D8" s="10"/>
      <c r="F8" s="10"/>
      <c r="G8" s="10"/>
      <c r="I8" s="10"/>
      <c r="J8" s="10"/>
      <c r="L8" s="10"/>
    </row>
    <row r="9" spans="4:13" ht="12.75" customHeight="1">
      <c r="D9" s="10"/>
      <c r="G9" s="10"/>
      <c r="H9" s="10"/>
      <c r="J9" s="10"/>
      <c r="K9" s="10"/>
      <c r="M9" s="10"/>
    </row>
    <row r="10" spans="2:10" ht="12.75" customHeight="1">
      <c r="B10" s="10"/>
      <c r="H10" s="10"/>
      <c r="J10" s="10"/>
    </row>
    <row r="11" spans="1:11" ht="12.75" customHeight="1">
      <c r="A11" s="10"/>
      <c r="D11" s="10"/>
      <c r="H11" s="10"/>
      <c r="K11" s="10"/>
    </row>
    <row r="12" spans="2:11" ht="12.75" customHeight="1">
      <c r="B12" s="10"/>
      <c r="H12" s="10"/>
      <c r="K12" s="10"/>
    </row>
    <row r="13" spans="9:13" ht="12.75" customHeight="1">
      <c r="I13" s="10"/>
      <c r="J13" s="10"/>
      <c r="M13" s="10"/>
    </row>
    <row r="14" spans="8:11" ht="12.75" customHeight="1">
      <c r="H14" s="10"/>
      <c r="K14" s="10"/>
    </row>
    <row r="16" ht="12.75" customHeight="1">
      <c r="J16" s="10"/>
    </row>
    <row r="17" ht="12.75" customHeight="1">
      <c r="K17" s="10"/>
    </row>
    <row r="18" ht="12.75" customHeight="1">
      <c r="O18" s="10"/>
    </row>
    <row r="27" ht="12.75" customHeight="1">
      <c r="O27" s="10"/>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gridLines="1"/>
  <pageMargins left="0.75" right="0.75" top="1" bottom="1" header="0.5" footer="0.5"/>
  <pageSetup fitToHeight="1" fitToWidth="1" horizontalDpi="600" verticalDpi="600" orientation="landscape" paperSize="9" scale="88"/>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C34"/>
  <sheetViews>
    <sheetView showGridLines="0" showZeros="0" workbookViewId="0" topLeftCell="A1">
      <selection activeCell="A1" sqref="A1:IV1"/>
    </sheetView>
  </sheetViews>
  <sheetFormatPr defaultColWidth="9.16015625" defaultRowHeight="11.25"/>
  <cols>
    <col min="1" max="1" width="11.83203125" style="0" customWidth="1"/>
    <col min="2" max="3" width="17.16015625" style="0" customWidth="1"/>
    <col min="4" max="4" width="14.66015625" style="0" customWidth="1"/>
    <col min="5" max="5" width="16" style="0" customWidth="1"/>
    <col min="6" max="6" width="14.33203125" style="0" customWidth="1"/>
    <col min="7" max="7" width="14.16015625" style="0" customWidth="1"/>
    <col min="8" max="8" width="14" style="0" customWidth="1"/>
    <col min="9" max="10" width="8.33203125" style="0" customWidth="1"/>
    <col min="11" max="11" width="9.16015625" style="0" customWidth="1"/>
    <col min="12" max="27" width="8.33203125" style="0" customWidth="1"/>
  </cols>
  <sheetData>
    <row r="1" spans="1:12" s="183" customFormat="1" ht="19.5" customHeight="1">
      <c r="A1" s="184" t="s">
        <v>58</v>
      </c>
      <c r="B1" s="184"/>
      <c r="C1" s="184"/>
      <c r="D1" s="184"/>
      <c r="E1" s="184"/>
      <c r="F1" s="185"/>
      <c r="G1" s="1"/>
      <c r="H1" s="1"/>
      <c r="I1" s="1"/>
      <c r="J1" s="1"/>
      <c r="K1" s="1"/>
      <c r="L1" s="1"/>
    </row>
    <row r="2" spans="1:27" ht="22.5" customHeight="1">
      <c r="A2" s="18" t="s">
        <v>367</v>
      </c>
      <c r="B2" s="18"/>
      <c r="C2" s="18"/>
      <c r="D2" s="18"/>
      <c r="E2" s="18"/>
      <c r="F2" s="18"/>
      <c r="G2" s="18"/>
      <c r="H2" s="18"/>
      <c r="I2" s="18"/>
      <c r="J2" s="18"/>
      <c r="K2" s="18"/>
      <c r="L2" s="18"/>
      <c r="M2" s="18"/>
      <c r="N2" s="18"/>
      <c r="O2" s="18"/>
      <c r="P2" s="18"/>
      <c r="Q2" s="18"/>
      <c r="R2" s="18"/>
      <c r="S2" s="18"/>
      <c r="T2" s="18"/>
      <c r="U2" s="18"/>
      <c r="V2" s="18"/>
      <c r="W2" s="18"/>
      <c r="X2" s="18"/>
      <c r="Y2" s="18"/>
      <c r="Z2" s="18"/>
      <c r="AA2" s="18"/>
    </row>
    <row r="3" spans="1:27" ht="18.75" customHeight="1">
      <c r="A3" s="197" t="s">
        <v>1</v>
      </c>
      <c r="B3" s="202" t="s">
        <v>201</v>
      </c>
      <c r="C3" s="10"/>
      <c r="AA3" s="81" t="s">
        <v>202</v>
      </c>
    </row>
    <row r="4" spans="1:27" ht="24.75" customHeight="1">
      <c r="A4" s="37" t="s">
        <v>203</v>
      </c>
      <c r="B4" s="37" t="s">
        <v>204</v>
      </c>
      <c r="C4" s="37" t="s">
        <v>235</v>
      </c>
      <c r="D4" s="37" t="s">
        <v>368</v>
      </c>
      <c r="E4" s="37" t="s">
        <v>369</v>
      </c>
      <c r="F4" s="20" t="s">
        <v>370</v>
      </c>
      <c r="G4" s="92" t="s">
        <v>371</v>
      </c>
      <c r="H4" s="36"/>
      <c r="I4" s="36" t="s">
        <v>263</v>
      </c>
      <c r="J4" s="37"/>
      <c r="K4" s="85" t="s">
        <v>372</v>
      </c>
      <c r="L4" s="85"/>
      <c r="M4" s="85"/>
      <c r="N4" s="85"/>
      <c r="O4" s="85"/>
      <c r="P4" s="85"/>
      <c r="Q4" s="85"/>
      <c r="R4" s="85"/>
      <c r="S4" s="85"/>
      <c r="T4" s="85"/>
      <c r="U4" s="85"/>
      <c r="V4" s="85"/>
      <c r="W4" s="85"/>
      <c r="X4" s="85"/>
      <c r="Y4" s="85"/>
      <c r="Z4" s="85"/>
      <c r="AA4" s="85"/>
    </row>
    <row r="5" spans="1:27" ht="19.5" customHeight="1">
      <c r="A5" s="37"/>
      <c r="B5" s="37"/>
      <c r="C5" s="37"/>
      <c r="D5" s="37"/>
      <c r="E5" s="37"/>
      <c r="F5" s="20"/>
      <c r="G5" s="37" t="s">
        <v>373</v>
      </c>
      <c r="H5" s="37" t="s">
        <v>374</v>
      </c>
      <c r="I5" s="20" t="s">
        <v>205</v>
      </c>
      <c r="J5" s="203" t="s">
        <v>375</v>
      </c>
      <c r="K5" s="204" t="s">
        <v>206</v>
      </c>
      <c r="L5" s="204"/>
      <c r="M5" s="205"/>
      <c r="N5" s="205"/>
      <c r="O5" s="205"/>
      <c r="P5" s="205"/>
      <c r="Q5" s="205"/>
      <c r="R5" s="205"/>
      <c r="S5" s="209"/>
      <c r="T5" s="74" t="s">
        <v>376</v>
      </c>
      <c r="U5" s="74" t="s">
        <v>208</v>
      </c>
      <c r="V5" s="74" t="s">
        <v>209</v>
      </c>
      <c r="W5" s="48" t="s">
        <v>210</v>
      </c>
      <c r="X5" s="48" t="s">
        <v>211</v>
      </c>
      <c r="Y5" s="48"/>
      <c r="Z5" s="48" t="s">
        <v>212</v>
      </c>
      <c r="AA5" s="48" t="s">
        <v>213</v>
      </c>
    </row>
    <row r="6" spans="1:27" ht="21.75" customHeight="1">
      <c r="A6" s="37"/>
      <c r="B6" s="37"/>
      <c r="C6" s="37"/>
      <c r="D6" s="37"/>
      <c r="E6" s="37"/>
      <c r="F6" s="20"/>
      <c r="G6" s="37"/>
      <c r="H6" s="37"/>
      <c r="I6" s="20"/>
      <c r="J6" s="37" t="s">
        <v>377</v>
      </c>
      <c r="K6" s="206" t="s">
        <v>214</v>
      </c>
      <c r="L6" s="20" t="s">
        <v>378</v>
      </c>
      <c r="M6" s="66" t="s">
        <v>251</v>
      </c>
      <c r="N6" s="20"/>
      <c r="O6" s="20"/>
      <c r="P6" s="20"/>
      <c r="Q6" s="20"/>
      <c r="R6" s="20"/>
      <c r="S6" s="37"/>
      <c r="T6" s="37"/>
      <c r="U6" s="37"/>
      <c r="V6" s="37"/>
      <c r="W6" s="37"/>
      <c r="X6" s="20"/>
      <c r="Y6" s="20"/>
      <c r="Z6" s="20"/>
      <c r="AA6" s="20"/>
    </row>
    <row r="7" spans="1:27" ht="49.5" customHeight="1">
      <c r="A7" s="37"/>
      <c r="B7" s="37"/>
      <c r="C7" s="37"/>
      <c r="D7" s="37"/>
      <c r="E7" s="37"/>
      <c r="F7" s="20"/>
      <c r="G7" s="37"/>
      <c r="H7" s="37"/>
      <c r="I7" s="20"/>
      <c r="J7" s="37"/>
      <c r="K7" s="206"/>
      <c r="L7" s="20"/>
      <c r="M7" s="207" t="s">
        <v>217</v>
      </c>
      <c r="N7" s="195" t="s">
        <v>218</v>
      </c>
      <c r="O7" s="208" t="s">
        <v>379</v>
      </c>
      <c r="P7" s="208" t="s">
        <v>220</v>
      </c>
      <c r="Q7" s="208" t="s">
        <v>221</v>
      </c>
      <c r="R7" s="208" t="s">
        <v>380</v>
      </c>
      <c r="S7" s="210" t="s">
        <v>210</v>
      </c>
      <c r="T7" s="37"/>
      <c r="U7" s="37"/>
      <c r="V7" s="37"/>
      <c r="W7" s="37"/>
      <c r="X7" s="187" t="s">
        <v>215</v>
      </c>
      <c r="Y7" s="187" t="s">
        <v>216</v>
      </c>
      <c r="Z7" s="20"/>
      <c r="AA7" s="36"/>
    </row>
    <row r="8" spans="1:29" ht="24.75" customHeight="1">
      <c r="A8" s="139" t="s">
        <v>223</v>
      </c>
      <c r="B8" s="139" t="s">
        <v>223</v>
      </c>
      <c r="C8" s="139" t="s">
        <v>223</v>
      </c>
      <c r="D8" s="139" t="s">
        <v>223</v>
      </c>
      <c r="E8" s="139" t="s">
        <v>223</v>
      </c>
      <c r="F8" s="139" t="s">
        <v>223</v>
      </c>
      <c r="G8" s="139" t="s">
        <v>223</v>
      </c>
      <c r="H8" s="139" t="s">
        <v>223</v>
      </c>
      <c r="I8" s="42">
        <v>1</v>
      </c>
      <c r="J8" s="42">
        <v>2</v>
      </c>
      <c r="K8" s="139">
        <v>3</v>
      </c>
      <c r="L8" s="36">
        <v>4</v>
      </c>
      <c r="M8" s="26">
        <v>5</v>
      </c>
      <c r="N8" s="36">
        <v>6</v>
      </c>
      <c r="O8" s="26">
        <v>7</v>
      </c>
      <c r="P8" s="36">
        <v>8</v>
      </c>
      <c r="Q8" s="36">
        <v>9</v>
      </c>
      <c r="R8" s="26">
        <v>10</v>
      </c>
      <c r="S8" s="42">
        <v>11</v>
      </c>
      <c r="T8" s="42">
        <v>12</v>
      </c>
      <c r="U8" s="42">
        <v>13</v>
      </c>
      <c r="V8" s="139">
        <v>14</v>
      </c>
      <c r="W8" s="42">
        <v>15</v>
      </c>
      <c r="X8" s="42">
        <v>16</v>
      </c>
      <c r="Y8" s="42">
        <v>17</v>
      </c>
      <c r="Z8" s="139">
        <v>18</v>
      </c>
      <c r="AA8" s="68">
        <v>20</v>
      </c>
      <c r="AB8" s="10"/>
      <c r="AC8" s="10"/>
    </row>
    <row r="9" spans="1:27" s="2" customFormat="1" ht="57.75" customHeight="1">
      <c r="A9" s="29"/>
      <c r="B9" s="29"/>
      <c r="C9" s="27"/>
      <c r="D9" s="28"/>
      <c r="E9" s="30"/>
      <c r="F9" s="135" t="s">
        <v>217</v>
      </c>
      <c r="G9" s="28"/>
      <c r="H9" s="29"/>
      <c r="I9" s="59">
        <v>14232.5</v>
      </c>
      <c r="J9" s="60">
        <v>0</v>
      </c>
      <c r="K9" s="57">
        <v>7071.6</v>
      </c>
      <c r="L9" s="59">
        <v>6963.6</v>
      </c>
      <c r="M9" s="60">
        <v>108</v>
      </c>
      <c r="N9" s="60">
        <v>0</v>
      </c>
      <c r="O9" s="60">
        <v>0</v>
      </c>
      <c r="P9" s="60">
        <v>0</v>
      </c>
      <c r="Q9" s="60">
        <v>0</v>
      </c>
      <c r="R9" s="60">
        <v>10</v>
      </c>
      <c r="S9" s="60">
        <v>98</v>
      </c>
      <c r="T9" s="60">
        <v>0</v>
      </c>
      <c r="U9" s="60">
        <v>0</v>
      </c>
      <c r="V9" s="60">
        <v>0</v>
      </c>
      <c r="W9" s="60">
        <v>0</v>
      </c>
      <c r="X9" s="60">
        <v>7107.8</v>
      </c>
      <c r="Y9" s="60">
        <v>0</v>
      </c>
      <c r="Z9" s="60">
        <v>0</v>
      </c>
      <c r="AA9" s="60">
        <v>53.1</v>
      </c>
    </row>
    <row r="10" spans="1:28" ht="57.75" customHeight="1">
      <c r="A10" s="29" t="s">
        <v>224</v>
      </c>
      <c r="B10" s="29" t="s">
        <v>201</v>
      </c>
      <c r="C10" s="27" t="s">
        <v>381</v>
      </c>
      <c r="D10" s="28" t="s">
        <v>382</v>
      </c>
      <c r="E10" s="30" t="s">
        <v>255</v>
      </c>
      <c r="F10" s="135" t="s">
        <v>272</v>
      </c>
      <c r="G10" s="28" t="s">
        <v>383</v>
      </c>
      <c r="H10" s="29" t="s">
        <v>383</v>
      </c>
      <c r="I10" s="59">
        <v>330.4</v>
      </c>
      <c r="J10" s="60">
        <v>0</v>
      </c>
      <c r="K10" s="57">
        <v>92.5</v>
      </c>
      <c r="L10" s="59">
        <v>92.5</v>
      </c>
      <c r="M10" s="60">
        <v>0</v>
      </c>
      <c r="N10" s="60">
        <v>0</v>
      </c>
      <c r="O10" s="60">
        <v>0</v>
      </c>
      <c r="P10" s="60">
        <v>0</v>
      </c>
      <c r="Q10" s="60">
        <v>0</v>
      </c>
      <c r="R10" s="60">
        <v>0</v>
      </c>
      <c r="S10" s="60">
        <v>0</v>
      </c>
      <c r="T10" s="60">
        <v>0</v>
      </c>
      <c r="U10" s="60">
        <v>0</v>
      </c>
      <c r="V10" s="60">
        <v>0</v>
      </c>
      <c r="W10" s="60">
        <v>0</v>
      </c>
      <c r="X10" s="60">
        <v>237.9</v>
      </c>
      <c r="Y10" s="60">
        <v>0</v>
      </c>
      <c r="Z10" s="60">
        <v>0</v>
      </c>
      <c r="AA10" s="60">
        <v>0</v>
      </c>
      <c r="AB10" s="10"/>
    </row>
    <row r="11" spans="1:28" ht="57.75" customHeight="1">
      <c r="A11" s="29" t="s">
        <v>224</v>
      </c>
      <c r="B11" s="29" t="s">
        <v>201</v>
      </c>
      <c r="C11" s="27" t="s">
        <v>384</v>
      </c>
      <c r="D11" s="28" t="s">
        <v>382</v>
      </c>
      <c r="E11" s="30" t="s">
        <v>255</v>
      </c>
      <c r="F11" s="135" t="s">
        <v>272</v>
      </c>
      <c r="G11" s="28" t="s">
        <v>383</v>
      </c>
      <c r="H11" s="29" t="s">
        <v>383</v>
      </c>
      <c r="I11" s="59">
        <v>978</v>
      </c>
      <c r="J11" s="60">
        <v>0</v>
      </c>
      <c r="K11" s="57">
        <v>978</v>
      </c>
      <c r="L11" s="59">
        <v>978</v>
      </c>
      <c r="M11" s="60">
        <v>0</v>
      </c>
      <c r="N11" s="60">
        <v>0</v>
      </c>
      <c r="O11" s="60">
        <v>0</v>
      </c>
      <c r="P11" s="60">
        <v>0</v>
      </c>
      <c r="Q11" s="60">
        <v>0</v>
      </c>
      <c r="R11" s="60">
        <v>0</v>
      </c>
      <c r="S11" s="60">
        <v>0</v>
      </c>
      <c r="T11" s="60">
        <v>0</v>
      </c>
      <c r="U11" s="60">
        <v>0</v>
      </c>
      <c r="V11" s="60">
        <v>0</v>
      </c>
      <c r="W11" s="60">
        <v>0</v>
      </c>
      <c r="X11" s="60">
        <v>0</v>
      </c>
      <c r="Y11" s="60">
        <v>0</v>
      </c>
      <c r="Z11" s="60">
        <v>0</v>
      </c>
      <c r="AA11" s="60">
        <v>0</v>
      </c>
      <c r="AB11" s="10"/>
    </row>
    <row r="12" spans="1:28" ht="57.75" customHeight="1">
      <c r="A12" s="29" t="s">
        <v>224</v>
      </c>
      <c r="B12" s="29" t="s">
        <v>201</v>
      </c>
      <c r="C12" s="27" t="s">
        <v>385</v>
      </c>
      <c r="D12" s="28" t="s">
        <v>382</v>
      </c>
      <c r="E12" s="30" t="s">
        <v>255</v>
      </c>
      <c r="F12" s="135" t="s">
        <v>272</v>
      </c>
      <c r="G12" s="28" t="s">
        <v>383</v>
      </c>
      <c r="H12" s="29" t="s">
        <v>383</v>
      </c>
      <c r="I12" s="59">
        <v>31</v>
      </c>
      <c r="J12" s="60">
        <v>0</v>
      </c>
      <c r="K12" s="57">
        <v>31</v>
      </c>
      <c r="L12" s="59">
        <v>31</v>
      </c>
      <c r="M12" s="60">
        <v>0</v>
      </c>
      <c r="N12" s="60">
        <v>0</v>
      </c>
      <c r="O12" s="60">
        <v>0</v>
      </c>
      <c r="P12" s="60">
        <v>0</v>
      </c>
      <c r="Q12" s="60">
        <v>0</v>
      </c>
      <c r="R12" s="60">
        <v>0</v>
      </c>
      <c r="S12" s="60">
        <v>0</v>
      </c>
      <c r="T12" s="60">
        <v>0</v>
      </c>
      <c r="U12" s="60">
        <v>0</v>
      </c>
      <c r="V12" s="60">
        <v>0</v>
      </c>
      <c r="W12" s="60">
        <v>0</v>
      </c>
      <c r="X12" s="60">
        <v>0</v>
      </c>
      <c r="Y12" s="60">
        <v>0</v>
      </c>
      <c r="Z12" s="60">
        <v>0</v>
      </c>
      <c r="AA12" s="60">
        <v>0</v>
      </c>
      <c r="AB12" s="10"/>
    </row>
    <row r="13" spans="1:29" ht="57.75" customHeight="1">
      <c r="A13" s="29" t="s">
        <v>224</v>
      </c>
      <c r="B13" s="29" t="s">
        <v>201</v>
      </c>
      <c r="C13" s="27" t="s">
        <v>386</v>
      </c>
      <c r="D13" s="28" t="s">
        <v>382</v>
      </c>
      <c r="E13" s="30" t="s">
        <v>255</v>
      </c>
      <c r="F13" s="135" t="s">
        <v>272</v>
      </c>
      <c r="G13" s="28" t="s">
        <v>383</v>
      </c>
      <c r="H13" s="29" t="s">
        <v>383</v>
      </c>
      <c r="I13" s="59">
        <v>471</v>
      </c>
      <c r="J13" s="60">
        <v>0</v>
      </c>
      <c r="K13" s="57">
        <v>144.9</v>
      </c>
      <c r="L13" s="59">
        <v>144.9</v>
      </c>
      <c r="M13" s="60">
        <v>0</v>
      </c>
      <c r="N13" s="60">
        <v>0</v>
      </c>
      <c r="O13" s="60">
        <v>0</v>
      </c>
      <c r="P13" s="60">
        <v>0</v>
      </c>
      <c r="Q13" s="60">
        <v>0</v>
      </c>
      <c r="R13" s="60">
        <v>0</v>
      </c>
      <c r="S13" s="60">
        <v>0</v>
      </c>
      <c r="T13" s="60">
        <v>0</v>
      </c>
      <c r="U13" s="60">
        <v>0</v>
      </c>
      <c r="V13" s="60">
        <v>0</v>
      </c>
      <c r="W13" s="60">
        <v>0</v>
      </c>
      <c r="X13" s="60">
        <v>273</v>
      </c>
      <c r="Y13" s="60">
        <v>0</v>
      </c>
      <c r="Z13" s="60">
        <v>0</v>
      </c>
      <c r="AA13" s="60">
        <v>53.1</v>
      </c>
      <c r="AC13" s="10"/>
    </row>
    <row r="14" spans="1:27" ht="57.75" customHeight="1">
      <c r="A14" s="29" t="s">
        <v>224</v>
      </c>
      <c r="B14" s="29" t="s">
        <v>201</v>
      </c>
      <c r="C14" s="27" t="s">
        <v>387</v>
      </c>
      <c r="D14" s="28" t="s">
        <v>382</v>
      </c>
      <c r="E14" s="30" t="s">
        <v>255</v>
      </c>
      <c r="F14" s="135" t="s">
        <v>272</v>
      </c>
      <c r="G14" s="28" t="s">
        <v>383</v>
      </c>
      <c r="H14" s="29" t="s">
        <v>383</v>
      </c>
      <c r="I14" s="59">
        <v>72</v>
      </c>
      <c r="J14" s="60">
        <v>0</v>
      </c>
      <c r="K14" s="57">
        <v>72</v>
      </c>
      <c r="L14" s="59">
        <v>72</v>
      </c>
      <c r="M14" s="60">
        <v>0</v>
      </c>
      <c r="N14" s="60">
        <v>0</v>
      </c>
      <c r="O14" s="60">
        <v>0</v>
      </c>
      <c r="P14" s="60">
        <v>0</v>
      </c>
      <c r="Q14" s="60">
        <v>0</v>
      </c>
      <c r="R14" s="60">
        <v>0</v>
      </c>
      <c r="S14" s="60">
        <v>0</v>
      </c>
      <c r="T14" s="60">
        <v>0</v>
      </c>
      <c r="U14" s="60">
        <v>0</v>
      </c>
      <c r="V14" s="60">
        <v>0</v>
      </c>
      <c r="W14" s="60">
        <v>0</v>
      </c>
      <c r="X14" s="60">
        <v>0</v>
      </c>
      <c r="Y14" s="60">
        <v>0</v>
      </c>
      <c r="Z14" s="60">
        <v>0</v>
      </c>
      <c r="AA14" s="60">
        <v>0</v>
      </c>
    </row>
    <row r="15" spans="1:27" ht="57.75" customHeight="1">
      <c r="A15" s="29" t="s">
        <v>224</v>
      </c>
      <c r="B15" s="29" t="s">
        <v>201</v>
      </c>
      <c r="C15" s="27" t="s">
        <v>388</v>
      </c>
      <c r="D15" s="28" t="s">
        <v>382</v>
      </c>
      <c r="E15" s="30" t="s">
        <v>255</v>
      </c>
      <c r="F15" s="135" t="s">
        <v>272</v>
      </c>
      <c r="G15" s="28" t="s">
        <v>383</v>
      </c>
      <c r="H15" s="29" t="s">
        <v>383</v>
      </c>
      <c r="I15" s="59">
        <v>492.5</v>
      </c>
      <c r="J15" s="60">
        <v>0</v>
      </c>
      <c r="K15" s="57">
        <v>194.4</v>
      </c>
      <c r="L15" s="59">
        <v>194.4</v>
      </c>
      <c r="M15" s="60">
        <v>0</v>
      </c>
      <c r="N15" s="60">
        <v>0</v>
      </c>
      <c r="O15" s="60">
        <v>0</v>
      </c>
      <c r="P15" s="60">
        <v>0</v>
      </c>
      <c r="Q15" s="60">
        <v>0</v>
      </c>
      <c r="R15" s="60">
        <v>0</v>
      </c>
      <c r="S15" s="60">
        <v>0</v>
      </c>
      <c r="T15" s="60">
        <v>0</v>
      </c>
      <c r="U15" s="60">
        <v>0</v>
      </c>
      <c r="V15" s="60">
        <v>0</v>
      </c>
      <c r="W15" s="60">
        <v>0</v>
      </c>
      <c r="X15" s="60">
        <v>298.1</v>
      </c>
      <c r="Y15" s="60">
        <v>0</v>
      </c>
      <c r="Z15" s="60">
        <v>0</v>
      </c>
      <c r="AA15" s="60">
        <v>0</v>
      </c>
    </row>
    <row r="16" spans="1:27" ht="57.75" customHeight="1">
      <c r="A16" s="29" t="s">
        <v>224</v>
      </c>
      <c r="B16" s="29" t="s">
        <v>201</v>
      </c>
      <c r="C16" s="27" t="s">
        <v>389</v>
      </c>
      <c r="D16" s="28" t="s">
        <v>382</v>
      </c>
      <c r="E16" s="30" t="s">
        <v>255</v>
      </c>
      <c r="F16" s="135" t="s">
        <v>272</v>
      </c>
      <c r="G16" s="28" t="s">
        <v>383</v>
      </c>
      <c r="H16" s="29" t="s">
        <v>383</v>
      </c>
      <c r="I16" s="59">
        <v>1198.4</v>
      </c>
      <c r="J16" s="60">
        <v>0</v>
      </c>
      <c r="K16" s="57">
        <v>1192.4</v>
      </c>
      <c r="L16" s="59">
        <v>1192.4</v>
      </c>
      <c r="M16" s="60">
        <v>0</v>
      </c>
      <c r="N16" s="60">
        <v>0</v>
      </c>
      <c r="O16" s="60">
        <v>0</v>
      </c>
      <c r="P16" s="60">
        <v>0</v>
      </c>
      <c r="Q16" s="60">
        <v>0</v>
      </c>
      <c r="R16" s="60">
        <v>0</v>
      </c>
      <c r="S16" s="60">
        <v>0</v>
      </c>
      <c r="T16" s="60">
        <v>0</v>
      </c>
      <c r="U16" s="60">
        <v>0</v>
      </c>
      <c r="V16" s="60">
        <v>0</v>
      </c>
      <c r="W16" s="60">
        <v>0</v>
      </c>
      <c r="X16" s="60">
        <v>6</v>
      </c>
      <c r="Y16" s="60">
        <v>0</v>
      </c>
      <c r="Z16" s="60">
        <v>0</v>
      </c>
      <c r="AA16" s="60">
        <v>0</v>
      </c>
    </row>
    <row r="17" spans="1:27" ht="57.75" customHeight="1">
      <c r="A17" s="29" t="s">
        <v>224</v>
      </c>
      <c r="B17" s="29" t="s">
        <v>201</v>
      </c>
      <c r="C17" s="27" t="s">
        <v>390</v>
      </c>
      <c r="D17" s="28" t="s">
        <v>382</v>
      </c>
      <c r="E17" s="30" t="s">
        <v>255</v>
      </c>
      <c r="F17" s="135" t="s">
        <v>272</v>
      </c>
      <c r="G17" s="28" t="s">
        <v>383</v>
      </c>
      <c r="H17" s="29" t="s">
        <v>383</v>
      </c>
      <c r="I17" s="59">
        <v>571.8</v>
      </c>
      <c r="J17" s="60">
        <v>0</v>
      </c>
      <c r="K17" s="57">
        <v>480.5</v>
      </c>
      <c r="L17" s="59">
        <v>480.5</v>
      </c>
      <c r="M17" s="60">
        <v>0</v>
      </c>
      <c r="N17" s="60">
        <v>0</v>
      </c>
      <c r="O17" s="60">
        <v>0</v>
      </c>
      <c r="P17" s="60">
        <v>0</v>
      </c>
      <c r="Q17" s="60">
        <v>0</v>
      </c>
      <c r="R17" s="60">
        <v>0</v>
      </c>
      <c r="S17" s="60">
        <v>0</v>
      </c>
      <c r="T17" s="60">
        <v>0</v>
      </c>
      <c r="U17" s="60">
        <v>0</v>
      </c>
      <c r="V17" s="60">
        <v>0</v>
      </c>
      <c r="W17" s="60">
        <v>0</v>
      </c>
      <c r="X17" s="60">
        <v>91.3</v>
      </c>
      <c r="Y17" s="60">
        <v>0</v>
      </c>
      <c r="Z17" s="60">
        <v>0</v>
      </c>
      <c r="AA17" s="60">
        <v>0</v>
      </c>
    </row>
    <row r="18" spans="1:27" ht="57.75" customHeight="1">
      <c r="A18" s="29" t="s">
        <v>224</v>
      </c>
      <c r="B18" s="29" t="s">
        <v>201</v>
      </c>
      <c r="C18" s="27" t="s">
        <v>391</v>
      </c>
      <c r="D18" s="28" t="s">
        <v>382</v>
      </c>
      <c r="E18" s="30" t="s">
        <v>255</v>
      </c>
      <c r="F18" s="135" t="s">
        <v>272</v>
      </c>
      <c r="G18" s="28" t="s">
        <v>383</v>
      </c>
      <c r="H18" s="29" t="s">
        <v>383</v>
      </c>
      <c r="I18" s="59">
        <v>168.6</v>
      </c>
      <c r="J18" s="60">
        <v>0</v>
      </c>
      <c r="K18" s="57">
        <v>60</v>
      </c>
      <c r="L18" s="59">
        <v>60</v>
      </c>
      <c r="M18" s="60">
        <v>0</v>
      </c>
      <c r="N18" s="60">
        <v>0</v>
      </c>
      <c r="O18" s="60">
        <v>0</v>
      </c>
      <c r="P18" s="60">
        <v>0</v>
      </c>
      <c r="Q18" s="60">
        <v>0</v>
      </c>
      <c r="R18" s="60">
        <v>0</v>
      </c>
      <c r="S18" s="60">
        <v>0</v>
      </c>
      <c r="T18" s="60">
        <v>0</v>
      </c>
      <c r="U18" s="60">
        <v>0</v>
      </c>
      <c r="V18" s="60">
        <v>0</v>
      </c>
      <c r="W18" s="60">
        <v>0</v>
      </c>
      <c r="X18" s="60">
        <v>108.6</v>
      </c>
      <c r="Y18" s="60">
        <v>0</v>
      </c>
      <c r="Z18" s="60">
        <v>0</v>
      </c>
      <c r="AA18" s="60">
        <v>0</v>
      </c>
    </row>
    <row r="19" spans="1:27" ht="57.75" customHeight="1">
      <c r="A19" s="29" t="s">
        <v>224</v>
      </c>
      <c r="B19" s="29" t="s">
        <v>201</v>
      </c>
      <c r="C19" s="27" t="s">
        <v>392</v>
      </c>
      <c r="D19" s="28" t="s">
        <v>382</v>
      </c>
      <c r="E19" s="30" t="s">
        <v>255</v>
      </c>
      <c r="F19" s="135" t="s">
        <v>272</v>
      </c>
      <c r="G19" s="28" t="s">
        <v>383</v>
      </c>
      <c r="H19" s="29" t="s">
        <v>383</v>
      </c>
      <c r="I19" s="59">
        <v>67.2</v>
      </c>
      <c r="J19" s="60">
        <v>0</v>
      </c>
      <c r="K19" s="57">
        <v>67.2</v>
      </c>
      <c r="L19" s="59">
        <v>67.2</v>
      </c>
      <c r="M19" s="60">
        <v>0</v>
      </c>
      <c r="N19" s="60">
        <v>0</v>
      </c>
      <c r="O19" s="60">
        <v>0</v>
      </c>
      <c r="P19" s="60">
        <v>0</v>
      </c>
      <c r="Q19" s="60">
        <v>0</v>
      </c>
      <c r="R19" s="60">
        <v>0</v>
      </c>
      <c r="S19" s="60">
        <v>0</v>
      </c>
      <c r="T19" s="60">
        <v>0</v>
      </c>
      <c r="U19" s="60">
        <v>0</v>
      </c>
      <c r="V19" s="60">
        <v>0</v>
      </c>
      <c r="W19" s="60">
        <v>0</v>
      </c>
      <c r="X19" s="60">
        <v>0</v>
      </c>
      <c r="Y19" s="60">
        <v>0</v>
      </c>
      <c r="Z19" s="60">
        <v>0</v>
      </c>
      <c r="AA19" s="60">
        <v>0</v>
      </c>
    </row>
    <row r="20" spans="1:27" ht="57.75" customHeight="1">
      <c r="A20" s="29" t="s">
        <v>224</v>
      </c>
      <c r="B20" s="29" t="s">
        <v>201</v>
      </c>
      <c r="C20" s="27" t="s">
        <v>393</v>
      </c>
      <c r="D20" s="28" t="s">
        <v>382</v>
      </c>
      <c r="E20" s="30" t="s">
        <v>255</v>
      </c>
      <c r="F20" s="135" t="s">
        <v>272</v>
      </c>
      <c r="G20" s="28" t="s">
        <v>383</v>
      </c>
      <c r="H20" s="29" t="s">
        <v>383</v>
      </c>
      <c r="I20" s="59">
        <v>122.4</v>
      </c>
      <c r="J20" s="60">
        <v>0</v>
      </c>
      <c r="K20" s="57">
        <v>71.5</v>
      </c>
      <c r="L20" s="59">
        <v>71.5</v>
      </c>
      <c r="M20" s="60">
        <v>0</v>
      </c>
      <c r="N20" s="60">
        <v>0</v>
      </c>
      <c r="O20" s="60">
        <v>0</v>
      </c>
      <c r="P20" s="60">
        <v>0</v>
      </c>
      <c r="Q20" s="60">
        <v>0</v>
      </c>
      <c r="R20" s="60">
        <v>0</v>
      </c>
      <c r="S20" s="60">
        <v>0</v>
      </c>
      <c r="T20" s="60">
        <v>0</v>
      </c>
      <c r="U20" s="60">
        <v>0</v>
      </c>
      <c r="V20" s="60">
        <v>0</v>
      </c>
      <c r="W20" s="60">
        <v>0</v>
      </c>
      <c r="X20" s="60">
        <v>50.9</v>
      </c>
      <c r="Y20" s="60">
        <v>0</v>
      </c>
      <c r="Z20" s="60">
        <v>0</v>
      </c>
      <c r="AA20" s="60">
        <v>0</v>
      </c>
    </row>
    <row r="21" spans="1:27" ht="57.75" customHeight="1">
      <c r="A21" s="29" t="s">
        <v>224</v>
      </c>
      <c r="B21" s="29" t="s">
        <v>201</v>
      </c>
      <c r="C21" s="27" t="s">
        <v>394</v>
      </c>
      <c r="D21" s="28" t="s">
        <v>382</v>
      </c>
      <c r="E21" s="30" t="s">
        <v>255</v>
      </c>
      <c r="F21" s="135" t="s">
        <v>272</v>
      </c>
      <c r="G21" s="28" t="s">
        <v>383</v>
      </c>
      <c r="H21" s="29" t="s">
        <v>383</v>
      </c>
      <c r="I21" s="59">
        <v>104</v>
      </c>
      <c r="J21" s="60">
        <v>0</v>
      </c>
      <c r="K21" s="57">
        <v>104</v>
      </c>
      <c r="L21" s="59">
        <v>104</v>
      </c>
      <c r="M21" s="60">
        <v>0</v>
      </c>
      <c r="N21" s="60">
        <v>0</v>
      </c>
      <c r="O21" s="60">
        <v>0</v>
      </c>
      <c r="P21" s="60">
        <v>0</v>
      </c>
      <c r="Q21" s="60">
        <v>0</v>
      </c>
      <c r="R21" s="60">
        <v>0</v>
      </c>
      <c r="S21" s="60">
        <v>0</v>
      </c>
      <c r="T21" s="60">
        <v>0</v>
      </c>
      <c r="U21" s="60">
        <v>0</v>
      </c>
      <c r="V21" s="60">
        <v>0</v>
      </c>
      <c r="W21" s="60">
        <v>0</v>
      </c>
      <c r="X21" s="60">
        <v>0</v>
      </c>
      <c r="Y21" s="60">
        <v>0</v>
      </c>
      <c r="Z21" s="60">
        <v>0</v>
      </c>
      <c r="AA21" s="60">
        <v>0</v>
      </c>
    </row>
    <row r="22" spans="1:27" ht="57.75" customHeight="1">
      <c r="A22" s="29" t="s">
        <v>224</v>
      </c>
      <c r="B22" s="29" t="s">
        <v>201</v>
      </c>
      <c r="C22" s="27" t="s">
        <v>395</v>
      </c>
      <c r="D22" s="28" t="s">
        <v>382</v>
      </c>
      <c r="E22" s="30" t="s">
        <v>255</v>
      </c>
      <c r="F22" s="135" t="s">
        <v>272</v>
      </c>
      <c r="G22" s="28" t="s">
        <v>383</v>
      </c>
      <c r="H22" s="29" t="s">
        <v>383</v>
      </c>
      <c r="I22" s="59">
        <v>634</v>
      </c>
      <c r="J22" s="60">
        <v>0</v>
      </c>
      <c r="K22" s="57">
        <v>634</v>
      </c>
      <c r="L22" s="59">
        <v>634</v>
      </c>
      <c r="M22" s="60">
        <v>0</v>
      </c>
      <c r="N22" s="60">
        <v>0</v>
      </c>
      <c r="O22" s="60">
        <v>0</v>
      </c>
      <c r="P22" s="60">
        <v>0</v>
      </c>
      <c r="Q22" s="60">
        <v>0</v>
      </c>
      <c r="R22" s="60">
        <v>0</v>
      </c>
      <c r="S22" s="60">
        <v>0</v>
      </c>
      <c r="T22" s="60">
        <v>0</v>
      </c>
      <c r="U22" s="60">
        <v>0</v>
      </c>
      <c r="V22" s="60">
        <v>0</v>
      </c>
      <c r="W22" s="60">
        <v>0</v>
      </c>
      <c r="X22" s="60">
        <v>0</v>
      </c>
      <c r="Y22" s="60">
        <v>0</v>
      </c>
      <c r="Z22" s="60">
        <v>0</v>
      </c>
      <c r="AA22" s="60">
        <v>0</v>
      </c>
    </row>
    <row r="23" spans="1:27" ht="57.75" customHeight="1">
      <c r="A23" s="29" t="s">
        <v>224</v>
      </c>
      <c r="B23" s="29" t="s">
        <v>201</v>
      </c>
      <c r="C23" s="27" t="s">
        <v>396</v>
      </c>
      <c r="D23" s="28" t="s">
        <v>382</v>
      </c>
      <c r="E23" s="30" t="s">
        <v>255</v>
      </c>
      <c r="F23" s="135" t="s">
        <v>272</v>
      </c>
      <c r="G23" s="28" t="s">
        <v>383</v>
      </c>
      <c r="H23" s="29" t="s">
        <v>383</v>
      </c>
      <c r="I23" s="59">
        <v>265</v>
      </c>
      <c r="J23" s="60">
        <v>0</v>
      </c>
      <c r="K23" s="57">
        <v>160</v>
      </c>
      <c r="L23" s="59">
        <v>160</v>
      </c>
      <c r="M23" s="60">
        <v>0</v>
      </c>
      <c r="N23" s="60">
        <v>0</v>
      </c>
      <c r="O23" s="60">
        <v>0</v>
      </c>
      <c r="P23" s="60">
        <v>0</v>
      </c>
      <c r="Q23" s="60">
        <v>0</v>
      </c>
      <c r="R23" s="60">
        <v>0</v>
      </c>
      <c r="S23" s="60">
        <v>0</v>
      </c>
      <c r="T23" s="60">
        <v>0</v>
      </c>
      <c r="U23" s="60">
        <v>0</v>
      </c>
      <c r="V23" s="60">
        <v>0</v>
      </c>
      <c r="W23" s="60">
        <v>0</v>
      </c>
      <c r="X23" s="60">
        <v>105</v>
      </c>
      <c r="Y23" s="60">
        <v>0</v>
      </c>
      <c r="Z23" s="60">
        <v>0</v>
      </c>
      <c r="AA23" s="60">
        <v>0</v>
      </c>
    </row>
    <row r="24" spans="1:27" ht="57.75" customHeight="1">
      <c r="A24" s="29" t="s">
        <v>224</v>
      </c>
      <c r="B24" s="29" t="s">
        <v>201</v>
      </c>
      <c r="C24" s="27" t="s">
        <v>397</v>
      </c>
      <c r="D24" s="28" t="s">
        <v>382</v>
      </c>
      <c r="E24" s="30" t="s">
        <v>255</v>
      </c>
      <c r="F24" s="135" t="s">
        <v>272</v>
      </c>
      <c r="G24" s="28" t="s">
        <v>383</v>
      </c>
      <c r="H24" s="29" t="s">
        <v>383</v>
      </c>
      <c r="I24" s="59">
        <v>511</v>
      </c>
      <c r="J24" s="60">
        <v>0</v>
      </c>
      <c r="K24" s="57">
        <v>511</v>
      </c>
      <c r="L24" s="59">
        <v>511</v>
      </c>
      <c r="M24" s="60">
        <v>0</v>
      </c>
      <c r="N24" s="60">
        <v>0</v>
      </c>
      <c r="O24" s="60">
        <v>0</v>
      </c>
      <c r="P24" s="60">
        <v>0</v>
      </c>
      <c r="Q24" s="60">
        <v>0</v>
      </c>
      <c r="R24" s="60">
        <v>0</v>
      </c>
      <c r="S24" s="60">
        <v>0</v>
      </c>
      <c r="T24" s="60">
        <v>0</v>
      </c>
      <c r="U24" s="60">
        <v>0</v>
      </c>
      <c r="V24" s="60">
        <v>0</v>
      </c>
      <c r="W24" s="60">
        <v>0</v>
      </c>
      <c r="X24" s="60">
        <v>0</v>
      </c>
      <c r="Y24" s="60">
        <v>0</v>
      </c>
      <c r="Z24" s="60">
        <v>0</v>
      </c>
      <c r="AA24" s="60">
        <v>0</v>
      </c>
    </row>
    <row r="25" spans="1:27" ht="57.75" customHeight="1">
      <c r="A25" s="29" t="s">
        <v>224</v>
      </c>
      <c r="B25" s="29" t="s">
        <v>201</v>
      </c>
      <c r="C25" s="27" t="s">
        <v>398</v>
      </c>
      <c r="D25" s="28" t="s">
        <v>382</v>
      </c>
      <c r="E25" s="30" t="s">
        <v>255</v>
      </c>
      <c r="F25" s="135" t="s">
        <v>272</v>
      </c>
      <c r="G25" s="28" t="s">
        <v>383</v>
      </c>
      <c r="H25" s="29" t="s">
        <v>383</v>
      </c>
      <c r="I25" s="59">
        <v>20</v>
      </c>
      <c r="J25" s="60">
        <v>0</v>
      </c>
      <c r="K25" s="57">
        <v>20</v>
      </c>
      <c r="L25" s="59">
        <v>20</v>
      </c>
      <c r="M25" s="60">
        <v>0</v>
      </c>
      <c r="N25" s="60">
        <v>0</v>
      </c>
      <c r="O25" s="60">
        <v>0</v>
      </c>
      <c r="P25" s="60">
        <v>0</v>
      </c>
      <c r="Q25" s="60">
        <v>0</v>
      </c>
      <c r="R25" s="60">
        <v>0</v>
      </c>
      <c r="S25" s="60">
        <v>0</v>
      </c>
      <c r="T25" s="60">
        <v>0</v>
      </c>
      <c r="U25" s="60">
        <v>0</v>
      </c>
      <c r="V25" s="60">
        <v>0</v>
      </c>
      <c r="W25" s="60">
        <v>0</v>
      </c>
      <c r="X25" s="60">
        <v>0</v>
      </c>
      <c r="Y25" s="60">
        <v>0</v>
      </c>
      <c r="Z25" s="60">
        <v>0</v>
      </c>
      <c r="AA25" s="60">
        <v>0</v>
      </c>
    </row>
    <row r="26" spans="1:27" ht="57.75" customHeight="1">
      <c r="A26" s="29" t="s">
        <v>224</v>
      </c>
      <c r="B26" s="29" t="s">
        <v>201</v>
      </c>
      <c r="C26" s="27" t="s">
        <v>399</v>
      </c>
      <c r="D26" s="28" t="s">
        <v>382</v>
      </c>
      <c r="E26" s="30" t="s">
        <v>255</v>
      </c>
      <c r="F26" s="135" t="s">
        <v>272</v>
      </c>
      <c r="G26" s="28" t="s">
        <v>383</v>
      </c>
      <c r="H26" s="29" t="s">
        <v>383</v>
      </c>
      <c r="I26" s="59">
        <v>416</v>
      </c>
      <c r="J26" s="60">
        <v>0</v>
      </c>
      <c r="K26" s="57">
        <v>416</v>
      </c>
      <c r="L26" s="59">
        <v>416</v>
      </c>
      <c r="M26" s="60">
        <v>0</v>
      </c>
      <c r="N26" s="60">
        <v>0</v>
      </c>
      <c r="O26" s="60">
        <v>0</v>
      </c>
      <c r="P26" s="60">
        <v>0</v>
      </c>
      <c r="Q26" s="60">
        <v>0</v>
      </c>
      <c r="R26" s="60">
        <v>0</v>
      </c>
      <c r="S26" s="60">
        <v>0</v>
      </c>
      <c r="T26" s="60">
        <v>0</v>
      </c>
      <c r="U26" s="60">
        <v>0</v>
      </c>
      <c r="V26" s="60">
        <v>0</v>
      </c>
      <c r="W26" s="60">
        <v>0</v>
      </c>
      <c r="X26" s="60">
        <v>0</v>
      </c>
      <c r="Y26" s="60">
        <v>0</v>
      </c>
      <c r="Z26" s="60">
        <v>0</v>
      </c>
      <c r="AA26" s="60">
        <v>0</v>
      </c>
    </row>
    <row r="27" spans="1:27" ht="57.75" customHeight="1">
      <c r="A27" s="29" t="s">
        <v>224</v>
      </c>
      <c r="B27" s="29" t="s">
        <v>201</v>
      </c>
      <c r="C27" s="27" t="s">
        <v>400</v>
      </c>
      <c r="D27" s="28" t="s">
        <v>382</v>
      </c>
      <c r="E27" s="30" t="s">
        <v>255</v>
      </c>
      <c r="F27" s="135" t="s">
        <v>272</v>
      </c>
      <c r="G27" s="28" t="s">
        <v>383</v>
      </c>
      <c r="H27" s="29" t="s">
        <v>383</v>
      </c>
      <c r="I27" s="59">
        <v>695.5</v>
      </c>
      <c r="J27" s="60">
        <v>0</v>
      </c>
      <c r="K27" s="57">
        <v>695.5</v>
      </c>
      <c r="L27" s="59">
        <v>695.5</v>
      </c>
      <c r="M27" s="60">
        <v>0</v>
      </c>
      <c r="N27" s="60">
        <v>0</v>
      </c>
      <c r="O27" s="60">
        <v>0</v>
      </c>
      <c r="P27" s="60">
        <v>0</v>
      </c>
      <c r="Q27" s="60">
        <v>0</v>
      </c>
      <c r="R27" s="60">
        <v>0</v>
      </c>
      <c r="S27" s="60">
        <v>0</v>
      </c>
      <c r="T27" s="60">
        <v>0</v>
      </c>
      <c r="U27" s="60">
        <v>0</v>
      </c>
      <c r="V27" s="60">
        <v>0</v>
      </c>
      <c r="W27" s="60">
        <v>0</v>
      </c>
      <c r="X27" s="60">
        <v>0</v>
      </c>
      <c r="Y27" s="60">
        <v>0</v>
      </c>
      <c r="Z27" s="60">
        <v>0</v>
      </c>
      <c r="AA27" s="60">
        <v>0</v>
      </c>
    </row>
    <row r="28" spans="1:27" ht="57.75" customHeight="1">
      <c r="A28" s="29" t="s">
        <v>224</v>
      </c>
      <c r="B28" s="29" t="s">
        <v>201</v>
      </c>
      <c r="C28" s="27" t="s">
        <v>401</v>
      </c>
      <c r="D28" s="28" t="s">
        <v>382</v>
      </c>
      <c r="E28" s="30" t="s">
        <v>255</v>
      </c>
      <c r="F28" s="135" t="s">
        <v>272</v>
      </c>
      <c r="G28" s="28" t="s">
        <v>383</v>
      </c>
      <c r="H28" s="29" t="s">
        <v>383</v>
      </c>
      <c r="I28" s="59">
        <v>31.3</v>
      </c>
      <c r="J28" s="60">
        <v>0</v>
      </c>
      <c r="K28" s="57">
        <v>31.3</v>
      </c>
      <c r="L28" s="59">
        <v>31.3</v>
      </c>
      <c r="M28" s="60">
        <v>0</v>
      </c>
      <c r="N28" s="60">
        <v>0</v>
      </c>
      <c r="O28" s="60">
        <v>0</v>
      </c>
      <c r="P28" s="60">
        <v>0</v>
      </c>
      <c r="Q28" s="60">
        <v>0</v>
      </c>
      <c r="R28" s="60">
        <v>0</v>
      </c>
      <c r="S28" s="60">
        <v>0</v>
      </c>
      <c r="T28" s="60">
        <v>0</v>
      </c>
      <c r="U28" s="60">
        <v>0</v>
      </c>
      <c r="V28" s="60">
        <v>0</v>
      </c>
      <c r="W28" s="60">
        <v>0</v>
      </c>
      <c r="X28" s="60">
        <v>0</v>
      </c>
      <c r="Y28" s="60">
        <v>0</v>
      </c>
      <c r="Z28" s="60">
        <v>0</v>
      </c>
      <c r="AA28" s="60">
        <v>0</v>
      </c>
    </row>
    <row r="29" spans="1:27" ht="57.75" customHeight="1">
      <c r="A29" s="29" t="s">
        <v>224</v>
      </c>
      <c r="B29" s="29" t="s">
        <v>201</v>
      </c>
      <c r="C29" s="27" t="s">
        <v>402</v>
      </c>
      <c r="D29" s="28" t="s">
        <v>403</v>
      </c>
      <c r="E29" s="30" t="s">
        <v>258</v>
      </c>
      <c r="F29" s="135" t="s">
        <v>272</v>
      </c>
      <c r="G29" s="28" t="s">
        <v>383</v>
      </c>
      <c r="H29" s="29" t="s">
        <v>383</v>
      </c>
      <c r="I29" s="59">
        <v>143</v>
      </c>
      <c r="J29" s="60">
        <v>0</v>
      </c>
      <c r="K29" s="57">
        <v>143</v>
      </c>
      <c r="L29" s="59">
        <v>143</v>
      </c>
      <c r="M29" s="60">
        <v>0</v>
      </c>
      <c r="N29" s="60">
        <v>0</v>
      </c>
      <c r="O29" s="60">
        <v>0</v>
      </c>
      <c r="P29" s="60">
        <v>0</v>
      </c>
      <c r="Q29" s="60">
        <v>0</v>
      </c>
      <c r="R29" s="60">
        <v>0</v>
      </c>
      <c r="S29" s="60">
        <v>0</v>
      </c>
      <c r="T29" s="60">
        <v>0</v>
      </c>
      <c r="U29" s="60">
        <v>0</v>
      </c>
      <c r="V29" s="60">
        <v>0</v>
      </c>
      <c r="W29" s="60">
        <v>0</v>
      </c>
      <c r="X29" s="60">
        <v>0</v>
      </c>
      <c r="Y29" s="60">
        <v>0</v>
      </c>
      <c r="Z29" s="60">
        <v>0</v>
      </c>
      <c r="AA29" s="60">
        <v>0</v>
      </c>
    </row>
    <row r="30" spans="1:27" ht="57.75" customHeight="1">
      <c r="A30" s="29" t="s">
        <v>224</v>
      </c>
      <c r="B30" s="29" t="s">
        <v>201</v>
      </c>
      <c r="C30" s="27" t="s">
        <v>404</v>
      </c>
      <c r="D30" s="28" t="s">
        <v>382</v>
      </c>
      <c r="E30" s="30" t="s">
        <v>255</v>
      </c>
      <c r="F30" s="135" t="s">
        <v>272</v>
      </c>
      <c r="G30" s="28" t="s">
        <v>383</v>
      </c>
      <c r="H30" s="29" t="s">
        <v>383</v>
      </c>
      <c r="I30" s="59">
        <v>405</v>
      </c>
      <c r="J30" s="60">
        <v>0</v>
      </c>
      <c r="K30" s="57">
        <v>0</v>
      </c>
      <c r="L30" s="59">
        <v>0</v>
      </c>
      <c r="M30" s="60">
        <v>0</v>
      </c>
      <c r="N30" s="60">
        <v>0</v>
      </c>
      <c r="O30" s="60">
        <v>0</v>
      </c>
      <c r="P30" s="60">
        <v>0</v>
      </c>
      <c r="Q30" s="60">
        <v>0</v>
      </c>
      <c r="R30" s="60">
        <v>0</v>
      </c>
      <c r="S30" s="60">
        <v>0</v>
      </c>
      <c r="T30" s="60">
        <v>0</v>
      </c>
      <c r="U30" s="60">
        <v>0</v>
      </c>
      <c r="V30" s="60">
        <v>0</v>
      </c>
      <c r="W30" s="60">
        <v>0</v>
      </c>
      <c r="X30" s="60">
        <v>405</v>
      </c>
      <c r="Y30" s="60">
        <v>0</v>
      </c>
      <c r="Z30" s="60">
        <v>0</v>
      </c>
      <c r="AA30" s="60">
        <v>0</v>
      </c>
    </row>
    <row r="31" spans="1:27" ht="57.75" customHeight="1">
      <c r="A31" s="29" t="s">
        <v>224</v>
      </c>
      <c r="B31" s="29" t="s">
        <v>201</v>
      </c>
      <c r="C31" s="27" t="s">
        <v>405</v>
      </c>
      <c r="D31" s="28" t="s">
        <v>382</v>
      </c>
      <c r="E31" s="30" t="s">
        <v>255</v>
      </c>
      <c r="F31" s="135" t="s">
        <v>272</v>
      </c>
      <c r="G31" s="28" t="s">
        <v>383</v>
      </c>
      <c r="H31" s="29" t="s">
        <v>383</v>
      </c>
      <c r="I31" s="59">
        <v>6285.4</v>
      </c>
      <c r="J31" s="60">
        <v>0</v>
      </c>
      <c r="K31" s="57">
        <v>753.4</v>
      </c>
      <c r="L31" s="59">
        <v>753.4</v>
      </c>
      <c r="M31" s="60">
        <v>0</v>
      </c>
      <c r="N31" s="60">
        <v>0</v>
      </c>
      <c r="O31" s="60">
        <v>0</v>
      </c>
      <c r="P31" s="60">
        <v>0</v>
      </c>
      <c r="Q31" s="60">
        <v>0</v>
      </c>
      <c r="R31" s="60">
        <v>0</v>
      </c>
      <c r="S31" s="60">
        <v>0</v>
      </c>
      <c r="T31" s="60">
        <v>0</v>
      </c>
      <c r="U31" s="60">
        <v>0</v>
      </c>
      <c r="V31" s="60">
        <v>0</v>
      </c>
      <c r="W31" s="60">
        <v>0</v>
      </c>
      <c r="X31" s="60">
        <v>5532</v>
      </c>
      <c r="Y31" s="60">
        <v>0</v>
      </c>
      <c r="Z31" s="60">
        <v>0</v>
      </c>
      <c r="AA31" s="60">
        <v>0</v>
      </c>
    </row>
    <row r="32" spans="1:27" ht="57.75" customHeight="1">
      <c r="A32" s="29" t="s">
        <v>224</v>
      </c>
      <c r="B32" s="29" t="s">
        <v>201</v>
      </c>
      <c r="C32" s="27" t="s">
        <v>406</v>
      </c>
      <c r="D32" s="28" t="s">
        <v>407</v>
      </c>
      <c r="E32" s="30" t="s">
        <v>259</v>
      </c>
      <c r="F32" s="135" t="s">
        <v>272</v>
      </c>
      <c r="G32" s="28" t="s">
        <v>383</v>
      </c>
      <c r="H32" s="29" t="s">
        <v>383</v>
      </c>
      <c r="I32" s="59">
        <v>108</v>
      </c>
      <c r="J32" s="60">
        <v>0</v>
      </c>
      <c r="K32" s="57">
        <v>108</v>
      </c>
      <c r="L32" s="59">
        <v>0</v>
      </c>
      <c r="M32" s="60">
        <v>108</v>
      </c>
      <c r="N32" s="60">
        <v>0</v>
      </c>
      <c r="O32" s="60">
        <v>0</v>
      </c>
      <c r="P32" s="60">
        <v>0</v>
      </c>
      <c r="Q32" s="60">
        <v>0</v>
      </c>
      <c r="R32" s="60">
        <v>10</v>
      </c>
      <c r="S32" s="60">
        <v>98</v>
      </c>
      <c r="T32" s="60">
        <v>0</v>
      </c>
      <c r="U32" s="60">
        <v>0</v>
      </c>
      <c r="V32" s="60">
        <v>0</v>
      </c>
      <c r="W32" s="60">
        <v>0</v>
      </c>
      <c r="X32" s="60">
        <v>0</v>
      </c>
      <c r="Y32" s="60">
        <v>0</v>
      </c>
      <c r="Z32" s="60">
        <v>0</v>
      </c>
      <c r="AA32" s="60">
        <v>0</v>
      </c>
    </row>
    <row r="33" spans="1:27" ht="57.75" customHeight="1">
      <c r="A33" s="29" t="s">
        <v>224</v>
      </c>
      <c r="B33" s="29" t="s">
        <v>201</v>
      </c>
      <c r="C33" s="27" t="s">
        <v>408</v>
      </c>
      <c r="D33" s="28" t="s">
        <v>382</v>
      </c>
      <c r="E33" s="30" t="s">
        <v>255</v>
      </c>
      <c r="F33" s="135" t="s">
        <v>272</v>
      </c>
      <c r="G33" s="28" t="s">
        <v>383</v>
      </c>
      <c r="H33" s="29" t="s">
        <v>383</v>
      </c>
      <c r="I33" s="59">
        <v>5</v>
      </c>
      <c r="J33" s="60">
        <v>0</v>
      </c>
      <c r="K33" s="57">
        <v>5</v>
      </c>
      <c r="L33" s="59">
        <v>5</v>
      </c>
      <c r="M33" s="60">
        <v>0</v>
      </c>
      <c r="N33" s="60">
        <v>0</v>
      </c>
      <c r="O33" s="60">
        <v>0</v>
      </c>
      <c r="P33" s="60">
        <v>0</v>
      </c>
      <c r="Q33" s="60">
        <v>0</v>
      </c>
      <c r="R33" s="60">
        <v>0</v>
      </c>
      <c r="S33" s="60">
        <v>0</v>
      </c>
      <c r="T33" s="60">
        <v>0</v>
      </c>
      <c r="U33" s="60">
        <v>0</v>
      </c>
      <c r="V33" s="60">
        <v>0</v>
      </c>
      <c r="W33" s="60">
        <v>0</v>
      </c>
      <c r="X33" s="60">
        <v>0</v>
      </c>
      <c r="Y33" s="60">
        <v>0</v>
      </c>
      <c r="Z33" s="60">
        <v>0</v>
      </c>
      <c r="AA33" s="60">
        <v>0</v>
      </c>
    </row>
    <row r="34" spans="1:27" ht="57.75" customHeight="1">
      <c r="A34" s="29" t="s">
        <v>224</v>
      </c>
      <c r="B34" s="29" t="s">
        <v>201</v>
      </c>
      <c r="C34" s="27" t="s">
        <v>409</v>
      </c>
      <c r="D34" s="28" t="s">
        <v>382</v>
      </c>
      <c r="E34" s="30" t="s">
        <v>255</v>
      </c>
      <c r="F34" s="135" t="s">
        <v>272</v>
      </c>
      <c r="G34" s="28" t="s">
        <v>383</v>
      </c>
      <c r="H34" s="29" t="s">
        <v>383</v>
      </c>
      <c r="I34" s="59">
        <v>106</v>
      </c>
      <c r="J34" s="60">
        <v>0</v>
      </c>
      <c r="K34" s="57">
        <v>106</v>
      </c>
      <c r="L34" s="59">
        <v>106</v>
      </c>
      <c r="M34" s="60">
        <v>0</v>
      </c>
      <c r="N34" s="60">
        <v>0</v>
      </c>
      <c r="O34" s="60">
        <v>0</v>
      </c>
      <c r="P34" s="60">
        <v>0</v>
      </c>
      <c r="Q34" s="60">
        <v>0</v>
      </c>
      <c r="R34" s="60">
        <v>0</v>
      </c>
      <c r="S34" s="60">
        <v>0</v>
      </c>
      <c r="T34" s="60">
        <v>0</v>
      </c>
      <c r="U34" s="60">
        <v>0</v>
      </c>
      <c r="V34" s="60">
        <v>0</v>
      </c>
      <c r="W34" s="60">
        <v>0</v>
      </c>
      <c r="X34" s="60">
        <v>0</v>
      </c>
      <c r="Y34" s="60">
        <v>0</v>
      </c>
      <c r="Z34" s="60">
        <v>0</v>
      </c>
      <c r="AA34" s="60">
        <v>0</v>
      </c>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gridLines="1"/>
  <pageMargins left="0.75" right="0.75" top="1" bottom="1" header="0.5" footer="0.5"/>
  <pageSetup fitToHeight="1" fitToWidth="1" horizontalDpi="600" verticalDpi="600" orientation="landscape" scale="24"/>
  <headerFooter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B34"/>
  <sheetViews>
    <sheetView showGridLines="0" showZeros="0" workbookViewId="0" topLeftCell="A4">
      <selection activeCell="A1" sqref="A1:IV1"/>
    </sheetView>
  </sheetViews>
  <sheetFormatPr defaultColWidth="9.16015625" defaultRowHeight="11.25"/>
  <cols>
    <col min="1" max="1" width="10.33203125" style="0" customWidth="1"/>
    <col min="2" max="2" width="12.83203125" style="0" customWidth="1"/>
    <col min="3" max="3" width="11.66015625" style="0" customWidth="1"/>
    <col min="4" max="6" width="12.66015625" style="0" customWidth="1"/>
    <col min="7" max="7" width="11.5" style="0" customWidth="1"/>
    <col min="8" max="8" width="12.66015625" style="0" customWidth="1"/>
    <col min="9" max="9" width="8.66015625" style="0" customWidth="1"/>
    <col min="10" max="10" width="9.16015625" style="0" customWidth="1"/>
    <col min="11" max="26" width="8.66015625" style="0" customWidth="1"/>
  </cols>
  <sheetData>
    <row r="1" spans="1:12" s="183" customFormat="1" ht="19.5" customHeight="1">
      <c r="A1" s="184" t="s">
        <v>62</v>
      </c>
      <c r="B1" s="184"/>
      <c r="C1" s="184"/>
      <c r="D1" s="184"/>
      <c r="E1" s="184"/>
      <c r="F1" s="185"/>
      <c r="G1" s="1"/>
      <c r="H1" s="1"/>
      <c r="I1" s="1"/>
      <c r="J1" s="1"/>
      <c r="K1" s="1"/>
      <c r="L1" s="1"/>
    </row>
    <row r="2" spans="1:26" ht="26.25" customHeight="1">
      <c r="A2" s="18" t="s">
        <v>410</v>
      </c>
      <c r="B2" s="18"/>
      <c r="C2" s="18"/>
      <c r="D2" s="18"/>
      <c r="E2" s="18"/>
      <c r="F2" s="18"/>
      <c r="G2" s="18"/>
      <c r="H2" s="18"/>
      <c r="I2" s="18"/>
      <c r="J2" s="18"/>
      <c r="K2" s="18"/>
      <c r="L2" s="18"/>
      <c r="M2" s="18"/>
      <c r="N2" s="18"/>
      <c r="O2" s="18"/>
      <c r="P2" s="18"/>
      <c r="Q2" s="18"/>
      <c r="R2" s="18"/>
      <c r="S2" s="18"/>
      <c r="T2" s="18"/>
      <c r="U2" s="18"/>
      <c r="V2" s="18"/>
      <c r="W2" s="18"/>
      <c r="X2" s="18"/>
      <c r="Y2" s="18"/>
      <c r="Z2" s="18"/>
    </row>
    <row r="3" spans="1:26" ht="12.75" customHeight="1">
      <c r="A3" s="197" t="s">
        <v>1</v>
      </c>
      <c r="B3" s="198" t="s">
        <v>201</v>
      </c>
      <c r="Z3" s="81" t="s">
        <v>202</v>
      </c>
    </row>
    <row r="4" spans="1:26" ht="12.75" customHeight="1">
      <c r="A4" s="37" t="s">
        <v>203</v>
      </c>
      <c r="B4" s="37" t="s">
        <v>204</v>
      </c>
      <c r="C4" s="37" t="s">
        <v>368</v>
      </c>
      <c r="D4" s="37" t="s">
        <v>369</v>
      </c>
      <c r="E4" s="37" t="s">
        <v>370</v>
      </c>
      <c r="F4" s="37" t="s">
        <v>235</v>
      </c>
      <c r="G4" s="37" t="s">
        <v>411</v>
      </c>
      <c r="H4" s="37" t="s">
        <v>412</v>
      </c>
      <c r="I4" s="20" t="s">
        <v>205</v>
      </c>
      <c r="J4" s="92" t="s">
        <v>413</v>
      </c>
      <c r="K4" s="36"/>
      <c r="L4" s="36"/>
      <c r="M4" s="36"/>
      <c r="N4" s="36"/>
      <c r="O4" s="36"/>
      <c r="P4" s="36"/>
      <c r="Q4" s="36"/>
      <c r="R4" s="36"/>
      <c r="S4" s="36"/>
      <c r="T4" s="36"/>
      <c r="U4" s="36"/>
      <c r="V4" s="36"/>
      <c r="W4" s="36"/>
      <c r="X4" s="36"/>
      <c r="Y4" s="36"/>
      <c r="Z4" s="36"/>
    </row>
    <row r="5" spans="1:26" ht="12.75" customHeight="1">
      <c r="A5" s="37"/>
      <c r="B5" s="37"/>
      <c r="C5" s="37"/>
      <c r="D5" s="37"/>
      <c r="E5" s="37"/>
      <c r="F5" s="37"/>
      <c r="G5" s="37"/>
      <c r="H5" s="37"/>
      <c r="I5" s="20"/>
      <c r="J5" s="66" t="s">
        <v>206</v>
      </c>
      <c r="K5" s="20"/>
      <c r="L5" s="20"/>
      <c r="M5" s="20"/>
      <c r="N5" s="20"/>
      <c r="O5" s="20"/>
      <c r="P5" s="20"/>
      <c r="Q5" s="20"/>
      <c r="R5" s="37"/>
      <c r="S5" s="37" t="s">
        <v>376</v>
      </c>
      <c r="T5" s="37" t="s">
        <v>208</v>
      </c>
      <c r="U5" s="37" t="s">
        <v>209</v>
      </c>
      <c r="V5" s="37" t="s">
        <v>210</v>
      </c>
      <c r="W5" s="37" t="s">
        <v>211</v>
      </c>
      <c r="X5" s="37" t="s">
        <v>212</v>
      </c>
      <c r="Y5" s="37" t="s">
        <v>414</v>
      </c>
      <c r="Z5" s="20" t="s">
        <v>213</v>
      </c>
    </row>
    <row r="6" spans="1:26" ht="28.5" customHeight="1">
      <c r="A6" s="37"/>
      <c r="B6" s="37"/>
      <c r="C6" s="37"/>
      <c r="D6" s="37"/>
      <c r="E6" s="37"/>
      <c r="F6" s="37"/>
      <c r="G6" s="37"/>
      <c r="H6" s="37"/>
      <c r="I6" s="20"/>
      <c r="J6" s="66" t="s">
        <v>214</v>
      </c>
      <c r="K6" s="20" t="s">
        <v>378</v>
      </c>
      <c r="L6" s="20" t="s">
        <v>251</v>
      </c>
      <c r="M6" s="20"/>
      <c r="N6" s="20"/>
      <c r="O6" s="20"/>
      <c r="P6" s="20"/>
      <c r="Q6" s="20"/>
      <c r="R6" s="37"/>
      <c r="S6" s="37"/>
      <c r="T6" s="37"/>
      <c r="U6" s="37"/>
      <c r="V6" s="37"/>
      <c r="W6" s="37"/>
      <c r="X6" s="37"/>
      <c r="Y6" s="37"/>
      <c r="Z6" s="20"/>
    </row>
    <row r="7" spans="1:26" ht="52.5" customHeight="1">
      <c r="A7" s="37"/>
      <c r="B7" s="37"/>
      <c r="C7" s="37"/>
      <c r="D7" s="37"/>
      <c r="E7" s="37"/>
      <c r="F7" s="37"/>
      <c r="G7" s="37"/>
      <c r="H7" s="37"/>
      <c r="I7" s="20"/>
      <c r="J7" s="66"/>
      <c r="K7" s="20"/>
      <c r="L7" s="20" t="s">
        <v>217</v>
      </c>
      <c r="M7" s="20" t="s">
        <v>218</v>
      </c>
      <c r="N7" s="20" t="s">
        <v>379</v>
      </c>
      <c r="O7" s="20" t="s">
        <v>220</v>
      </c>
      <c r="P7" s="20" t="s">
        <v>221</v>
      </c>
      <c r="Q7" s="20" t="s">
        <v>380</v>
      </c>
      <c r="R7" s="37" t="s">
        <v>210</v>
      </c>
      <c r="S7" s="37"/>
      <c r="T7" s="37"/>
      <c r="U7" s="37"/>
      <c r="V7" s="37"/>
      <c r="W7" s="37"/>
      <c r="X7" s="37"/>
      <c r="Y7" s="37"/>
      <c r="Z7" s="36"/>
    </row>
    <row r="8" spans="1:26" ht="12.75" customHeight="1">
      <c r="A8" s="42" t="s">
        <v>223</v>
      </c>
      <c r="B8" s="42" t="s">
        <v>223</v>
      </c>
      <c r="C8" s="42" t="s">
        <v>223</v>
      </c>
      <c r="D8" s="42" t="s">
        <v>223</v>
      </c>
      <c r="E8" s="42" t="s">
        <v>223</v>
      </c>
      <c r="F8" s="42" t="s">
        <v>223</v>
      </c>
      <c r="G8" s="42" t="s">
        <v>223</v>
      </c>
      <c r="H8" s="42" t="s">
        <v>223</v>
      </c>
      <c r="I8" s="201">
        <v>1</v>
      </c>
      <c r="J8" s="123">
        <v>2</v>
      </c>
      <c r="K8" s="36">
        <v>3</v>
      </c>
      <c r="L8" s="36">
        <v>4</v>
      </c>
      <c r="M8" s="36">
        <v>5</v>
      </c>
      <c r="N8" s="36">
        <v>6</v>
      </c>
      <c r="O8" s="36">
        <v>7</v>
      </c>
      <c r="P8" s="36">
        <v>8</v>
      </c>
      <c r="Q8" s="36">
        <v>9</v>
      </c>
      <c r="R8" s="42">
        <v>10</v>
      </c>
      <c r="S8" s="42">
        <v>11</v>
      </c>
      <c r="T8" s="42">
        <v>12</v>
      </c>
      <c r="U8" s="42">
        <v>13</v>
      </c>
      <c r="V8" s="42">
        <v>14</v>
      </c>
      <c r="W8" s="42">
        <v>15</v>
      </c>
      <c r="X8" s="42">
        <v>16</v>
      </c>
      <c r="Y8" s="201">
        <v>17</v>
      </c>
      <c r="Z8" s="68">
        <v>18</v>
      </c>
    </row>
    <row r="9" spans="1:26" s="2" customFormat="1" ht="28.5" customHeight="1">
      <c r="A9" s="31" t="s">
        <v>224</v>
      </c>
      <c r="B9" s="50"/>
      <c r="C9" s="50"/>
      <c r="D9" s="199"/>
      <c r="E9" s="32"/>
      <c r="F9" s="31"/>
      <c r="G9" s="32"/>
      <c r="H9" s="200"/>
      <c r="I9" s="110">
        <v>14232.5</v>
      </c>
      <c r="J9" s="105">
        <v>7071.6</v>
      </c>
      <c r="K9" s="106">
        <v>6963.6</v>
      </c>
      <c r="L9" s="106">
        <v>108</v>
      </c>
      <c r="M9" s="106">
        <v>0</v>
      </c>
      <c r="N9" s="106">
        <v>0</v>
      </c>
      <c r="O9" s="106">
        <v>0</v>
      </c>
      <c r="P9" s="106">
        <v>0</v>
      </c>
      <c r="Q9" s="106">
        <v>10</v>
      </c>
      <c r="R9" s="106">
        <v>98</v>
      </c>
      <c r="S9" s="106">
        <v>0</v>
      </c>
      <c r="T9" s="106">
        <v>0</v>
      </c>
      <c r="U9" s="106">
        <v>0</v>
      </c>
      <c r="V9" s="110">
        <v>0</v>
      </c>
      <c r="W9" s="105">
        <v>7107.8</v>
      </c>
      <c r="X9" s="106">
        <v>0</v>
      </c>
      <c r="Y9" s="110">
        <v>0</v>
      </c>
      <c r="Z9" s="105">
        <v>53.1</v>
      </c>
    </row>
    <row r="10" spans="1:28" ht="28.5" customHeight="1">
      <c r="A10" s="31" t="s">
        <v>256</v>
      </c>
      <c r="B10" s="50" t="s">
        <v>201</v>
      </c>
      <c r="C10" s="50" t="s">
        <v>382</v>
      </c>
      <c r="D10" s="199" t="s">
        <v>255</v>
      </c>
      <c r="E10" s="32" t="s">
        <v>415</v>
      </c>
      <c r="F10" s="31" t="s">
        <v>391</v>
      </c>
      <c r="G10" s="32"/>
      <c r="H10" s="200" t="s">
        <v>272</v>
      </c>
      <c r="I10" s="110">
        <v>168.6</v>
      </c>
      <c r="J10" s="105">
        <v>60</v>
      </c>
      <c r="K10" s="106">
        <v>60</v>
      </c>
      <c r="L10" s="106">
        <v>0</v>
      </c>
      <c r="M10" s="106">
        <v>0</v>
      </c>
      <c r="N10" s="106">
        <v>0</v>
      </c>
      <c r="O10" s="106">
        <v>0</v>
      </c>
      <c r="P10" s="106">
        <v>0</v>
      </c>
      <c r="Q10" s="106">
        <v>0</v>
      </c>
      <c r="R10" s="106">
        <v>0</v>
      </c>
      <c r="S10" s="106">
        <v>0</v>
      </c>
      <c r="T10" s="106">
        <v>0</v>
      </c>
      <c r="U10" s="106">
        <v>0</v>
      </c>
      <c r="V10" s="110">
        <v>0</v>
      </c>
      <c r="W10" s="105">
        <v>108.6</v>
      </c>
      <c r="X10" s="106">
        <v>0</v>
      </c>
      <c r="Y10" s="110">
        <v>0</v>
      </c>
      <c r="Z10" s="105">
        <v>0</v>
      </c>
      <c r="AA10" s="10"/>
      <c r="AB10" s="10"/>
    </row>
    <row r="11" spans="1:28" ht="28.5" customHeight="1">
      <c r="A11" s="31" t="s">
        <v>256</v>
      </c>
      <c r="B11" s="50" t="s">
        <v>201</v>
      </c>
      <c r="C11" s="50" t="s">
        <v>382</v>
      </c>
      <c r="D11" s="199" t="s">
        <v>255</v>
      </c>
      <c r="E11" s="32" t="s">
        <v>415</v>
      </c>
      <c r="F11" s="31" t="s">
        <v>398</v>
      </c>
      <c r="G11" s="32"/>
      <c r="H11" s="200" t="s">
        <v>272</v>
      </c>
      <c r="I11" s="110">
        <v>20</v>
      </c>
      <c r="J11" s="105">
        <v>20</v>
      </c>
      <c r="K11" s="106">
        <v>20</v>
      </c>
      <c r="L11" s="106">
        <v>0</v>
      </c>
      <c r="M11" s="106">
        <v>0</v>
      </c>
      <c r="N11" s="106">
        <v>0</v>
      </c>
      <c r="O11" s="106">
        <v>0</v>
      </c>
      <c r="P11" s="106">
        <v>0</v>
      </c>
      <c r="Q11" s="106">
        <v>0</v>
      </c>
      <c r="R11" s="106">
        <v>0</v>
      </c>
      <c r="S11" s="106">
        <v>0</v>
      </c>
      <c r="T11" s="106">
        <v>0</v>
      </c>
      <c r="U11" s="106">
        <v>0</v>
      </c>
      <c r="V11" s="110">
        <v>0</v>
      </c>
      <c r="W11" s="105">
        <v>0</v>
      </c>
      <c r="X11" s="106">
        <v>0</v>
      </c>
      <c r="Y11" s="110">
        <v>0</v>
      </c>
      <c r="Z11" s="105">
        <v>0</v>
      </c>
      <c r="AA11" s="10"/>
      <c r="AB11" s="10"/>
    </row>
    <row r="12" spans="1:27" ht="28.5" customHeight="1">
      <c r="A12" s="31" t="s">
        <v>256</v>
      </c>
      <c r="B12" s="50" t="s">
        <v>201</v>
      </c>
      <c r="C12" s="50" t="s">
        <v>403</v>
      </c>
      <c r="D12" s="199" t="s">
        <v>258</v>
      </c>
      <c r="E12" s="32" t="s">
        <v>415</v>
      </c>
      <c r="F12" s="31" t="s">
        <v>402</v>
      </c>
      <c r="G12" s="32"/>
      <c r="H12" s="200" t="s">
        <v>272</v>
      </c>
      <c r="I12" s="110">
        <v>143</v>
      </c>
      <c r="J12" s="105">
        <v>143</v>
      </c>
      <c r="K12" s="106">
        <v>143</v>
      </c>
      <c r="L12" s="106">
        <v>0</v>
      </c>
      <c r="M12" s="106">
        <v>0</v>
      </c>
      <c r="N12" s="106">
        <v>0</v>
      </c>
      <c r="O12" s="106">
        <v>0</v>
      </c>
      <c r="P12" s="106">
        <v>0</v>
      </c>
      <c r="Q12" s="106">
        <v>0</v>
      </c>
      <c r="R12" s="106">
        <v>0</v>
      </c>
      <c r="S12" s="106">
        <v>0</v>
      </c>
      <c r="T12" s="106">
        <v>0</v>
      </c>
      <c r="U12" s="106">
        <v>0</v>
      </c>
      <c r="V12" s="110">
        <v>0</v>
      </c>
      <c r="W12" s="105">
        <v>0</v>
      </c>
      <c r="X12" s="106">
        <v>0</v>
      </c>
      <c r="Y12" s="110">
        <v>0</v>
      </c>
      <c r="Z12" s="105">
        <v>0</v>
      </c>
      <c r="AA12" s="10"/>
    </row>
    <row r="13" spans="1:26" ht="28.5" customHeight="1">
      <c r="A13" s="31" t="s">
        <v>256</v>
      </c>
      <c r="B13" s="50" t="s">
        <v>201</v>
      </c>
      <c r="C13" s="50" t="s">
        <v>382</v>
      </c>
      <c r="D13" s="199" t="s">
        <v>255</v>
      </c>
      <c r="E13" s="32" t="s">
        <v>415</v>
      </c>
      <c r="F13" s="31" t="s">
        <v>404</v>
      </c>
      <c r="G13" s="32"/>
      <c r="H13" s="200" t="s">
        <v>272</v>
      </c>
      <c r="I13" s="110">
        <v>405</v>
      </c>
      <c r="J13" s="105">
        <v>0</v>
      </c>
      <c r="K13" s="106">
        <v>0</v>
      </c>
      <c r="L13" s="106">
        <v>0</v>
      </c>
      <c r="M13" s="106">
        <v>0</v>
      </c>
      <c r="N13" s="106">
        <v>0</v>
      </c>
      <c r="O13" s="106">
        <v>0</v>
      </c>
      <c r="P13" s="106">
        <v>0</v>
      </c>
      <c r="Q13" s="106">
        <v>0</v>
      </c>
      <c r="R13" s="106">
        <v>0</v>
      </c>
      <c r="S13" s="106">
        <v>0</v>
      </c>
      <c r="T13" s="106">
        <v>0</v>
      </c>
      <c r="U13" s="106">
        <v>0</v>
      </c>
      <c r="V13" s="110">
        <v>0</v>
      </c>
      <c r="W13" s="105">
        <v>405</v>
      </c>
      <c r="X13" s="106">
        <v>0</v>
      </c>
      <c r="Y13" s="110">
        <v>0</v>
      </c>
      <c r="Z13" s="105">
        <v>0</v>
      </c>
    </row>
    <row r="14" spans="1:27" ht="28.5" customHeight="1">
      <c r="A14" s="31" t="s">
        <v>256</v>
      </c>
      <c r="B14" s="50" t="s">
        <v>201</v>
      </c>
      <c r="C14" s="50" t="s">
        <v>382</v>
      </c>
      <c r="D14" s="199" t="s">
        <v>255</v>
      </c>
      <c r="E14" s="32" t="s">
        <v>415</v>
      </c>
      <c r="F14" s="31" t="s">
        <v>409</v>
      </c>
      <c r="G14" s="32"/>
      <c r="H14" s="200" t="s">
        <v>272</v>
      </c>
      <c r="I14" s="110">
        <v>106</v>
      </c>
      <c r="J14" s="105">
        <v>106</v>
      </c>
      <c r="K14" s="106">
        <v>106</v>
      </c>
      <c r="L14" s="106">
        <v>0</v>
      </c>
      <c r="M14" s="106">
        <v>0</v>
      </c>
      <c r="N14" s="106">
        <v>0</v>
      </c>
      <c r="O14" s="106">
        <v>0</v>
      </c>
      <c r="P14" s="106">
        <v>0</v>
      </c>
      <c r="Q14" s="106">
        <v>0</v>
      </c>
      <c r="R14" s="106">
        <v>0</v>
      </c>
      <c r="S14" s="106">
        <v>0</v>
      </c>
      <c r="T14" s="106">
        <v>0</v>
      </c>
      <c r="U14" s="106">
        <v>0</v>
      </c>
      <c r="V14" s="110">
        <v>0</v>
      </c>
      <c r="W14" s="105">
        <v>0</v>
      </c>
      <c r="X14" s="106">
        <v>0</v>
      </c>
      <c r="Y14" s="110">
        <v>0</v>
      </c>
      <c r="Z14" s="105">
        <v>0</v>
      </c>
      <c r="AA14" s="10"/>
    </row>
    <row r="15" spans="1:26" ht="28.5" customHeight="1">
      <c r="A15" s="31" t="s">
        <v>256</v>
      </c>
      <c r="B15" s="50" t="s">
        <v>201</v>
      </c>
      <c r="C15" s="50" t="s">
        <v>382</v>
      </c>
      <c r="D15" s="199" t="s">
        <v>255</v>
      </c>
      <c r="E15" s="32" t="s">
        <v>415</v>
      </c>
      <c r="F15" s="31" t="s">
        <v>396</v>
      </c>
      <c r="G15" s="32"/>
      <c r="H15" s="200" t="s">
        <v>272</v>
      </c>
      <c r="I15" s="110">
        <v>265</v>
      </c>
      <c r="J15" s="105">
        <v>160</v>
      </c>
      <c r="K15" s="106">
        <v>160</v>
      </c>
      <c r="L15" s="106">
        <v>0</v>
      </c>
      <c r="M15" s="106">
        <v>0</v>
      </c>
      <c r="N15" s="106">
        <v>0</v>
      </c>
      <c r="O15" s="106">
        <v>0</v>
      </c>
      <c r="P15" s="106">
        <v>0</v>
      </c>
      <c r="Q15" s="106">
        <v>0</v>
      </c>
      <c r="R15" s="106">
        <v>0</v>
      </c>
      <c r="S15" s="106">
        <v>0</v>
      </c>
      <c r="T15" s="106">
        <v>0</v>
      </c>
      <c r="U15" s="106">
        <v>0</v>
      </c>
      <c r="V15" s="110">
        <v>0</v>
      </c>
      <c r="W15" s="105">
        <v>105</v>
      </c>
      <c r="X15" s="106">
        <v>0</v>
      </c>
      <c r="Y15" s="110">
        <v>0</v>
      </c>
      <c r="Z15" s="105">
        <v>0</v>
      </c>
    </row>
    <row r="16" spans="1:26" ht="28.5" customHeight="1">
      <c r="A16" s="31" t="s">
        <v>256</v>
      </c>
      <c r="B16" s="50" t="s">
        <v>201</v>
      </c>
      <c r="C16" s="50" t="s">
        <v>382</v>
      </c>
      <c r="D16" s="199" t="s">
        <v>255</v>
      </c>
      <c r="E16" s="32" t="s">
        <v>415</v>
      </c>
      <c r="F16" s="31" t="s">
        <v>390</v>
      </c>
      <c r="G16" s="32"/>
      <c r="H16" s="200" t="s">
        <v>272</v>
      </c>
      <c r="I16" s="110">
        <v>571.8</v>
      </c>
      <c r="J16" s="105">
        <v>480.5</v>
      </c>
      <c r="K16" s="106">
        <v>480.5</v>
      </c>
      <c r="L16" s="106">
        <v>0</v>
      </c>
      <c r="M16" s="106">
        <v>0</v>
      </c>
      <c r="N16" s="106">
        <v>0</v>
      </c>
      <c r="O16" s="106">
        <v>0</v>
      </c>
      <c r="P16" s="106">
        <v>0</v>
      </c>
      <c r="Q16" s="106">
        <v>0</v>
      </c>
      <c r="R16" s="106">
        <v>0</v>
      </c>
      <c r="S16" s="106">
        <v>0</v>
      </c>
      <c r="T16" s="106">
        <v>0</v>
      </c>
      <c r="U16" s="106">
        <v>0</v>
      </c>
      <c r="V16" s="110">
        <v>0</v>
      </c>
      <c r="W16" s="105">
        <v>91.3</v>
      </c>
      <c r="X16" s="106">
        <v>0</v>
      </c>
      <c r="Y16" s="110">
        <v>0</v>
      </c>
      <c r="Z16" s="105">
        <v>0</v>
      </c>
    </row>
    <row r="17" spans="1:26" ht="28.5" customHeight="1">
      <c r="A17" s="31" t="s">
        <v>256</v>
      </c>
      <c r="B17" s="50" t="s">
        <v>201</v>
      </c>
      <c r="C17" s="50" t="s">
        <v>382</v>
      </c>
      <c r="D17" s="199" t="s">
        <v>255</v>
      </c>
      <c r="E17" s="32" t="s">
        <v>415</v>
      </c>
      <c r="F17" s="31" t="s">
        <v>387</v>
      </c>
      <c r="G17" s="32"/>
      <c r="H17" s="200" t="s">
        <v>272</v>
      </c>
      <c r="I17" s="110">
        <v>72</v>
      </c>
      <c r="J17" s="105">
        <v>72</v>
      </c>
      <c r="K17" s="106">
        <v>72</v>
      </c>
      <c r="L17" s="106">
        <v>0</v>
      </c>
      <c r="M17" s="106">
        <v>0</v>
      </c>
      <c r="N17" s="106">
        <v>0</v>
      </c>
      <c r="O17" s="106">
        <v>0</v>
      </c>
      <c r="P17" s="106">
        <v>0</v>
      </c>
      <c r="Q17" s="106">
        <v>0</v>
      </c>
      <c r="R17" s="106">
        <v>0</v>
      </c>
      <c r="S17" s="106">
        <v>0</v>
      </c>
      <c r="T17" s="106">
        <v>0</v>
      </c>
      <c r="U17" s="106">
        <v>0</v>
      </c>
      <c r="V17" s="110">
        <v>0</v>
      </c>
      <c r="W17" s="105">
        <v>0</v>
      </c>
      <c r="X17" s="106">
        <v>0</v>
      </c>
      <c r="Y17" s="110">
        <v>0</v>
      </c>
      <c r="Z17" s="105">
        <v>0</v>
      </c>
    </row>
    <row r="18" spans="1:26" ht="28.5" customHeight="1">
      <c r="A18" s="31" t="s">
        <v>256</v>
      </c>
      <c r="B18" s="50" t="s">
        <v>201</v>
      </c>
      <c r="C18" s="50" t="s">
        <v>382</v>
      </c>
      <c r="D18" s="199" t="s">
        <v>255</v>
      </c>
      <c r="E18" s="32" t="s">
        <v>415</v>
      </c>
      <c r="F18" s="31" t="s">
        <v>385</v>
      </c>
      <c r="G18" s="32"/>
      <c r="H18" s="200" t="s">
        <v>272</v>
      </c>
      <c r="I18" s="110">
        <v>31</v>
      </c>
      <c r="J18" s="105">
        <v>31</v>
      </c>
      <c r="K18" s="106">
        <v>31</v>
      </c>
      <c r="L18" s="106">
        <v>0</v>
      </c>
      <c r="M18" s="106">
        <v>0</v>
      </c>
      <c r="N18" s="106">
        <v>0</v>
      </c>
      <c r="O18" s="106">
        <v>0</v>
      </c>
      <c r="P18" s="106">
        <v>0</v>
      </c>
      <c r="Q18" s="106">
        <v>0</v>
      </c>
      <c r="R18" s="106">
        <v>0</v>
      </c>
      <c r="S18" s="106">
        <v>0</v>
      </c>
      <c r="T18" s="106">
        <v>0</v>
      </c>
      <c r="U18" s="106">
        <v>0</v>
      </c>
      <c r="V18" s="110">
        <v>0</v>
      </c>
      <c r="W18" s="105">
        <v>0</v>
      </c>
      <c r="X18" s="106">
        <v>0</v>
      </c>
      <c r="Y18" s="110">
        <v>0</v>
      </c>
      <c r="Z18" s="105">
        <v>0</v>
      </c>
    </row>
    <row r="19" spans="1:26" ht="28.5" customHeight="1">
      <c r="A19" s="31" t="s">
        <v>256</v>
      </c>
      <c r="B19" s="50" t="s">
        <v>201</v>
      </c>
      <c r="C19" s="50" t="s">
        <v>382</v>
      </c>
      <c r="D19" s="199" t="s">
        <v>255</v>
      </c>
      <c r="E19" s="32" t="s">
        <v>415</v>
      </c>
      <c r="F19" s="31" t="s">
        <v>388</v>
      </c>
      <c r="G19" s="32"/>
      <c r="H19" s="200" t="s">
        <v>272</v>
      </c>
      <c r="I19" s="110">
        <v>492.5</v>
      </c>
      <c r="J19" s="105">
        <v>194.4</v>
      </c>
      <c r="K19" s="106">
        <v>194.4</v>
      </c>
      <c r="L19" s="106">
        <v>0</v>
      </c>
      <c r="M19" s="106">
        <v>0</v>
      </c>
      <c r="N19" s="106">
        <v>0</v>
      </c>
      <c r="O19" s="106">
        <v>0</v>
      </c>
      <c r="P19" s="106">
        <v>0</v>
      </c>
      <c r="Q19" s="106">
        <v>0</v>
      </c>
      <c r="R19" s="106">
        <v>0</v>
      </c>
      <c r="S19" s="106">
        <v>0</v>
      </c>
      <c r="T19" s="106">
        <v>0</v>
      </c>
      <c r="U19" s="106">
        <v>0</v>
      </c>
      <c r="V19" s="110">
        <v>0</v>
      </c>
      <c r="W19" s="105">
        <v>298.1</v>
      </c>
      <c r="X19" s="106">
        <v>0</v>
      </c>
      <c r="Y19" s="110">
        <v>0</v>
      </c>
      <c r="Z19" s="105">
        <v>0</v>
      </c>
    </row>
    <row r="20" spans="1:26" ht="28.5" customHeight="1">
      <c r="A20" s="31" t="s">
        <v>256</v>
      </c>
      <c r="B20" s="50" t="s">
        <v>201</v>
      </c>
      <c r="C20" s="50" t="s">
        <v>382</v>
      </c>
      <c r="D20" s="199" t="s">
        <v>255</v>
      </c>
      <c r="E20" s="32" t="s">
        <v>415</v>
      </c>
      <c r="F20" s="31" t="s">
        <v>399</v>
      </c>
      <c r="G20" s="32"/>
      <c r="H20" s="200" t="s">
        <v>272</v>
      </c>
      <c r="I20" s="110">
        <v>416</v>
      </c>
      <c r="J20" s="105">
        <v>416</v>
      </c>
      <c r="K20" s="106">
        <v>416</v>
      </c>
      <c r="L20" s="106">
        <v>0</v>
      </c>
      <c r="M20" s="106">
        <v>0</v>
      </c>
      <c r="N20" s="106">
        <v>0</v>
      </c>
      <c r="O20" s="106">
        <v>0</v>
      </c>
      <c r="P20" s="106">
        <v>0</v>
      </c>
      <c r="Q20" s="106">
        <v>0</v>
      </c>
      <c r="R20" s="106">
        <v>0</v>
      </c>
      <c r="S20" s="106">
        <v>0</v>
      </c>
      <c r="T20" s="106">
        <v>0</v>
      </c>
      <c r="U20" s="106">
        <v>0</v>
      </c>
      <c r="V20" s="110">
        <v>0</v>
      </c>
      <c r="W20" s="105">
        <v>0</v>
      </c>
      <c r="X20" s="106">
        <v>0</v>
      </c>
      <c r="Y20" s="110">
        <v>0</v>
      </c>
      <c r="Z20" s="105">
        <v>0</v>
      </c>
    </row>
    <row r="21" spans="1:26" ht="28.5" customHeight="1">
      <c r="A21" s="31" t="s">
        <v>256</v>
      </c>
      <c r="B21" s="50" t="s">
        <v>201</v>
      </c>
      <c r="C21" s="50" t="s">
        <v>382</v>
      </c>
      <c r="D21" s="199" t="s">
        <v>255</v>
      </c>
      <c r="E21" s="32" t="s">
        <v>415</v>
      </c>
      <c r="F21" s="31" t="s">
        <v>408</v>
      </c>
      <c r="G21" s="32"/>
      <c r="H21" s="200" t="s">
        <v>272</v>
      </c>
      <c r="I21" s="110">
        <v>5</v>
      </c>
      <c r="J21" s="105">
        <v>5</v>
      </c>
      <c r="K21" s="106">
        <v>5</v>
      </c>
      <c r="L21" s="106">
        <v>0</v>
      </c>
      <c r="M21" s="106">
        <v>0</v>
      </c>
      <c r="N21" s="106">
        <v>0</v>
      </c>
      <c r="O21" s="106">
        <v>0</v>
      </c>
      <c r="P21" s="106">
        <v>0</v>
      </c>
      <c r="Q21" s="106">
        <v>0</v>
      </c>
      <c r="R21" s="106">
        <v>0</v>
      </c>
      <c r="S21" s="106">
        <v>0</v>
      </c>
      <c r="T21" s="106">
        <v>0</v>
      </c>
      <c r="U21" s="106">
        <v>0</v>
      </c>
      <c r="V21" s="110">
        <v>0</v>
      </c>
      <c r="W21" s="105">
        <v>0</v>
      </c>
      <c r="X21" s="106">
        <v>0</v>
      </c>
      <c r="Y21" s="110">
        <v>0</v>
      </c>
      <c r="Z21" s="105">
        <v>0</v>
      </c>
    </row>
    <row r="22" spans="1:26" ht="28.5" customHeight="1">
      <c r="A22" s="31" t="s">
        <v>256</v>
      </c>
      <c r="B22" s="50" t="s">
        <v>201</v>
      </c>
      <c r="C22" s="50" t="s">
        <v>382</v>
      </c>
      <c r="D22" s="199" t="s">
        <v>255</v>
      </c>
      <c r="E22" s="32" t="s">
        <v>415</v>
      </c>
      <c r="F22" s="31" t="s">
        <v>392</v>
      </c>
      <c r="G22" s="32"/>
      <c r="H22" s="200" t="s">
        <v>272</v>
      </c>
      <c r="I22" s="110">
        <v>67.2</v>
      </c>
      <c r="J22" s="105">
        <v>67.2</v>
      </c>
      <c r="K22" s="106">
        <v>67.2</v>
      </c>
      <c r="L22" s="106">
        <v>0</v>
      </c>
      <c r="M22" s="106">
        <v>0</v>
      </c>
      <c r="N22" s="106">
        <v>0</v>
      </c>
      <c r="O22" s="106">
        <v>0</v>
      </c>
      <c r="P22" s="106">
        <v>0</v>
      </c>
      <c r="Q22" s="106">
        <v>0</v>
      </c>
      <c r="R22" s="106">
        <v>0</v>
      </c>
      <c r="S22" s="106">
        <v>0</v>
      </c>
      <c r="T22" s="106">
        <v>0</v>
      </c>
      <c r="U22" s="106">
        <v>0</v>
      </c>
      <c r="V22" s="110">
        <v>0</v>
      </c>
      <c r="W22" s="105">
        <v>0</v>
      </c>
      <c r="X22" s="106">
        <v>0</v>
      </c>
      <c r="Y22" s="110">
        <v>0</v>
      </c>
      <c r="Z22" s="105">
        <v>0</v>
      </c>
    </row>
    <row r="23" spans="1:26" ht="28.5" customHeight="1">
      <c r="A23" s="31" t="s">
        <v>256</v>
      </c>
      <c r="B23" s="50" t="s">
        <v>201</v>
      </c>
      <c r="C23" s="50" t="s">
        <v>382</v>
      </c>
      <c r="D23" s="199" t="s">
        <v>255</v>
      </c>
      <c r="E23" s="32" t="s">
        <v>415</v>
      </c>
      <c r="F23" s="31" t="s">
        <v>395</v>
      </c>
      <c r="G23" s="32"/>
      <c r="H23" s="200" t="s">
        <v>272</v>
      </c>
      <c r="I23" s="110">
        <v>634</v>
      </c>
      <c r="J23" s="105">
        <v>634</v>
      </c>
      <c r="K23" s="106">
        <v>634</v>
      </c>
      <c r="L23" s="106">
        <v>0</v>
      </c>
      <c r="M23" s="106">
        <v>0</v>
      </c>
      <c r="N23" s="106">
        <v>0</v>
      </c>
      <c r="O23" s="106">
        <v>0</v>
      </c>
      <c r="P23" s="106">
        <v>0</v>
      </c>
      <c r="Q23" s="106">
        <v>0</v>
      </c>
      <c r="R23" s="106">
        <v>0</v>
      </c>
      <c r="S23" s="106">
        <v>0</v>
      </c>
      <c r="T23" s="106">
        <v>0</v>
      </c>
      <c r="U23" s="106">
        <v>0</v>
      </c>
      <c r="V23" s="110">
        <v>0</v>
      </c>
      <c r="W23" s="105">
        <v>0</v>
      </c>
      <c r="X23" s="106">
        <v>0</v>
      </c>
      <c r="Y23" s="110">
        <v>0</v>
      </c>
      <c r="Z23" s="105">
        <v>0</v>
      </c>
    </row>
    <row r="24" spans="1:26" ht="28.5" customHeight="1">
      <c r="A24" s="31" t="s">
        <v>256</v>
      </c>
      <c r="B24" s="50" t="s">
        <v>201</v>
      </c>
      <c r="C24" s="50" t="s">
        <v>382</v>
      </c>
      <c r="D24" s="199" t="s">
        <v>255</v>
      </c>
      <c r="E24" s="32" t="s">
        <v>415</v>
      </c>
      <c r="F24" s="31" t="s">
        <v>400</v>
      </c>
      <c r="G24" s="32"/>
      <c r="H24" s="200" t="s">
        <v>272</v>
      </c>
      <c r="I24" s="110">
        <v>695.5</v>
      </c>
      <c r="J24" s="105">
        <v>695.5</v>
      </c>
      <c r="K24" s="106">
        <v>695.5</v>
      </c>
      <c r="L24" s="106">
        <v>0</v>
      </c>
      <c r="M24" s="106">
        <v>0</v>
      </c>
      <c r="N24" s="106">
        <v>0</v>
      </c>
      <c r="O24" s="106">
        <v>0</v>
      </c>
      <c r="P24" s="106">
        <v>0</v>
      </c>
      <c r="Q24" s="106">
        <v>0</v>
      </c>
      <c r="R24" s="106">
        <v>0</v>
      </c>
      <c r="S24" s="106">
        <v>0</v>
      </c>
      <c r="T24" s="106">
        <v>0</v>
      </c>
      <c r="U24" s="106">
        <v>0</v>
      </c>
      <c r="V24" s="110">
        <v>0</v>
      </c>
      <c r="W24" s="105">
        <v>0</v>
      </c>
      <c r="X24" s="106">
        <v>0</v>
      </c>
      <c r="Y24" s="110">
        <v>0</v>
      </c>
      <c r="Z24" s="105">
        <v>0</v>
      </c>
    </row>
    <row r="25" spans="1:26" ht="28.5" customHeight="1">
      <c r="A25" s="31" t="s">
        <v>256</v>
      </c>
      <c r="B25" s="50" t="s">
        <v>201</v>
      </c>
      <c r="C25" s="50" t="s">
        <v>382</v>
      </c>
      <c r="D25" s="199" t="s">
        <v>255</v>
      </c>
      <c r="E25" s="32" t="s">
        <v>415</v>
      </c>
      <c r="F25" s="31" t="s">
        <v>397</v>
      </c>
      <c r="G25" s="32"/>
      <c r="H25" s="200" t="s">
        <v>272</v>
      </c>
      <c r="I25" s="110">
        <v>511</v>
      </c>
      <c r="J25" s="105">
        <v>511</v>
      </c>
      <c r="K25" s="106">
        <v>511</v>
      </c>
      <c r="L25" s="106">
        <v>0</v>
      </c>
      <c r="M25" s="106">
        <v>0</v>
      </c>
      <c r="N25" s="106">
        <v>0</v>
      </c>
      <c r="O25" s="106">
        <v>0</v>
      </c>
      <c r="P25" s="106">
        <v>0</v>
      </c>
      <c r="Q25" s="106">
        <v>0</v>
      </c>
      <c r="R25" s="106">
        <v>0</v>
      </c>
      <c r="S25" s="106">
        <v>0</v>
      </c>
      <c r="T25" s="106">
        <v>0</v>
      </c>
      <c r="U25" s="106">
        <v>0</v>
      </c>
      <c r="V25" s="110">
        <v>0</v>
      </c>
      <c r="W25" s="105">
        <v>0</v>
      </c>
      <c r="X25" s="106">
        <v>0</v>
      </c>
      <c r="Y25" s="110">
        <v>0</v>
      </c>
      <c r="Z25" s="105">
        <v>0</v>
      </c>
    </row>
    <row r="26" spans="1:26" ht="28.5" customHeight="1">
      <c r="A26" s="31" t="s">
        <v>256</v>
      </c>
      <c r="B26" s="50" t="s">
        <v>201</v>
      </c>
      <c r="C26" s="50" t="s">
        <v>382</v>
      </c>
      <c r="D26" s="199" t="s">
        <v>255</v>
      </c>
      <c r="E26" s="32" t="s">
        <v>415</v>
      </c>
      <c r="F26" s="31" t="s">
        <v>394</v>
      </c>
      <c r="G26" s="32"/>
      <c r="H26" s="200" t="s">
        <v>272</v>
      </c>
      <c r="I26" s="110">
        <v>104</v>
      </c>
      <c r="J26" s="105">
        <v>104</v>
      </c>
      <c r="K26" s="106">
        <v>104</v>
      </c>
      <c r="L26" s="106">
        <v>0</v>
      </c>
      <c r="M26" s="106">
        <v>0</v>
      </c>
      <c r="N26" s="106">
        <v>0</v>
      </c>
      <c r="O26" s="106">
        <v>0</v>
      </c>
      <c r="P26" s="106">
        <v>0</v>
      </c>
      <c r="Q26" s="106">
        <v>0</v>
      </c>
      <c r="R26" s="106">
        <v>0</v>
      </c>
      <c r="S26" s="106">
        <v>0</v>
      </c>
      <c r="T26" s="106">
        <v>0</v>
      </c>
      <c r="U26" s="106">
        <v>0</v>
      </c>
      <c r="V26" s="110">
        <v>0</v>
      </c>
      <c r="W26" s="105">
        <v>0</v>
      </c>
      <c r="X26" s="106">
        <v>0</v>
      </c>
      <c r="Y26" s="110">
        <v>0</v>
      </c>
      <c r="Z26" s="105">
        <v>0</v>
      </c>
    </row>
    <row r="27" spans="1:26" ht="28.5" customHeight="1">
      <c r="A27" s="31" t="s">
        <v>256</v>
      </c>
      <c r="B27" s="50" t="s">
        <v>201</v>
      </c>
      <c r="C27" s="50" t="s">
        <v>382</v>
      </c>
      <c r="D27" s="199" t="s">
        <v>255</v>
      </c>
      <c r="E27" s="32" t="s">
        <v>415</v>
      </c>
      <c r="F27" s="31" t="s">
        <v>401</v>
      </c>
      <c r="G27" s="32"/>
      <c r="H27" s="200" t="s">
        <v>272</v>
      </c>
      <c r="I27" s="110">
        <v>31.3</v>
      </c>
      <c r="J27" s="105">
        <v>31.3</v>
      </c>
      <c r="K27" s="106">
        <v>31.3</v>
      </c>
      <c r="L27" s="106">
        <v>0</v>
      </c>
      <c r="M27" s="106">
        <v>0</v>
      </c>
      <c r="N27" s="106">
        <v>0</v>
      </c>
      <c r="O27" s="106">
        <v>0</v>
      </c>
      <c r="P27" s="106">
        <v>0</v>
      </c>
      <c r="Q27" s="106">
        <v>0</v>
      </c>
      <c r="R27" s="106">
        <v>0</v>
      </c>
      <c r="S27" s="106">
        <v>0</v>
      </c>
      <c r="T27" s="106">
        <v>0</v>
      </c>
      <c r="U27" s="106">
        <v>0</v>
      </c>
      <c r="V27" s="110">
        <v>0</v>
      </c>
      <c r="W27" s="105">
        <v>0</v>
      </c>
      <c r="X27" s="106">
        <v>0</v>
      </c>
      <c r="Y27" s="110">
        <v>0</v>
      </c>
      <c r="Z27" s="105">
        <v>0</v>
      </c>
    </row>
    <row r="28" spans="1:26" ht="28.5" customHeight="1">
      <c r="A28" s="31" t="s">
        <v>256</v>
      </c>
      <c r="B28" s="50" t="s">
        <v>201</v>
      </c>
      <c r="C28" s="50" t="s">
        <v>382</v>
      </c>
      <c r="D28" s="199" t="s">
        <v>255</v>
      </c>
      <c r="E28" s="32" t="s">
        <v>415</v>
      </c>
      <c r="F28" s="31" t="s">
        <v>384</v>
      </c>
      <c r="G28" s="32"/>
      <c r="H28" s="200" t="s">
        <v>272</v>
      </c>
      <c r="I28" s="110">
        <v>978</v>
      </c>
      <c r="J28" s="105">
        <v>978</v>
      </c>
      <c r="K28" s="106">
        <v>978</v>
      </c>
      <c r="L28" s="106">
        <v>0</v>
      </c>
      <c r="M28" s="106">
        <v>0</v>
      </c>
      <c r="N28" s="106">
        <v>0</v>
      </c>
      <c r="O28" s="106">
        <v>0</v>
      </c>
      <c r="P28" s="106">
        <v>0</v>
      </c>
      <c r="Q28" s="106">
        <v>0</v>
      </c>
      <c r="R28" s="106">
        <v>0</v>
      </c>
      <c r="S28" s="106">
        <v>0</v>
      </c>
      <c r="T28" s="106">
        <v>0</v>
      </c>
      <c r="U28" s="106">
        <v>0</v>
      </c>
      <c r="V28" s="110">
        <v>0</v>
      </c>
      <c r="W28" s="105">
        <v>0</v>
      </c>
      <c r="X28" s="106">
        <v>0</v>
      </c>
      <c r="Y28" s="110">
        <v>0</v>
      </c>
      <c r="Z28" s="105">
        <v>0</v>
      </c>
    </row>
    <row r="29" spans="1:26" ht="28.5" customHeight="1">
      <c r="A29" s="31" t="s">
        <v>256</v>
      </c>
      <c r="B29" s="50" t="s">
        <v>201</v>
      </c>
      <c r="C29" s="50" t="s">
        <v>382</v>
      </c>
      <c r="D29" s="199" t="s">
        <v>255</v>
      </c>
      <c r="E29" s="32" t="s">
        <v>415</v>
      </c>
      <c r="F29" s="31" t="s">
        <v>389</v>
      </c>
      <c r="G29" s="32"/>
      <c r="H29" s="200" t="s">
        <v>272</v>
      </c>
      <c r="I29" s="110">
        <v>1198.4</v>
      </c>
      <c r="J29" s="105">
        <v>1192.4</v>
      </c>
      <c r="K29" s="106">
        <v>1192.4</v>
      </c>
      <c r="L29" s="106">
        <v>0</v>
      </c>
      <c r="M29" s="106">
        <v>0</v>
      </c>
      <c r="N29" s="106">
        <v>0</v>
      </c>
      <c r="O29" s="106">
        <v>0</v>
      </c>
      <c r="P29" s="106">
        <v>0</v>
      </c>
      <c r="Q29" s="106">
        <v>0</v>
      </c>
      <c r="R29" s="106">
        <v>0</v>
      </c>
      <c r="S29" s="106">
        <v>0</v>
      </c>
      <c r="T29" s="106">
        <v>0</v>
      </c>
      <c r="U29" s="106">
        <v>0</v>
      </c>
      <c r="V29" s="110">
        <v>0</v>
      </c>
      <c r="W29" s="105">
        <v>6</v>
      </c>
      <c r="X29" s="106">
        <v>0</v>
      </c>
      <c r="Y29" s="110">
        <v>0</v>
      </c>
      <c r="Z29" s="105">
        <v>0</v>
      </c>
    </row>
    <row r="30" spans="1:26" ht="28.5" customHeight="1">
      <c r="A30" s="31" t="s">
        <v>256</v>
      </c>
      <c r="B30" s="50" t="s">
        <v>201</v>
      </c>
      <c r="C30" s="50" t="s">
        <v>407</v>
      </c>
      <c r="D30" s="199" t="s">
        <v>259</v>
      </c>
      <c r="E30" s="32" t="s">
        <v>415</v>
      </c>
      <c r="F30" s="31" t="s">
        <v>406</v>
      </c>
      <c r="G30" s="32"/>
      <c r="H30" s="200" t="s">
        <v>272</v>
      </c>
      <c r="I30" s="110">
        <v>108</v>
      </c>
      <c r="J30" s="105">
        <v>108</v>
      </c>
      <c r="K30" s="106">
        <v>0</v>
      </c>
      <c r="L30" s="106">
        <v>108</v>
      </c>
      <c r="M30" s="106">
        <v>0</v>
      </c>
      <c r="N30" s="106">
        <v>0</v>
      </c>
      <c r="O30" s="106">
        <v>0</v>
      </c>
      <c r="P30" s="106">
        <v>0</v>
      </c>
      <c r="Q30" s="106">
        <v>10</v>
      </c>
      <c r="R30" s="106">
        <v>98</v>
      </c>
      <c r="S30" s="106">
        <v>0</v>
      </c>
      <c r="T30" s="106">
        <v>0</v>
      </c>
      <c r="U30" s="106">
        <v>0</v>
      </c>
      <c r="V30" s="110">
        <v>0</v>
      </c>
      <c r="W30" s="105">
        <v>0</v>
      </c>
      <c r="X30" s="106">
        <v>0</v>
      </c>
      <c r="Y30" s="110">
        <v>0</v>
      </c>
      <c r="Z30" s="105">
        <v>0</v>
      </c>
    </row>
    <row r="31" spans="1:26" ht="28.5" customHeight="1">
      <c r="A31" s="31" t="s">
        <v>256</v>
      </c>
      <c r="B31" s="50" t="s">
        <v>201</v>
      </c>
      <c r="C31" s="50" t="s">
        <v>382</v>
      </c>
      <c r="D31" s="199" t="s">
        <v>255</v>
      </c>
      <c r="E31" s="32" t="s">
        <v>415</v>
      </c>
      <c r="F31" s="31" t="s">
        <v>386</v>
      </c>
      <c r="G31" s="32"/>
      <c r="H31" s="200" t="s">
        <v>272</v>
      </c>
      <c r="I31" s="110">
        <v>471</v>
      </c>
      <c r="J31" s="105">
        <v>144.9</v>
      </c>
      <c r="K31" s="106">
        <v>144.9</v>
      </c>
      <c r="L31" s="106">
        <v>0</v>
      </c>
      <c r="M31" s="106">
        <v>0</v>
      </c>
      <c r="N31" s="106">
        <v>0</v>
      </c>
      <c r="O31" s="106">
        <v>0</v>
      </c>
      <c r="P31" s="106">
        <v>0</v>
      </c>
      <c r="Q31" s="106">
        <v>0</v>
      </c>
      <c r="R31" s="106">
        <v>0</v>
      </c>
      <c r="S31" s="106">
        <v>0</v>
      </c>
      <c r="T31" s="106">
        <v>0</v>
      </c>
      <c r="U31" s="106">
        <v>0</v>
      </c>
      <c r="V31" s="110">
        <v>0</v>
      </c>
      <c r="W31" s="105">
        <v>273</v>
      </c>
      <c r="X31" s="106">
        <v>0</v>
      </c>
      <c r="Y31" s="110">
        <v>0</v>
      </c>
      <c r="Z31" s="105">
        <v>53.1</v>
      </c>
    </row>
    <row r="32" spans="1:26" ht="28.5" customHeight="1">
      <c r="A32" s="31" t="s">
        <v>256</v>
      </c>
      <c r="B32" s="50" t="s">
        <v>201</v>
      </c>
      <c r="C32" s="50" t="s">
        <v>382</v>
      </c>
      <c r="D32" s="199" t="s">
        <v>255</v>
      </c>
      <c r="E32" s="32" t="s">
        <v>415</v>
      </c>
      <c r="F32" s="31" t="s">
        <v>393</v>
      </c>
      <c r="G32" s="32"/>
      <c r="H32" s="200" t="s">
        <v>272</v>
      </c>
      <c r="I32" s="110">
        <v>122.4</v>
      </c>
      <c r="J32" s="105">
        <v>71.5</v>
      </c>
      <c r="K32" s="106">
        <v>71.5</v>
      </c>
      <c r="L32" s="106">
        <v>0</v>
      </c>
      <c r="M32" s="106">
        <v>0</v>
      </c>
      <c r="N32" s="106">
        <v>0</v>
      </c>
      <c r="O32" s="106">
        <v>0</v>
      </c>
      <c r="P32" s="106">
        <v>0</v>
      </c>
      <c r="Q32" s="106">
        <v>0</v>
      </c>
      <c r="R32" s="106">
        <v>0</v>
      </c>
      <c r="S32" s="106">
        <v>0</v>
      </c>
      <c r="T32" s="106">
        <v>0</v>
      </c>
      <c r="U32" s="106">
        <v>0</v>
      </c>
      <c r="V32" s="110">
        <v>0</v>
      </c>
      <c r="W32" s="105">
        <v>50.9</v>
      </c>
      <c r="X32" s="106">
        <v>0</v>
      </c>
      <c r="Y32" s="110">
        <v>0</v>
      </c>
      <c r="Z32" s="105">
        <v>0</v>
      </c>
    </row>
    <row r="33" spans="1:26" ht="28.5" customHeight="1">
      <c r="A33" s="31" t="s">
        <v>256</v>
      </c>
      <c r="B33" s="50" t="s">
        <v>201</v>
      </c>
      <c r="C33" s="50" t="s">
        <v>382</v>
      </c>
      <c r="D33" s="199" t="s">
        <v>255</v>
      </c>
      <c r="E33" s="32" t="s">
        <v>415</v>
      </c>
      <c r="F33" s="31" t="s">
        <v>405</v>
      </c>
      <c r="G33" s="32"/>
      <c r="H33" s="200" t="s">
        <v>272</v>
      </c>
      <c r="I33" s="110">
        <v>6285.4</v>
      </c>
      <c r="J33" s="105">
        <v>753.4</v>
      </c>
      <c r="K33" s="106">
        <v>753.4</v>
      </c>
      <c r="L33" s="106">
        <v>0</v>
      </c>
      <c r="M33" s="106">
        <v>0</v>
      </c>
      <c r="N33" s="106">
        <v>0</v>
      </c>
      <c r="O33" s="106">
        <v>0</v>
      </c>
      <c r="P33" s="106">
        <v>0</v>
      </c>
      <c r="Q33" s="106">
        <v>0</v>
      </c>
      <c r="R33" s="106">
        <v>0</v>
      </c>
      <c r="S33" s="106">
        <v>0</v>
      </c>
      <c r="T33" s="106">
        <v>0</v>
      </c>
      <c r="U33" s="106">
        <v>0</v>
      </c>
      <c r="V33" s="110">
        <v>0</v>
      </c>
      <c r="W33" s="105">
        <v>5532</v>
      </c>
      <c r="X33" s="106">
        <v>0</v>
      </c>
      <c r="Y33" s="110">
        <v>0</v>
      </c>
      <c r="Z33" s="105">
        <v>0</v>
      </c>
    </row>
    <row r="34" spans="1:26" ht="28.5" customHeight="1">
      <c r="A34" s="31" t="s">
        <v>256</v>
      </c>
      <c r="B34" s="50" t="s">
        <v>201</v>
      </c>
      <c r="C34" s="50" t="s">
        <v>382</v>
      </c>
      <c r="D34" s="199" t="s">
        <v>255</v>
      </c>
      <c r="E34" s="32" t="s">
        <v>415</v>
      </c>
      <c r="F34" s="31" t="s">
        <v>381</v>
      </c>
      <c r="G34" s="32"/>
      <c r="H34" s="200" t="s">
        <v>272</v>
      </c>
      <c r="I34" s="110">
        <v>330.4</v>
      </c>
      <c r="J34" s="105">
        <v>92.5</v>
      </c>
      <c r="K34" s="106">
        <v>92.5</v>
      </c>
      <c r="L34" s="106">
        <v>0</v>
      </c>
      <c r="M34" s="106">
        <v>0</v>
      </c>
      <c r="N34" s="106">
        <v>0</v>
      </c>
      <c r="O34" s="106">
        <v>0</v>
      </c>
      <c r="P34" s="106">
        <v>0</v>
      </c>
      <c r="Q34" s="106">
        <v>0</v>
      </c>
      <c r="R34" s="106">
        <v>0</v>
      </c>
      <c r="S34" s="106">
        <v>0</v>
      </c>
      <c r="T34" s="106">
        <v>0</v>
      </c>
      <c r="U34" s="106">
        <v>0</v>
      </c>
      <c r="V34" s="110">
        <v>0</v>
      </c>
      <c r="W34" s="105">
        <v>237.9</v>
      </c>
      <c r="X34" s="106">
        <v>0</v>
      </c>
      <c r="Y34" s="110">
        <v>0</v>
      </c>
      <c r="Z34" s="105">
        <v>0</v>
      </c>
    </row>
  </sheetData>
  <sheetProtection formatCells="0" formatColumns="0" formatRows="0"/>
  <mergeCells count="23">
    <mergeCell ref="A2:Z2"/>
    <mergeCell ref="J4:Z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 ref="Z5:Z7"/>
  </mergeCells>
  <printOptions gridLines="1"/>
  <pageMargins left="0.75" right="0.75" top="1" bottom="1" header="0.5" footer="0.5"/>
  <pageSetup fitToHeight="1" fitToWidth="1" horizontalDpi="600" verticalDpi="600" orientation="landscape" paperSize="9" scale="41"/>
  <headerFooter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E23"/>
  <sheetViews>
    <sheetView showGridLines="0" showZeros="0" workbookViewId="0" topLeftCell="A1">
      <selection activeCell="A1" sqref="A1:IV1"/>
    </sheetView>
  </sheetViews>
  <sheetFormatPr defaultColWidth="9.16015625" defaultRowHeight="11.25"/>
  <cols>
    <col min="1" max="3" width="5.33203125" style="0" customWidth="1"/>
    <col min="4" max="4" width="14.16015625" style="0" customWidth="1"/>
    <col min="5" max="5" width="15.83203125" style="0" customWidth="1"/>
    <col min="6" max="6" width="24" style="0" customWidth="1"/>
    <col min="7" max="29" width="9.16015625" style="0" customWidth="1"/>
    <col min="30" max="30" width="9.66015625" style="0" customWidth="1"/>
  </cols>
  <sheetData>
    <row r="1" spans="1:12" s="183" customFormat="1" ht="19.5" customHeight="1">
      <c r="A1" s="184" t="s">
        <v>66</v>
      </c>
      <c r="B1" s="184"/>
      <c r="C1" s="184"/>
      <c r="D1" s="184"/>
      <c r="E1" s="184"/>
      <c r="F1" s="185"/>
      <c r="G1" s="1"/>
      <c r="H1" s="1"/>
      <c r="I1" s="1"/>
      <c r="J1" s="1"/>
      <c r="K1" s="1"/>
      <c r="L1" s="1"/>
    </row>
    <row r="2" spans="1:30" ht="27.75" customHeight="1">
      <c r="A2" s="18" t="s">
        <v>416</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0" ht="22.5" customHeight="1">
      <c r="A3" s="7" t="s">
        <v>316</v>
      </c>
      <c r="B3" s="8"/>
      <c r="C3" s="8"/>
      <c r="D3" s="8"/>
      <c r="E3" s="124"/>
      <c r="F3" s="10"/>
      <c r="G3" s="10"/>
      <c r="H3" s="10"/>
      <c r="I3" s="10"/>
      <c r="J3" s="10"/>
      <c r="K3" s="10"/>
      <c r="L3" s="10"/>
      <c r="M3" s="10"/>
      <c r="N3" s="10"/>
      <c r="O3" s="10"/>
      <c r="P3" s="10"/>
      <c r="Q3" s="10"/>
      <c r="R3" s="10"/>
      <c r="S3" s="10"/>
      <c r="T3" s="10"/>
      <c r="U3" s="10"/>
      <c r="V3" s="10"/>
      <c r="W3" s="10"/>
      <c r="X3" s="10"/>
      <c r="Y3" s="10"/>
      <c r="Z3" s="10"/>
      <c r="AA3" s="10"/>
      <c r="AB3" s="10"/>
      <c r="AC3" s="10"/>
      <c r="AD3" s="81" t="s">
        <v>202</v>
      </c>
    </row>
    <row r="4" spans="1:30" ht="30.75" customHeight="1">
      <c r="A4" s="48" t="s">
        <v>244</v>
      </c>
      <c r="B4" s="48"/>
      <c r="C4" s="48"/>
      <c r="D4" s="42"/>
      <c r="E4" s="89" t="s">
        <v>203</v>
      </c>
      <c r="F4" s="20" t="s">
        <v>204</v>
      </c>
      <c r="G4" s="20" t="s">
        <v>217</v>
      </c>
      <c r="H4" s="20" t="s">
        <v>417</v>
      </c>
      <c r="I4" s="20"/>
      <c r="J4" s="20"/>
      <c r="K4" s="20"/>
      <c r="L4" s="20"/>
      <c r="M4" s="20"/>
      <c r="N4" s="20"/>
      <c r="O4" s="20"/>
      <c r="P4" s="20"/>
      <c r="Q4" s="20"/>
      <c r="R4" s="37"/>
      <c r="S4" s="20" t="s">
        <v>418</v>
      </c>
      <c r="T4" s="20"/>
      <c r="U4" s="20"/>
      <c r="V4" s="20"/>
      <c r="W4" s="20"/>
      <c r="X4" s="20"/>
      <c r="Y4" s="20"/>
      <c r="Z4" s="20"/>
      <c r="AA4" s="20"/>
      <c r="AB4" s="20"/>
      <c r="AC4" s="20"/>
      <c r="AD4" s="20"/>
    </row>
    <row r="5" spans="1:30" ht="36.75" customHeight="1">
      <c r="A5" s="195" t="s">
        <v>247</v>
      </c>
      <c r="B5" s="195" t="s">
        <v>248</v>
      </c>
      <c r="C5" s="196" t="s">
        <v>249</v>
      </c>
      <c r="D5" s="85" t="s">
        <v>268</v>
      </c>
      <c r="E5" s="66"/>
      <c r="F5" s="20"/>
      <c r="G5" s="20"/>
      <c r="H5" s="49" t="s">
        <v>217</v>
      </c>
      <c r="I5" s="49" t="s">
        <v>323</v>
      </c>
      <c r="J5" s="49" t="s">
        <v>324</v>
      </c>
      <c r="K5" s="49" t="s">
        <v>348</v>
      </c>
      <c r="L5" s="49" t="s">
        <v>335</v>
      </c>
      <c r="M5" s="49" t="s">
        <v>336</v>
      </c>
      <c r="N5" s="49" t="s">
        <v>317</v>
      </c>
      <c r="O5" s="49" t="s">
        <v>337</v>
      </c>
      <c r="P5" s="49" t="s">
        <v>339</v>
      </c>
      <c r="Q5" s="49" t="s">
        <v>340</v>
      </c>
      <c r="R5" s="49" t="s">
        <v>362</v>
      </c>
      <c r="S5" s="195" t="s">
        <v>217</v>
      </c>
      <c r="T5" s="195" t="s">
        <v>352</v>
      </c>
      <c r="U5" s="195" t="s">
        <v>353</v>
      </c>
      <c r="V5" s="195" t="s">
        <v>354</v>
      </c>
      <c r="W5" s="195" t="s">
        <v>355</v>
      </c>
      <c r="X5" s="195" t="s">
        <v>356</v>
      </c>
      <c r="Y5" s="195" t="s">
        <v>419</v>
      </c>
      <c r="Z5" s="195" t="s">
        <v>358</v>
      </c>
      <c r="AA5" s="195" t="s">
        <v>359</v>
      </c>
      <c r="AB5" s="195" t="s">
        <v>360</v>
      </c>
      <c r="AC5" s="195" t="s">
        <v>361</v>
      </c>
      <c r="AD5" s="195" t="s">
        <v>420</v>
      </c>
    </row>
    <row r="6" spans="1:30" ht="20.25" customHeight="1">
      <c r="A6" s="26" t="s">
        <v>223</v>
      </c>
      <c r="B6" s="26" t="s">
        <v>223</v>
      </c>
      <c r="C6" s="26" t="s">
        <v>223</v>
      </c>
      <c r="D6" s="139" t="s">
        <v>223</v>
      </c>
      <c r="E6" s="26" t="s">
        <v>223</v>
      </c>
      <c r="F6" s="26" t="s">
        <v>223</v>
      </c>
      <c r="G6" s="26">
        <v>1</v>
      </c>
      <c r="H6" s="26">
        <v>2</v>
      </c>
      <c r="I6" s="26">
        <v>3</v>
      </c>
      <c r="J6" s="26">
        <v>4</v>
      </c>
      <c r="K6" s="26">
        <v>5</v>
      </c>
      <c r="L6" s="26">
        <v>6</v>
      </c>
      <c r="M6" s="26">
        <v>7</v>
      </c>
      <c r="N6" s="26">
        <v>8</v>
      </c>
      <c r="O6" s="26">
        <v>9</v>
      </c>
      <c r="P6" s="26">
        <v>10</v>
      </c>
      <c r="Q6" s="26">
        <v>11</v>
      </c>
      <c r="R6" s="26">
        <v>12</v>
      </c>
      <c r="S6" s="26">
        <v>13</v>
      </c>
      <c r="T6" s="26">
        <v>14</v>
      </c>
      <c r="U6" s="26">
        <v>15</v>
      </c>
      <c r="V6" s="26">
        <v>16</v>
      </c>
      <c r="W6" s="26">
        <v>17</v>
      </c>
      <c r="X6" s="26">
        <v>18</v>
      </c>
      <c r="Y6" s="26">
        <v>19</v>
      </c>
      <c r="Z6" s="26">
        <v>20</v>
      </c>
      <c r="AA6" s="26">
        <v>21</v>
      </c>
      <c r="AB6" s="26">
        <v>22</v>
      </c>
      <c r="AC6" s="26">
        <v>23</v>
      </c>
      <c r="AD6" s="26">
        <v>25</v>
      </c>
    </row>
    <row r="7" spans="1:31" s="2" customFormat="1" ht="24" customHeight="1">
      <c r="A7" s="31"/>
      <c r="B7" s="32"/>
      <c r="C7" s="98"/>
      <c r="D7" s="130"/>
      <c r="E7" s="32"/>
      <c r="F7" s="98"/>
      <c r="G7" s="111">
        <v>14232.5</v>
      </c>
      <c r="H7" s="111">
        <v>14232.5</v>
      </c>
      <c r="I7" s="111">
        <v>0</v>
      </c>
      <c r="J7" s="111">
        <v>0</v>
      </c>
      <c r="K7" s="111">
        <v>0</v>
      </c>
      <c r="L7" s="111">
        <v>30</v>
      </c>
      <c r="M7" s="111">
        <v>25</v>
      </c>
      <c r="N7" s="111">
        <v>0</v>
      </c>
      <c r="O7" s="111">
        <v>0</v>
      </c>
      <c r="P7" s="111">
        <v>0</v>
      </c>
      <c r="Q7" s="111">
        <v>53</v>
      </c>
      <c r="R7" s="111">
        <v>14124.5</v>
      </c>
      <c r="S7" s="111">
        <v>0</v>
      </c>
      <c r="T7" s="111">
        <v>0</v>
      </c>
      <c r="U7" s="111">
        <v>0</v>
      </c>
      <c r="V7" s="111">
        <v>0</v>
      </c>
      <c r="W7" s="111">
        <v>0</v>
      </c>
      <c r="X7" s="111">
        <v>0</v>
      </c>
      <c r="Y7" s="111">
        <v>0</v>
      </c>
      <c r="Z7" s="111">
        <v>0</v>
      </c>
      <c r="AA7" s="111">
        <v>0</v>
      </c>
      <c r="AB7" s="111">
        <v>0</v>
      </c>
      <c r="AC7" s="111">
        <v>0</v>
      </c>
      <c r="AD7" s="105">
        <v>0</v>
      </c>
      <c r="AE7" s="120"/>
    </row>
    <row r="8" spans="1:30" ht="24" customHeight="1">
      <c r="A8" s="31" t="s">
        <v>252</v>
      </c>
      <c r="B8" s="32" t="s">
        <v>253</v>
      </c>
      <c r="C8" s="98" t="s">
        <v>257</v>
      </c>
      <c r="D8" s="130" t="s">
        <v>258</v>
      </c>
      <c r="E8" s="32" t="s">
        <v>224</v>
      </c>
      <c r="F8" s="98" t="s">
        <v>201</v>
      </c>
      <c r="G8" s="111">
        <v>143</v>
      </c>
      <c r="H8" s="111">
        <v>143</v>
      </c>
      <c r="I8" s="111">
        <v>0</v>
      </c>
      <c r="J8" s="111">
        <v>0</v>
      </c>
      <c r="K8" s="111">
        <v>0</v>
      </c>
      <c r="L8" s="111">
        <v>0</v>
      </c>
      <c r="M8" s="111">
        <v>0</v>
      </c>
      <c r="N8" s="111">
        <v>0</v>
      </c>
      <c r="O8" s="111">
        <v>0</v>
      </c>
      <c r="P8" s="111">
        <v>0</v>
      </c>
      <c r="Q8" s="111">
        <v>0</v>
      </c>
      <c r="R8" s="111">
        <v>143</v>
      </c>
      <c r="S8" s="111">
        <v>0</v>
      </c>
      <c r="T8" s="111">
        <v>0</v>
      </c>
      <c r="U8" s="111">
        <v>0</v>
      </c>
      <c r="V8" s="111">
        <v>0</v>
      </c>
      <c r="W8" s="111">
        <v>0</v>
      </c>
      <c r="X8" s="111">
        <v>0</v>
      </c>
      <c r="Y8" s="111">
        <v>0</v>
      </c>
      <c r="Z8" s="111">
        <v>0</v>
      </c>
      <c r="AA8" s="111">
        <v>0</v>
      </c>
      <c r="AB8" s="111">
        <v>0</v>
      </c>
      <c r="AC8" s="111">
        <v>0</v>
      </c>
      <c r="AD8" s="105">
        <v>0</v>
      </c>
    </row>
    <row r="9" spans="1:30" ht="24" customHeight="1">
      <c r="A9" s="31" t="s">
        <v>252</v>
      </c>
      <c r="B9" s="32" t="s">
        <v>253</v>
      </c>
      <c r="C9" s="98" t="s">
        <v>253</v>
      </c>
      <c r="D9" s="130" t="s">
        <v>259</v>
      </c>
      <c r="E9" s="32" t="s">
        <v>224</v>
      </c>
      <c r="F9" s="98" t="s">
        <v>201</v>
      </c>
      <c r="G9" s="111">
        <v>108</v>
      </c>
      <c r="H9" s="111">
        <v>108</v>
      </c>
      <c r="I9" s="111">
        <v>0</v>
      </c>
      <c r="J9" s="111">
        <v>0</v>
      </c>
      <c r="K9" s="111">
        <v>0</v>
      </c>
      <c r="L9" s="111">
        <v>30</v>
      </c>
      <c r="M9" s="111">
        <v>25</v>
      </c>
      <c r="N9" s="111">
        <v>0</v>
      </c>
      <c r="O9" s="111">
        <v>0</v>
      </c>
      <c r="P9" s="111">
        <v>0</v>
      </c>
      <c r="Q9" s="111">
        <v>53</v>
      </c>
      <c r="R9" s="111">
        <v>0</v>
      </c>
      <c r="S9" s="111">
        <v>0</v>
      </c>
      <c r="T9" s="111">
        <v>0</v>
      </c>
      <c r="U9" s="111">
        <v>0</v>
      </c>
      <c r="V9" s="111">
        <v>0</v>
      </c>
      <c r="W9" s="111">
        <v>0</v>
      </c>
      <c r="X9" s="111">
        <v>0</v>
      </c>
      <c r="Y9" s="111">
        <v>0</v>
      </c>
      <c r="Z9" s="111">
        <v>0</v>
      </c>
      <c r="AA9" s="111">
        <v>0</v>
      </c>
      <c r="AB9" s="111">
        <v>0</v>
      </c>
      <c r="AC9" s="111">
        <v>0</v>
      </c>
      <c r="AD9" s="105">
        <v>0</v>
      </c>
    </row>
    <row r="10" spans="1:30" ht="24" customHeight="1">
      <c r="A10" s="31" t="s">
        <v>252</v>
      </c>
      <c r="B10" s="32" t="s">
        <v>253</v>
      </c>
      <c r="C10" s="98" t="s">
        <v>254</v>
      </c>
      <c r="D10" s="130" t="s">
        <v>255</v>
      </c>
      <c r="E10" s="32" t="s">
        <v>224</v>
      </c>
      <c r="F10" s="98" t="s">
        <v>201</v>
      </c>
      <c r="G10" s="111">
        <v>13981.5</v>
      </c>
      <c r="H10" s="111">
        <v>13981.5</v>
      </c>
      <c r="I10" s="111">
        <v>0</v>
      </c>
      <c r="J10" s="111">
        <v>0</v>
      </c>
      <c r="K10" s="111">
        <v>0</v>
      </c>
      <c r="L10" s="111">
        <v>0</v>
      </c>
      <c r="M10" s="111">
        <v>0</v>
      </c>
      <c r="N10" s="111">
        <v>0</v>
      </c>
      <c r="O10" s="111">
        <v>0</v>
      </c>
      <c r="P10" s="111">
        <v>0</v>
      </c>
      <c r="Q10" s="111">
        <v>0</v>
      </c>
      <c r="R10" s="111">
        <v>13981.5</v>
      </c>
      <c r="S10" s="111">
        <v>0</v>
      </c>
      <c r="T10" s="111">
        <v>0</v>
      </c>
      <c r="U10" s="111">
        <v>0</v>
      </c>
      <c r="V10" s="111">
        <v>0</v>
      </c>
      <c r="W10" s="111">
        <v>0</v>
      </c>
      <c r="X10" s="111">
        <v>0</v>
      </c>
      <c r="Y10" s="111">
        <v>0</v>
      </c>
      <c r="Z10" s="111">
        <v>0</v>
      </c>
      <c r="AA10" s="111">
        <v>0</v>
      </c>
      <c r="AB10" s="111">
        <v>0</v>
      </c>
      <c r="AC10" s="111">
        <v>0</v>
      </c>
      <c r="AD10" s="105">
        <v>0</v>
      </c>
    </row>
    <row r="11" spans="3:29" ht="24" customHeight="1">
      <c r="C11" s="10"/>
      <c r="D11" s="10"/>
      <c r="E11" s="10"/>
      <c r="F11" s="10"/>
      <c r="G11" s="10"/>
      <c r="H11" s="10"/>
      <c r="I11" s="10"/>
      <c r="L11" s="10"/>
      <c r="N11" s="10"/>
      <c r="P11" s="10"/>
      <c r="Q11" s="10"/>
      <c r="R11" s="10"/>
      <c r="T11" s="10"/>
      <c r="U11" s="10"/>
      <c r="Z11" s="10"/>
      <c r="AA11" s="10"/>
      <c r="AC11" s="10"/>
    </row>
    <row r="12" spans="5:29" ht="24" customHeight="1">
      <c r="E12" s="10"/>
      <c r="F12" s="10"/>
      <c r="G12" s="10"/>
      <c r="H12" s="10"/>
      <c r="T12" s="10"/>
      <c r="Z12" s="10"/>
      <c r="AB12" s="10"/>
      <c r="AC12" s="10"/>
    </row>
    <row r="13" spans="6:28" ht="24" customHeight="1">
      <c r="F13" s="10"/>
      <c r="G13" s="10"/>
      <c r="H13" s="10"/>
      <c r="I13" s="10"/>
      <c r="T13" s="10"/>
      <c r="AA13" s="10"/>
      <c r="AB13" s="10"/>
    </row>
    <row r="14" spans="5:27" ht="24" customHeight="1">
      <c r="E14" s="10"/>
      <c r="F14" s="10"/>
      <c r="G14" s="10"/>
      <c r="S14" s="10"/>
      <c r="Z14" s="10"/>
      <c r="AA14" s="10"/>
    </row>
    <row r="15" spans="6:8" ht="24" customHeight="1">
      <c r="F15" s="10"/>
      <c r="G15" s="10"/>
      <c r="H15" s="10"/>
    </row>
    <row r="16" ht="24" customHeight="1"/>
    <row r="17" ht="24" customHeight="1"/>
    <row r="18" spans="5:6" ht="24" customHeight="1">
      <c r="E18" s="10"/>
      <c r="F18" s="10"/>
    </row>
    <row r="19" ht="24" customHeight="1"/>
    <row r="20" ht="24" customHeight="1"/>
    <row r="21" ht="24" customHeight="1"/>
    <row r="22" ht="24" customHeight="1">
      <c r="F22" s="10"/>
    </row>
    <row r="23" ht="24" customHeight="1">
      <c r="G23" s="10"/>
    </row>
  </sheetData>
  <sheetProtection formatCells="0" formatColumns="0" formatRows="0"/>
  <mergeCells count="8">
    <mergeCell ref="A2:AD2"/>
    <mergeCell ref="A3:D3"/>
    <mergeCell ref="A4:D4"/>
    <mergeCell ref="H4:R4"/>
    <mergeCell ref="S4:AD4"/>
    <mergeCell ref="E4:E5"/>
    <mergeCell ref="F4:F5"/>
    <mergeCell ref="G4:G5"/>
  </mergeCells>
  <printOptions gridLines="1"/>
  <pageMargins left="0.75" right="0.75" top="1" bottom="1" header="0.5" footer="0.5"/>
  <pageSetup fitToHeight="1" fitToWidth="1" horizontalDpi="600" verticalDpi="600" orientation="landscape" scale="51"/>
  <headerFooter alignWithMargins="0">
    <oddHeader>&amp;C&amp;A</oddHeader>
    <oddFooter>&amp;C页(&amp;P)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24"/>
  <sheetViews>
    <sheetView showGridLines="0" showZeros="0" workbookViewId="0" topLeftCell="A1">
      <selection activeCell="A1" sqref="A1:IV1"/>
    </sheetView>
  </sheetViews>
  <sheetFormatPr defaultColWidth="9.16015625" defaultRowHeight="11.25"/>
  <cols>
    <col min="1" max="3" width="5.16015625" style="0" customWidth="1"/>
    <col min="4" max="4" width="12.66015625" style="0" customWidth="1"/>
    <col min="5" max="5" width="12.16015625" style="0" customWidth="1"/>
    <col min="6" max="6" width="21.5" style="0" customWidth="1"/>
  </cols>
  <sheetData>
    <row r="1" spans="1:12" s="183" customFormat="1" ht="19.5" customHeight="1">
      <c r="A1" s="184" t="s">
        <v>70</v>
      </c>
      <c r="B1" s="184"/>
      <c r="C1" s="184"/>
      <c r="D1" s="184"/>
      <c r="E1" s="184"/>
      <c r="F1" s="185"/>
      <c r="G1" s="1"/>
      <c r="H1" s="1"/>
      <c r="I1" s="1"/>
      <c r="J1" s="1"/>
      <c r="K1" s="1"/>
      <c r="L1" s="1"/>
    </row>
    <row r="2" spans="1:24" ht="28.5" customHeight="1">
      <c r="A2" s="18" t="s">
        <v>421</v>
      </c>
      <c r="B2" s="18"/>
      <c r="C2" s="18"/>
      <c r="D2" s="18"/>
      <c r="E2" s="18"/>
      <c r="F2" s="18"/>
      <c r="G2" s="18"/>
      <c r="H2" s="18"/>
      <c r="I2" s="18"/>
      <c r="J2" s="18"/>
      <c r="K2" s="18"/>
      <c r="L2" s="18"/>
      <c r="M2" s="18"/>
      <c r="N2" s="18"/>
      <c r="O2" s="18"/>
      <c r="P2" s="18"/>
      <c r="Q2" s="18"/>
      <c r="R2" s="18"/>
      <c r="S2" s="18"/>
      <c r="T2" s="18"/>
      <c r="U2" s="18"/>
      <c r="V2" s="18"/>
      <c r="W2" s="18"/>
      <c r="X2" s="18"/>
    </row>
    <row r="3" spans="1:24" s="2" customFormat="1" ht="17.25" customHeight="1">
      <c r="A3" s="52" t="s">
        <v>201</v>
      </c>
      <c r="B3" s="52"/>
      <c r="C3" s="52"/>
      <c r="D3" s="52"/>
      <c r="X3" s="133" t="s">
        <v>202</v>
      </c>
    </row>
    <row r="4" spans="1:24" ht="22.5" customHeight="1">
      <c r="A4" s="20" t="s">
        <v>422</v>
      </c>
      <c r="B4" s="20"/>
      <c r="C4" s="20"/>
      <c r="D4" s="20"/>
      <c r="E4" s="20" t="s">
        <v>203</v>
      </c>
      <c r="F4" s="20" t="s">
        <v>204</v>
      </c>
      <c r="G4" s="20" t="s">
        <v>205</v>
      </c>
      <c r="H4" s="20" t="s">
        <v>273</v>
      </c>
      <c r="I4" s="20"/>
      <c r="J4" s="20"/>
      <c r="K4" s="20"/>
      <c r="L4" s="20"/>
      <c r="M4" s="20"/>
      <c r="N4" s="20" t="s">
        <v>274</v>
      </c>
      <c r="O4" s="20"/>
      <c r="P4" s="20"/>
      <c r="Q4" s="20"/>
      <c r="R4" s="20"/>
      <c r="S4" s="20"/>
      <c r="T4" s="20"/>
      <c r="U4" s="20"/>
      <c r="V4" s="20"/>
      <c r="W4" s="20"/>
      <c r="X4" s="20"/>
    </row>
    <row r="5" spans="1:24" ht="54.75" customHeight="1">
      <c r="A5" s="49" t="s">
        <v>247</v>
      </c>
      <c r="B5" s="49" t="s">
        <v>248</v>
      </c>
      <c r="C5" s="49" t="s">
        <v>249</v>
      </c>
      <c r="D5" s="11" t="s">
        <v>268</v>
      </c>
      <c r="E5" s="20"/>
      <c r="F5" s="20"/>
      <c r="G5" s="20"/>
      <c r="H5" s="49" t="s">
        <v>217</v>
      </c>
      <c r="I5" s="49" t="s">
        <v>423</v>
      </c>
      <c r="J5" s="49" t="s">
        <v>424</v>
      </c>
      <c r="K5" s="49" t="s">
        <v>425</v>
      </c>
      <c r="L5" s="49" t="s">
        <v>426</v>
      </c>
      <c r="M5" s="49" t="s">
        <v>362</v>
      </c>
      <c r="N5" s="26" t="s">
        <v>217</v>
      </c>
      <c r="O5" s="26" t="s">
        <v>427</v>
      </c>
      <c r="P5" s="26" t="s">
        <v>428</v>
      </c>
      <c r="Q5" s="26" t="s">
        <v>429</v>
      </c>
      <c r="R5" s="26" t="s">
        <v>430</v>
      </c>
      <c r="S5" s="26" t="s">
        <v>431</v>
      </c>
      <c r="T5" s="26" t="s">
        <v>432</v>
      </c>
      <c r="U5" s="26" t="s">
        <v>433</v>
      </c>
      <c r="V5" s="26" t="s">
        <v>434</v>
      </c>
      <c r="W5" s="26" t="s">
        <v>435</v>
      </c>
      <c r="X5" s="26" t="s">
        <v>436</v>
      </c>
    </row>
    <row r="6" spans="1:24" ht="22.5" customHeight="1">
      <c r="A6" s="85" t="s">
        <v>223</v>
      </c>
      <c r="B6" s="85" t="s">
        <v>223</v>
      </c>
      <c r="C6" s="85" t="s">
        <v>223</v>
      </c>
      <c r="D6" s="85" t="s">
        <v>223</v>
      </c>
      <c r="E6" s="85" t="s">
        <v>223</v>
      </c>
      <c r="F6" s="85" t="s">
        <v>223</v>
      </c>
      <c r="G6" s="85">
        <v>1</v>
      </c>
      <c r="H6" s="85">
        <v>2</v>
      </c>
      <c r="I6" s="85">
        <v>3</v>
      </c>
      <c r="J6" s="85">
        <v>4</v>
      </c>
      <c r="K6" s="85">
        <v>5</v>
      </c>
      <c r="L6" s="85">
        <v>6</v>
      </c>
      <c r="M6" s="85">
        <v>7</v>
      </c>
      <c r="N6" s="68">
        <v>8</v>
      </c>
      <c r="O6" s="68">
        <v>9</v>
      </c>
      <c r="P6" s="68">
        <v>10</v>
      </c>
      <c r="Q6" s="68">
        <v>11</v>
      </c>
      <c r="R6" s="68">
        <v>12</v>
      </c>
      <c r="S6" s="68">
        <v>13</v>
      </c>
      <c r="T6" s="68">
        <v>14</v>
      </c>
      <c r="U6" s="68">
        <v>15</v>
      </c>
      <c r="V6" s="68">
        <v>16</v>
      </c>
      <c r="W6" s="68">
        <v>17</v>
      </c>
      <c r="X6" s="68">
        <v>18</v>
      </c>
    </row>
    <row r="7" spans="1:24" s="2" customFormat="1" ht="22.5" customHeight="1">
      <c r="A7" s="31"/>
      <c r="B7" s="31"/>
      <c r="C7" s="31"/>
      <c r="D7" s="119"/>
      <c r="E7" s="31"/>
      <c r="F7" s="31"/>
      <c r="G7" s="192"/>
      <c r="H7" s="192"/>
      <c r="I7" s="192"/>
      <c r="J7" s="192"/>
      <c r="K7" s="192"/>
      <c r="L7" s="192"/>
      <c r="M7" s="192"/>
      <c r="N7" s="193"/>
      <c r="O7" s="194"/>
      <c r="P7" s="194"/>
      <c r="Q7" s="194"/>
      <c r="R7" s="194"/>
      <c r="S7" s="194"/>
      <c r="T7" s="194"/>
      <c r="U7" s="194"/>
      <c r="V7" s="194"/>
      <c r="W7" s="194"/>
      <c r="X7" s="192"/>
    </row>
    <row r="8" spans="1:24" ht="12.75" customHeight="1">
      <c r="A8" s="10"/>
      <c r="B8" s="10"/>
      <c r="C8" s="10"/>
      <c r="E8" s="10"/>
      <c r="F8" s="10"/>
      <c r="G8" s="10"/>
      <c r="H8" s="10"/>
      <c r="J8" s="10"/>
      <c r="K8" s="10"/>
      <c r="L8" s="10"/>
      <c r="N8" s="10"/>
      <c r="O8" s="10"/>
      <c r="P8" s="10"/>
      <c r="Q8" s="10"/>
      <c r="R8" s="10"/>
      <c r="S8" s="10"/>
      <c r="T8" s="10"/>
      <c r="U8" s="10"/>
      <c r="V8" s="10"/>
      <c r="W8" s="10"/>
      <c r="X8" s="10"/>
    </row>
    <row r="9" spans="3:24" ht="12.75" customHeight="1">
      <c r="C9" s="10"/>
      <c r="D9" s="10"/>
      <c r="E9" s="10"/>
      <c r="F9" s="10"/>
      <c r="G9" s="10"/>
      <c r="H9" s="10"/>
      <c r="J9" s="10"/>
      <c r="K9" s="10"/>
      <c r="L9" s="10"/>
      <c r="N9" s="10"/>
      <c r="O9" s="10"/>
      <c r="P9" s="10"/>
      <c r="Q9" s="10"/>
      <c r="R9" s="10"/>
      <c r="S9" s="10"/>
      <c r="T9" s="10"/>
      <c r="U9" s="10"/>
      <c r="V9" s="10"/>
      <c r="W9" s="10"/>
      <c r="X9" s="10"/>
    </row>
    <row r="10" spans="3:23" ht="12.75" customHeight="1">
      <c r="C10" s="10"/>
      <c r="E10" s="10"/>
      <c r="F10" s="10"/>
      <c r="H10" s="10"/>
      <c r="I10" s="10"/>
      <c r="K10" s="10"/>
      <c r="L10" s="10"/>
      <c r="N10" s="10"/>
      <c r="O10" s="10"/>
      <c r="P10" s="10"/>
      <c r="R10" s="10"/>
      <c r="S10" s="10"/>
      <c r="T10" s="10"/>
      <c r="U10" s="10"/>
      <c r="V10" s="10"/>
      <c r="W10" s="10"/>
    </row>
    <row r="11" spans="1:23" ht="12.75" customHeight="1">
      <c r="A11" s="10"/>
      <c r="B11" s="10"/>
      <c r="C11" s="10"/>
      <c r="E11" s="10"/>
      <c r="F11" s="10"/>
      <c r="H11" s="10"/>
      <c r="I11" s="10"/>
      <c r="K11" s="10"/>
      <c r="N11" s="10"/>
      <c r="O11" s="10"/>
      <c r="S11" s="10"/>
      <c r="T11" s="10"/>
      <c r="U11" s="10"/>
      <c r="V11" s="10"/>
      <c r="W11" s="10"/>
    </row>
    <row r="12" spans="3:22" ht="12.75" customHeight="1">
      <c r="C12" s="10"/>
      <c r="E12" s="10"/>
      <c r="F12" s="10"/>
      <c r="G12" s="10"/>
      <c r="H12" s="10"/>
      <c r="I12" s="10"/>
      <c r="J12" s="10"/>
      <c r="T12" s="10"/>
      <c r="U12" s="10"/>
      <c r="V12" s="10"/>
    </row>
    <row r="13" spans="3:21" ht="12.75" customHeight="1">
      <c r="C13" s="10"/>
      <c r="E13" s="10"/>
      <c r="G13" s="10"/>
      <c r="H13" s="10"/>
      <c r="T13" s="10"/>
      <c r="U13" s="10"/>
    </row>
    <row r="14" spans="5:20" ht="12.75" customHeight="1">
      <c r="E14" s="10"/>
      <c r="F14" s="10"/>
      <c r="G14" s="10"/>
      <c r="S14" s="10"/>
      <c r="T14" s="10"/>
    </row>
    <row r="15" spans="6:20" ht="12.75" customHeight="1">
      <c r="F15" s="10"/>
      <c r="G15" s="10"/>
      <c r="H15" s="10"/>
      <c r="T15" s="10"/>
    </row>
    <row r="16" spans="6:8" ht="12.75" customHeight="1">
      <c r="F16" s="10"/>
      <c r="G16" s="10"/>
      <c r="H16" s="10"/>
    </row>
    <row r="17" ht="12.75" customHeight="1"/>
    <row r="18" ht="12.75" customHeight="1"/>
    <row r="19" ht="12.75" customHeight="1"/>
    <row r="20" ht="12.75" customHeight="1">
      <c r="F20" s="10"/>
    </row>
    <row r="21" ht="12.75" customHeight="1"/>
    <row r="22" ht="12.75" customHeight="1"/>
    <row r="23" ht="12.75" customHeight="1"/>
    <row r="24" ht="12.75" customHeight="1">
      <c r="F24" s="10"/>
    </row>
  </sheetData>
  <sheetProtection formatCells="0" formatColumns="0" formatRows="0"/>
  <mergeCells count="8">
    <mergeCell ref="A2:X2"/>
    <mergeCell ref="A3:D3"/>
    <mergeCell ref="A4:D4"/>
    <mergeCell ref="H4:M4"/>
    <mergeCell ref="N4:X4"/>
    <mergeCell ref="E4:E5"/>
    <mergeCell ref="F4:F5"/>
    <mergeCell ref="G4:G5"/>
  </mergeCells>
  <printOptions gridLines="1"/>
  <pageMargins left="0.75" right="0.75" top="1" bottom="1" header="0.5" footer="0.5"/>
  <pageSetup fitToHeight="1" fitToWidth="1" horizontalDpi="600" verticalDpi="600" orientation="landscape" scale="66"/>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B25" sqref="B25"/>
    </sheetView>
  </sheetViews>
  <sheetFormatPr defaultColWidth="9.16015625" defaultRowHeight="11.25"/>
  <cols>
    <col min="1" max="1" width="9.16015625" style="183" customWidth="1"/>
    <col min="2" max="2" width="68" style="183" customWidth="1"/>
    <col min="3" max="3" width="11.33203125" style="183" customWidth="1"/>
    <col min="4" max="4" width="9.33203125" style="183" customWidth="1"/>
    <col min="5" max="5" width="75.33203125" style="183" customWidth="1"/>
    <col min="6" max="16384" width="9.16015625" style="183" customWidth="1"/>
  </cols>
  <sheetData>
    <row r="1" spans="1:6" ht="32.25" customHeight="1">
      <c r="A1" s="295" t="s">
        <v>5</v>
      </c>
      <c r="B1" s="295"/>
      <c r="C1" s="295"/>
      <c r="D1" s="295"/>
      <c r="E1" s="295"/>
      <c r="F1" s="295"/>
    </row>
    <row r="2" spans="1:6" ht="22.5" customHeight="1">
      <c r="A2" s="296" t="s">
        <v>6</v>
      </c>
      <c r="B2" s="296" t="s">
        <v>7</v>
      </c>
      <c r="C2" s="297">
        <v>1</v>
      </c>
      <c r="D2" s="296" t="s">
        <v>8</v>
      </c>
      <c r="E2" s="296" t="s">
        <v>9</v>
      </c>
      <c r="F2" s="297">
        <v>27</v>
      </c>
    </row>
    <row r="3" spans="1:6" ht="22.5" customHeight="1">
      <c r="A3" s="296" t="s">
        <v>10</v>
      </c>
      <c r="B3" s="296" t="s">
        <v>11</v>
      </c>
      <c r="C3" s="297">
        <v>2</v>
      </c>
      <c r="D3" s="296" t="s">
        <v>12</v>
      </c>
      <c r="E3" s="296" t="s">
        <v>13</v>
      </c>
      <c r="F3" s="297">
        <v>28</v>
      </c>
    </row>
    <row r="4" spans="1:6" ht="22.5" customHeight="1">
      <c r="A4" s="296" t="s">
        <v>14</v>
      </c>
      <c r="B4" s="296" t="s">
        <v>15</v>
      </c>
      <c r="C4" s="297">
        <v>3</v>
      </c>
      <c r="D4" s="296" t="s">
        <v>16</v>
      </c>
      <c r="E4" s="296" t="s">
        <v>17</v>
      </c>
      <c r="F4" s="297">
        <v>29</v>
      </c>
    </row>
    <row r="5" spans="1:6" ht="22.5" customHeight="1">
      <c r="A5" s="296" t="s">
        <v>18</v>
      </c>
      <c r="B5" s="296" t="s">
        <v>19</v>
      </c>
      <c r="C5" s="297">
        <v>4</v>
      </c>
      <c r="D5" s="296" t="s">
        <v>20</v>
      </c>
      <c r="E5" s="296" t="s">
        <v>21</v>
      </c>
      <c r="F5" s="297">
        <v>30</v>
      </c>
    </row>
    <row r="6" spans="1:6" ht="22.5" customHeight="1">
      <c r="A6" s="296" t="s">
        <v>22</v>
      </c>
      <c r="B6" s="296" t="s">
        <v>23</v>
      </c>
      <c r="C6" s="297">
        <v>5</v>
      </c>
      <c r="D6" s="296" t="s">
        <v>24</v>
      </c>
      <c r="E6" s="296" t="s">
        <v>25</v>
      </c>
      <c r="F6" s="297">
        <v>31</v>
      </c>
    </row>
    <row r="7" spans="1:6" ht="22.5" customHeight="1">
      <c r="A7" s="296" t="s">
        <v>26</v>
      </c>
      <c r="B7" s="296" t="s">
        <v>27</v>
      </c>
      <c r="C7" s="297">
        <v>6</v>
      </c>
      <c r="D7" s="296" t="s">
        <v>28</v>
      </c>
      <c r="E7" s="296" t="s">
        <v>29</v>
      </c>
      <c r="F7" s="297">
        <v>32</v>
      </c>
    </row>
    <row r="8" spans="1:6" ht="22.5" customHeight="1">
      <c r="A8" s="296" t="s">
        <v>30</v>
      </c>
      <c r="B8" s="296" t="s">
        <v>31</v>
      </c>
      <c r="C8" s="297">
        <v>7</v>
      </c>
      <c r="D8" s="296" t="s">
        <v>32</v>
      </c>
      <c r="E8" s="296" t="s">
        <v>33</v>
      </c>
      <c r="F8" s="297">
        <v>33</v>
      </c>
    </row>
    <row r="9" spans="1:6" ht="22.5" customHeight="1">
      <c r="A9" s="296" t="s">
        <v>34</v>
      </c>
      <c r="B9" s="296" t="s">
        <v>35</v>
      </c>
      <c r="C9" s="297">
        <v>8</v>
      </c>
      <c r="D9" s="296" t="s">
        <v>36</v>
      </c>
      <c r="E9" s="296" t="s">
        <v>37</v>
      </c>
      <c r="F9" s="297">
        <v>34</v>
      </c>
    </row>
    <row r="10" spans="1:6" ht="22.5" customHeight="1">
      <c r="A10" s="296" t="s">
        <v>38</v>
      </c>
      <c r="B10" s="296" t="s">
        <v>39</v>
      </c>
      <c r="C10" s="297">
        <v>9</v>
      </c>
      <c r="D10" s="296" t="s">
        <v>40</v>
      </c>
      <c r="E10" s="296" t="s">
        <v>41</v>
      </c>
      <c r="F10" s="297">
        <v>35</v>
      </c>
    </row>
    <row r="11" spans="1:6" ht="22.5" customHeight="1">
      <c r="A11" s="296" t="s">
        <v>42</v>
      </c>
      <c r="B11" s="296" t="s">
        <v>43</v>
      </c>
      <c r="C11" s="297">
        <v>10</v>
      </c>
      <c r="D11" s="296" t="s">
        <v>44</v>
      </c>
      <c r="E11" s="296" t="s">
        <v>45</v>
      </c>
      <c r="F11" s="297">
        <v>36</v>
      </c>
    </row>
    <row r="12" spans="1:6" ht="22.5" customHeight="1">
      <c r="A12" s="296" t="s">
        <v>46</v>
      </c>
      <c r="B12" s="296" t="s">
        <v>47</v>
      </c>
      <c r="C12" s="297">
        <v>11</v>
      </c>
      <c r="D12" s="296" t="s">
        <v>48</v>
      </c>
      <c r="E12" s="296" t="s">
        <v>49</v>
      </c>
      <c r="F12" s="297">
        <v>37</v>
      </c>
    </row>
    <row r="13" spans="1:6" ht="22.5" customHeight="1">
      <c r="A13" s="296" t="s">
        <v>50</v>
      </c>
      <c r="B13" s="296" t="s">
        <v>51</v>
      </c>
      <c r="C13" s="297">
        <v>12</v>
      </c>
      <c r="D13" s="296" t="s">
        <v>52</v>
      </c>
      <c r="E13" s="296" t="s">
        <v>53</v>
      </c>
      <c r="F13" s="297">
        <v>38</v>
      </c>
    </row>
    <row r="14" spans="1:6" ht="22.5" customHeight="1">
      <c r="A14" s="296" t="s">
        <v>54</v>
      </c>
      <c r="B14" s="296" t="s">
        <v>55</v>
      </c>
      <c r="C14" s="297">
        <v>13</v>
      </c>
      <c r="D14" s="296" t="s">
        <v>56</v>
      </c>
      <c r="E14" s="296" t="s">
        <v>57</v>
      </c>
      <c r="F14" s="297">
        <v>39</v>
      </c>
    </row>
    <row r="15" spans="1:6" ht="22.5" customHeight="1">
      <c r="A15" s="296" t="s">
        <v>58</v>
      </c>
      <c r="B15" s="296" t="s">
        <v>59</v>
      </c>
      <c r="C15" s="297">
        <v>14</v>
      </c>
      <c r="D15" s="296" t="s">
        <v>60</v>
      </c>
      <c r="E15" s="296" t="s">
        <v>61</v>
      </c>
      <c r="F15" s="297">
        <v>40</v>
      </c>
    </row>
    <row r="16" spans="1:6" ht="22.5" customHeight="1">
      <c r="A16" s="296" t="s">
        <v>62</v>
      </c>
      <c r="B16" s="296" t="s">
        <v>63</v>
      </c>
      <c r="C16" s="297">
        <v>15</v>
      </c>
      <c r="D16" s="296" t="s">
        <v>64</v>
      </c>
      <c r="E16" s="296" t="s">
        <v>65</v>
      </c>
      <c r="F16" s="297">
        <v>41</v>
      </c>
    </row>
    <row r="17" spans="1:6" ht="22.5" customHeight="1">
      <c r="A17" s="296" t="s">
        <v>66</v>
      </c>
      <c r="B17" s="296" t="s">
        <v>67</v>
      </c>
      <c r="C17" s="297">
        <v>16</v>
      </c>
      <c r="D17" s="296" t="s">
        <v>68</v>
      </c>
      <c r="E17" s="296" t="s">
        <v>69</v>
      </c>
      <c r="F17" s="297">
        <v>42</v>
      </c>
    </row>
    <row r="18" spans="1:6" ht="22.5" customHeight="1">
      <c r="A18" s="296" t="s">
        <v>70</v>
      </c>
      <c r="B18" s="296" t="s">
        <v>71</v>
      </c>
      <c r="C18" s="297">
        <v>17</v>
      </c>
      <c r="D18" s="296" t="s">
        <v>72</v>
      </c>
      <c r="E18" s="296" t="s">
        <v>73</v>
      </c>
      <c r="F18" s="297">
        <v>43</v>
      </c>
    </row>
    <row r="19" spans="1:6" ht="22.5" customHeight="1">
      <c r="A19" s="296" t="s">
        <v>74</v>
      </c>
      <c r="B19" s="296" t="s">
        <v>75</v>
      </c>
      <c r="C19" s="297">
        <v>18</v>
      </c>
      <c r="D19" s="296" t="s">
        <v>76</v>
      </c>
      <c r="E19" s="296" t="s">
        <v>77</v>
      </c>
      <c r="F19" s="297">
        <v>44</v>
      </c>
    </row>
    <row r="20" spans="1:6" ht="22.5" customHeight="1">
      <c r="A20" s="296" t="s">
        <v>78</v>
      </c>
      <c r="B20" s="296" t="s">
        <v>79</v>
      </c>
      <c r="C20" s="297">
        <v>19</v>
      </c>
      <c r="D20" s="296" t="s">
        <v>80</v>
      </c>
      <c r="E20" s="296" t="s">
        <v>81</v>
      </c>
      <c r="F20" s="297">
        <v>45</v>
      </c>
    </row>
    <row r="21" spans="1:6" ht="22.5" customHeight="1">
      <c r="A21" s="296" t="s">
        <v>82</v>
      </c>
      <c r="B21" s="296" t="s">
        <v>83</v>
      </c>
      <c r="C21" s="297">
        <v>20</v>
      </c>
      <c r="D21" s="296" t="s">
        <v>84</v>
      </c>
      <c r="E21" s="296" t="s">
        <v>85</v>
      </c>
      <c r="F21" s="297">
        <v>46</v>
      </c>
    </row>
    <row r="22" spans="1:6" ht="22.5" customHeight="1">
      <c r="A22" s="296" t="s">
        <v>86</v>
      </c>
      <c r="B22" s="296" t="s">
        <v>87</v>
      </c>
      <c r="C22" s="297">
        <v>21</v>
      </c>
      <c r="D22" s="296" t="s">
        <v>88</v>
      </c>
      <c r="E22" s="296" t="s">
        <v>89</v>
      </c>
      <c r="F22" s="297">
        <v>47</v>
      </c>
    </row>
    <row r="23" spans="1:6" ht="22.5" customHeight="1">
      <c r="A23" s="296" t="s">
        <v>90</v>
      </c>
      <c r="B23" s="296" t="s">
        <v>91</v>
      </c>
      <c r="C23" s="297">
        <v>22</v>
      </c>
      <c r="D23" s="296" t="s">
        <v>92</v>
      </c>
      <c r="E23" s="296" t="s">
        <v>93</v>
      </c>
      <c r="F23" s="297">
        <v>48</v>
      </c>
    </row>
    <row r="24" spans="1:6" ht="22.5" customHeight="1">
      <c r="A24" s="296" t="s">
        <v>94</v>
      </c>
      <c r="B24" s="296" t="s">
        <v>95</v>
      </c>
      <c r="C24" s="297">
        <v>23</v>
      </c>
      <c r="D24" s="296" t="s">
        <v>96</v>
      </c>
      <c r="E24" s="296" t="s">
        <v>97</v>
      </c>
      <c r="F24" s="297">
        <v>49</v>
      </c>
    </row>
    <row r="25" spans="1:6" ht="22.5" customHeight="1">
      <c r="A25" s="296" t="s">
        <v>98</v>
      </c>
      <c r="B25" s="296" t="s">
        <v>99</v>
      </c>
      <c r="C25" s="297">
        <v>24</v>
      </c>
      <c r="D25" s="296" t="s">
        <v>100</v>
      </c>
      <c r="E25" s="296" t="s">
        <v>101</v>
      </c>
      <c r="F25" s="297">
        <v>50</v>
      </c>
    </row>
    <row r="26" spans="1:6" ht="22.5" customHeight="1">
      <c r="A26" s="296" t="s">
        <v>102</v>
      </c>
      <c r="B26" s="296" t="s">
        <v>103</v>
      </c>
      <c r="C26" s="297">
        <v>25</v>
      </c>
      <c r="D26" s="296" t="s">
        <v>104</v>
      </c>
      <c r="E26" s="296" t="s">
        <v>105</v>
      </c>
      <c r="F26" s="297">
        <v>51</v>
      </c>
    </row>
    <row r="27" spans="1:6" ht="22.5" customHeight="1">
      <c r="A27" s="296" t="s">
        <v>106</v>
      </c>
      <c r="B27" s="296" t="s">
        <v>107</v>
      </c>
      <c r="C27" s="297">
        <v>26</v>
      </c>
      <c r="D27" s="296" t="s">
        <v>108</v>
      </c>
      <c r="E27" s="296" t="s">
        <v>109</v>
      </c>
      <c r="F27" s="297">
        <v>52</v>
      </c>
    </row>
    <row r="28" spans="4:6" ht="22.5" customHeight="1">
      <c r="D28" s="296" t="s">
        <v>110</v>
      </c>
      <c r="E28" s="296" t="s">
        <v>111</v>
      </c>
      <c r="F28" s="297">
        <v>53</v>
      </c>
    </row>
  </sheetData>
  <sheetProtection formatCells="0" formatColumns="0" formatRows="0"/>
  <mergeCells count="1">
    <mergeCell ref="A1:F1"/>
  </mergeCells>
  <printOptions horizontalCentered="1" verticalCentered="1"/>
  <pageMargins left="0.55" right="0.55" top="0.789583333333333" bottom="0.789583333333333" header="0.509722222222222" footer="0.509722222222222"/>
  <pageSetup fitToHeight="1" fitToWidth="1" horizontalDpi="600" verticalDpi="600" orientation="landscape" paperSize="9" scale="74"/>
</worksheet>
</file>

<file path=xl/worksheets/sheet20.xml><?xml version="1.0" encoding="utf-8"?>
<worksheet xmlns="http://schemas.openxmlformats.org/spreadsheetml/2006/main" xmlns:r="http://schemas.openxmlformats.org/officeDocument/2006/relationships">
  <sheetPr>
    <pageSetUpPr fitToPage="1"/>
  </sheetPr>
  <dimension ref="A1:AE18"/>
  <sheetViews>
    <sheetView showGridLines="0" showZeros="0" workbookViewId="0" topLeftCell="A1">
      <selection activeCell="A1" sqref="A1:IV1"/>
    </sheetView>
  </sheetViews>
  <sheetFormatPr defaultColWidth="9.16015625" defaultRowHeight="11.25"/>
  <cols>
    <col min="1" max="3" width="4.5" style="0" customWidth="1"/>
    <col min="4" max="4" width="12.33203125" style="0" customWidth="1"/>
    <col min="5" max="5" width="12.83203125" style="0" customWidth="1"/>
    <col min="6" max="6" width="20.66015625" style="0" customWidth="1"/>
    <col min="7" max="30" width="8.16015625" style="0" customWidth="1"/>
  </cols>
  <sheetData>
    <row r="1" spans="1:12" s="183" customFormat="1" ht="19.5" customHeight="1">
      <c r="A1" s="184" t="s">
        <v>74</v>
      </c>
      <c r="B1" s="184"/>
      <c r="C1" s="184"/>
      <c r="D1" s="184"/>
      <c r="E1" s="184"/>
      <c r="F1" s="185"/>
      <c r="G1" s="1"/>
      <c r="H1" s="1"/>
      <c r="I1" s="1"/>
      <c r="J1" s="1"/>
      <c r="K1" s="1"/>
      <c r="L1" s="1"/>
    </row>
    <row r="2" spans="1:30" ht="23.25" customHeight="1">
      <c r="A2" s="18" t="s">
        <v>437</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0" s="2" customFormat="1" ht="17.25" customHeight="1">
      <c r="A3" s="23" t="s">
        <v>316</v>
      </c>
      <c r="B3" s="23"/>
      <c r="C3" s="23"/>
      <c r="D3" s="2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t="s">
        <v>202</v>
      </c>
    </row>
    <row r="4" spans="1:30" ht="27" customHeight="1">
      <c r="A4" s="48" t="s">
        <v>244</v>
      </c>
      <c r="B4" s="48"/>
      <c r="C4" s="48"/>
      <c r="D4" s="48"/>
      <c r="E4" s="20" t="s">
        <v>203</v>
      </c>
      <c r="F4" s="20" t="s">
        <v>204</v>
      </c>
      <c r="G4" s="20" t="s">
        <v>205</v>
      </c>
      <c r="H4" s="20" t="s">
        <v>438</v>
      </c>
      <c r="I4" s="20"/>
      <c r="J4" s="20"/>
      <c r="K4" s="20"/>
      <c r="L4" s="20"/>
      <c r="M4" s="20"/>
      <c r="N4" s="20"/>
      <c r="O4" s="20"/>
      <c r="P4" s="20"/>
      <c r="Q4" s="20"/>
      <c r="R4" s="20"/>
      <c r="S4" s="20"/>
      <c r="T4" s="20"/>
      <c r="U4" s="20"/>
      <c r="V4" s="20"/>
      <c r="W4" s="20" t="s">
        <v>439</v>
      </c>
      <c r="X4" s="20"/>
      <c r="Y4" s="20"/>
      <c r="Z4" s="20" t="s">
        <v>278</v>
      </c>
      <c r="AA4" s="20"/>
      <c r="AB4" s="20"/>
      <c r="AC4" s="20"/>
      <c r="AD4" s="20"/>
    </row>
    <row r="5" spans="1:30" ht="54.75" customHeight="1">
      <c r="A5" s="49" t="s">
        <v>247</v>
      </c>
      <c r="B5" s="49" t="s">
        <v>248</v>
      </c>
      <c r="C5" s="49" t="s">
        <v>249</v>
      </c>
      <c r="D5" s="11" t="s">
        <v>268</v>
      </c>
      <c r="E5" s="20"/>
      <c r="F5" s="20"/>
      <c r="G5" s="20"/>
      <c r="H5" s="49" t="s">
        <v>217</v>
      </c>
      <c r="I5" s="49" t="s">
        <v>427</v>
      </c>
      <c r="J5" s="49" t="s">
        <v>428</v>
      </c>
      <c r="K5" s="49" t="s">
        <v>429</v>
      </c>
      <c r="L5" s="49" t="s">
        <v>430</v>
      </c>
      <c r="M5" s="49" t="s">
        <v>431</v>
      </c>
      <c r="N5" s="49" t="s">
        <v>432</v>
      </c>
      <c r="O5" s="49" t="s">
        <v>433</v>
      </c>
      <c r="P5" s="49" t="s">
        <v>440</v>
      </c>
      <c r="Q5" s="49" t="s">
        <v>441</v>
      </c>
      <c r="R5" s="49" t="s">
        <v>442</v>
      </c>
      <c r="S5" s="49" t="s">
        <v>443</v>
      </c>
      <c r="T5" s="49" t="s">
        <v>434</v>
      </c>
      <c r="U5" s="49" t="s">
        <v>435</v>
      </c>
      <c r="V5" s="49" t="s">
        <v>275</v>
      </c>
      <c r="W5" s="49" t="s">
        <v>217</v>
      </c>
      <c r="X5" s="49" t="s">
        <v>276</v>
      </c>
      <c r="Y5" s="49" t="s">
        <v>277</v>
      </c>
      <c r="Z5" s="49" t="s">
        <v>217</v>
      </c>
      <c r="AA5" s="49" t="s">
        <v>444</v>
      </c>
      <c r="AB5" s="49" t="s">
        <v>445</v>
      </c>
      <c r="AC5" s="49" t="s">
        <v>446</v>
      </c>
      <c r="AD5" s="49" t="s">
        <v>278</v>
      </c>
    </row>
    <row r="6" spans="1:30" ht="18.75" customHeight="1">
      <c r="A6" s="49" t="s">
        <v>223</v>
      </c>
      <c r="B6" s="49" t="s">
        <v>223</v>
      </c>
      <c r="C6" s="49" t="s">
        <v>223</v>
      </c>
      <c r="D6" s="49" t="s">
        <v>223</v>
      </c>
      <c r="E6" s="49" t="s">
        <v>223</v>
      </c>
      <c r="F6" s="49" t="s">
        <v>223</v>
      </c>
      <c r="G6" s="26">
        <v>1</v>
      </c>
      <c r="H6" s="26">
        <v>2</v>
      </c>
      <c r="I6" s="26">
        <v>3</v>
      </c>
      <c r="J6" s="26">
        <v>4</v>
      </c>
      <c r="K6" s="26">
        <v>5</v>
      </c>
      <c r="L6" s="26">
        <v>6</v>
      </c>
      <c r="M6" s="26">
        <v>7</v>
      </c>
      <c r="N6" s="26">
        <v>8</v>
      </c>
      <c r="O6" s="26">
        <v>9</v>
      </c>
      <c r="P6" s="26">
        <v>10</v>
      </c>
      <c r="Q6" s="26">
        <v>11</v>
      </c>
      <c r="R6" s="26">
        <v>12</v>
      </c>
      <c r="S6" s="26">
        <v>13</v>
      </c>
      <c r="T6" s="26">
        <v>14</v>
      </c>
      <c r="U6" s="26">
        <v>15</v>
      </c>
      <c r="V6" s="26">
        <v>16</v>
      </c>
      <c r="W6" s="26">
        <v>17</v>
      </c>
      <c r="X6" s="26">
        <v>18</v>
      </c>
      <c r="Y6" s="26">
        <v>19</v>
      </c>
      <c r="Z6" s="26">
        <v>20</v>
      </c>
      <c r="AA6" s="26">
        <v>21</v>
      </c>
      <c r="AB6" s="26">
        <v>22</v>
      </c>
      <c r="AC6" s="26">
        <v>23</v>
      </c>
      <c r="AD6" s="26">
        <v>24</v>
      </c>
    </row>
    <row r="7" spans="1:30" s="2" customFormat="1" ht="18.75" customHeight="1">
      <c r="A7" s="31"/>
      <c r="B7" s="32"/>
      <c r="C7" s="98"/>
      <c r="D7" s="119"/>
      <c r="E7" s="32"/>
      <c r="F7" s="98"/>
      <c r="G7" s="105"/>
      <c r="H7" s="106"/>
      <c r="I7" s="110"/>
      <c r="J7" s="111"/>
      <c r="K7" s="111"/>
      <c r="L7" s="111"/>
      <c r="M7" s="111"/>
      <c r="N7" s="111"/>
      <c r="O7" s="111"/>
      <c r="P7" s="105"/>
      <c r="Q7" s="110"/>
      <c r="R7" s="111"/>
      <c r="S7" s="111"/>
      <c r="T7" s="111"/>
      <c r="U7" s="111"/>
      <c r="V7" s="111"/>
      <c r="W7" s="105"/>
      <c r="X7" s="110"/>
      <c r="Y7" s="111"/>
      <c r="Z7" s="105"/>
      <c r="AA7" s="110"/>
      <c r="AB7" s="111"/>
      <c r="AC7" s="111"/>
      <c r="AD7" s="105"/>
    </row>
    <row r="8" spans="1:31" ht="12.75" customHeight="1">
      <c r="A8" s="10"/>
      <c r="B8" s="10"/>
      <c r="C8" s="10"/>
      <c r="D8" s="10"/>
      <c r="E8" s="10"/>
      <c r="F8" s="10"/>
      <c r="G8" s="10"/>
      <c r="H8" s="10"/>
      <c r="I8" s="10"/>
      <c r="J8" s="10"/>
      <c r="K8" s="10"/>
      <c r="L8" s="10"/>
      <c r="M8" s="10"/>
      <c r="N8" s="10"/>
      <c r="O8" s="10"/>
      <c r="P8" s="10"/>
      <c r="Q8" s="10"/>
      <c r="R8" s="10"/>
      <c r="S8" s="10"/>
      <c r="T8" s="10"/>
      <c r="U8" s="10"/>
      <c r="V8" s="10"/>
      <c r="W8" s="10"/>
      <c r="Y8" s="10"/>
      <c r="Z8" s="10"/>
      <c r="AA8" s="10"/>
      <c r="AB8" s="10"/>
      <c r="AC8" s="10"/>
      <c r="AD8" s="10"/>
      <c r="AE8" s="10"/>
    </row>
    <row r="9" spans="3:31" ht="12.75" customHeight="1">
      <c r="C9" s="10"/>
      <c r="D9" s="10"/>
      <c r="E9" s="10"/>
      <c r="F9" s="10"/>
      <c r="H9" s="10"/>
      <c r="I9" s="10"/>
      <c r="J9" s="10"/>
      <c r="K9" s="10"/>
      <c r="M9" s="10"/>
      <c r="N9" s="10"/>
      <c r="O9" s="10"/>
      <c r="P9" s="10"/>
      <c r="Q9" s="10"/>
      <c r="S9" s="10"/>
      <c r="T9" s="10"/>
      <c r="U9" s="10"/>
      <c r="V9" s="10"/>
      <c r="W9" s="10"/>
      <c r="Y9" s="10"/>
      <c r="Z9" s="10"/>
      <c r="AA9" s="10"/>
      <c r="AB9" s="10"/>
      <c r="AC9" s="10"/>
      <c r="AD9" s="10"/>
      <c r="AE9" s="10"/>
    </row>
    <row r="10" spans="4:30" ht="12.75" customHeight="1">
      <c r="D10" s="10"/>
      <c r="E10" s="10"/>
      <c r="F10" s="10"/>
      <c r="I10" s="10"/>
      <c r="J10" s="10"/>
      <c r="K10" s="10"/>
      <c r="L10" s="10"/>
      <c r="M10" s="10"/>
      <c r="N10" s="10"/>
      <c r="O10" s="10"/>
      <c r="P10" s="10"/>
      <c r="Q10" s="10"/>
      <c r="S10" s="10"/>
      <c r="T10" s="10"/>
      <c r="U10" s="10"/>
      <c r="V10" s="10"/>
      <c r="W10" s="10"/>
      <c r="Y10" s="10"/>
      <c r="Z10" s="10"/>
      <c r="AA10" s="10"/>
      <c r="AB10" s="10"/>
      <c r="AC10" s="10"/>
      <c r="AD10" s="10"/>
    </row>
    <row r="11" spans="4:30" ht="12.75" customHeight="1">
      <c r="D11" s="10"/>
      <c r="E11" s="10"/>
      <c r="F11" s="10"/>
      <c r="G11" s="10"/>
      <c r="I11" s="10"/>
      <c r="J11" s="10"/>
      <c r="K11" s="10"/>
      <c r="L11" s="10"/>
      <c r="M11" s="10"/>
      <c r="N11" s="10"/>
      <c r="O11" s="10"/>
      <c r="P11" s="10"/>
      <c r="Q11" s="10"/>
      <c r="R11" s="10"/>
      <c r="S11" s="10"/>
      <c r="T11" s="10"/>
      <c r="U11" s="10"/>
      <c r="W11" s="10"/>
      <c r="X11" s="10"/>
      <c r="Y11" s="10"/>
      <c r="Z11" s="10"/>
      <c r="AB11" s="10"/>
      <c r="AC11" s="10"/>
      <c r="AD11" s="10"/>
    </row>
    <row r="12" spans="5:29" ht="12.75" customHeight="1">
      <c r="E12" s="10"/>
      <c r="F12" s="10"/>
      <c r="G12" s="10"/>
      <c r="J12" s="10"/>
      <c r="K12" s="10"/>
      <c r="X12" s="10"/>
      <c r="Y12" s="10"/>
      <c r="Z12" s="10"/>
      <c r="AB12" s="10"/>
      <c r="AC12" s="10"/>
    </row>
    <row r="13" spans="1:24" ht="12.75" customHeight="1">
      <c r="A13" s="10"/>
      <c r="B13" s="10"/>
      <c r="C13" s="10"/>
      <c r="E13" s="10"/>
      <c r="F13" s="10"/>
      <c r="G13" s="10"/>
      <c r="H13" s="10"/>
      <c r="I13" s="10"/>
      <c r="J13" s="10"/>
      <c r="K13" s="10"/>
      <c r="L13" s="10"/>
      <c r="X13" s="10"/>
    </row>
    <row r="14" spans="6:24" ht="12.75" customHeight="1">
      <c r="F14" s="10"/>
      <c r="G14" s="10"/>
      <c r="H14" s="10"/>
      <c r="K14" s="10"/>
      <c r="V14" s="10"/>
      <c r="W14" s="10"/>
      <c r="X14" s="10"/>
    </row>
    <row r="15" spans="6:23" ht="12.75" customHeight="1">
      <c r="F15" s="10"/>
      <c r="H15" s="10"/>
      <c r="I15" s="10"/>
      <c r="V15" s="10"/>
      <c r="W15" s="10"/>
    </row>
    <row r="16" spans="5:21" ht="12.75" customHeight="1">
      <c r="E16" s="10"/>
      <c r="G16" s="10"/>
      <c r="H16" s="10"/>
      <c r="I16" s="10"/>
      <c r="U16" s="10"/>
    </row>
    <row r="17" spans="8:9" ht="12.75" customHeight="1">
      <c r="H17" s="10"/>
      <c r="I17" s="10"/>
    </row>
    <row r="18" ht="12.75" customHeight="1">
      <c r="I18" s="10"/>
    </row>
  </sheetData>
  <sheetProtection formatCells="0" formatColumns="0" formatRows="0"/>
  <mergeCells count="9">
    <mergeCell ref="A2:AD2"/>
    <mergeCell ref="A3:D3"/>
    <mergeCell ref="A4:D4"/>
    <mergeCell ref="H4:V4"/>
    <mergeCell ref="W4:Y4"/>
    <mergeCell ref="Z4:AD4"/>
    <mergeCell ref="E4:E5"/>
    <mergeCell ref="F4:F5"/>
    <mergeCell ref="G4:G5"/>
  </mergeCells>
  <printOptions gridLines="1"/>
  <pageMargins left="0.75" right="0.75" top="1" bottom="1" header="0.5" footer="0.5"/>
  <pageSetup fitToHeight="1" fitToWidth="1" horizontalDpi="600" verticalDpi="600" orientation="landscape" scale="58"/>
  <headerFooter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Y33"/>
  <sheetViews>
    <sheetView showGridLines="0" showZeros="0" workbookViewId="0" topLeftCell="A1">
      <selection activeCell="J24" sqref="J24"/>
    </sheetView>
  </sheetViews>
  <sheetFormatPr defaultColWidth="9.16015625" defaultRowHeight="12.75" customHeight="1"/>
  <cols>
    <col min="1" max="25" width="10" style="0" customWidth="1"/>
  </cols>
  <sheetData>
    <row r="1" spans="1:12" s="183" customFormat="1" ht="19.5" customHeight="1">
      <c r="A1" s="184" t="s">
        <v>78</v>
      </c>
      <c r="B1" s="184"/>
      <c r="C1" s="184"/>
      <c r="D1" s="184"/>
      <c r="E1" s="184"/>
      <c r="F1" s="185"/>
      <c r="G1" s="1"/>
      <c r="H1" s="1"/>
      <c r="I1" s="1"/>
      <c r="J1" s="1"/>
      <c r="K1" s="1"/>
      <c r="L1" s="1"/>
    </row>
    <row r="2" spans="1:20" ht="23.25" customHeight="1">
      <c r="A2" s="18" t="s">
        <v>447</v>
      </c>
      <c r="B2" s="18"/>
      <c r="C2" s="18"/>
      <c r="D2" s="18"/>
      <c r="E2" s="18"/>
      <c r="F2" s="18"/>
      <c r="G2" s="18"/>
      <c r="H2" s="18"/>
      <c r="I2" s="18"/>
      <c r="J2" s="18"/>
      <c r="K2" s="18"/>
      <c r="L2" s="18"/>
      <c r="M2" s="18"/>
      <c r="N2" s="18"/>
      <c r="O2" s="18"/>
      <c r="P2" s="18"/>
      <c r="Q2" s="18"/>
      <c r="R2" s="18"/>
      <c r="S2" s="18"/>
      <c r="T2" s="18"/>
    </row>
    <row r="3" spans="1:25" s="2" customFormat="1" ht="20.25" customHeight="1">
      <c r="A3" s="23" t="s">
        <v>316</v>
      </c>
      <c r="B3" s="23"/>
      <c r="C3" s="23"/>
      <c r="D3" s="23"/>
      <c r="E3" s="121"/>
      <c r="Y3" s="133" t="s">
        <v>202</v>
      </c>
    </row>
    <row r="4" spans="1:25" ht="30.75" customHeight="1">
      <c r="A4" s="20" t="s">
        <v>244</v>
      </c>
      <c r="B4" s="20"/>
      <c r="C4" s="20"/>
      <c r="D4" s="20"/>
      <c r="E4" s="20"/>
      <c r="F4" s="20" t="s">
        <v>204</v>
      </c>
      <c r="G4" s="20" t="s">
        <v>205</v>
      </c>
      <c r="H4" s="20" t="s">
        <v>282</v>
      </c>
      <c r="I4" s="20"/>
      <c r="J4" s="20"/>
      <c r="K4" s="20"/>
      <c r="L4" s="20"/>
      <c r="M4" s="20"/>
      <c r="N4" s="20"/>
      <c r="O4" s="20"/>
      <c r="P4" s="20"/>
      <c r="Q4" s="20"/>
      <c r="R4" s="20" t="s">
        <v>285</v>
      </c>
      <c r="S4" s="20"/>
      <c r="T4" s="37"/>
      <c r="U4" s="85" t="s">
        <v>271</v>
      </c>
      <c r="V4" s="85"/>
      <c r="W4" s="85"/>
      <c r="X4" s="85"/>
      <c r="Y4" s="85"/>
    </row>
    <row r="5" spans="1:25" ht="38.25" customHeight="1">
      <c r="A5" s="49" t="s">
        <v>247</v>
      </c>
      <c r="B5" s="49" t="s">
        <v>248</v>
      </c>
      <c r="C5" s="49" t="s">
        <v>249</v>
      </c>
      <c r="D5" s="20" t="s">
        <v>268</v>
      </c>
      <c r="E5" s="20"/>
      <c r="F5" s="20"/>
      <c r="G5" s="20"/>
      <c r="H5" s="187" t="s">
        <v>217</v>
      </c>
      <c r="I5" s="187" t="s">
        <v>323</v>
      </c>
      <c r="J5" s="187" t="s">
        <v>335</v>
      </c>
      <c r="K5" s="187" t="s">
        <v>336</v>
      </c>
      <c r="L5" s="187" t="s">
        <v>448</v>
      </c>
      <c r="M5" s="187" t="s">
        <v>341</v>
      </c>
      <c r="N5" s="187" t="s">
        <v>317</v>
      </c>
      <c r="O5" s="187" t="s">
        <v>449</v>
      </c>
      <c r="P5" s="187" t="s">
        <v>321</v>
      </c>
      <c r="Q5" s="187" t="s">
        <v>362</v>
      </c>
      <c r="R5" s="187" t="s">
        <v>217</v>
      </c>
      <c r="S5" s="187" t="s">
        <v>349</v>
      </c>
      <c r="T5" s="188" t="s">
        <v>350</v>
      </c>
      <c r="U5" s="189" t="s">
        <v>217</v>
      </c>
      <c r="V5" s="189" t="s">
        <v>450</v>
      </c>
      <c r="W5" s="189" t="s">
        <v>359</v>
      </c>
      <c r="X5" s="189" t="s">
        <v>365</v>
      </c>
      <c r="Y5" s="189" t="s">
        <v>362</v>
      </c>
    </row>
    <row r="6" spans="1:25" ht="23.25" customHeight="1">
      <c r="A6" s="49" t="s">
        <v>223</v>
      </c>
      <c r="B6" s="49" t="s">
        <v>223</v>
      </c>
      <c r="C6" s="49" t="s">
        <v>223</v>
      </c>
      <c r="D6" s="20" t="s">
        <v>223</v>
      </c>
      <c r="E6" s="20"/>
      <c r="F6" s="49" t="s">
        <v>223</v>
      </c>
      <c r="G6" s="49">
        <v>1</v>
      </c>
      <c r="H6" s="49">
        <v>2</v>
      </c>
      <c r="I6" s="49">
        <v>3</v>
      </c>
      <c r="J6" s="49">
        <v>4</v>
      </c>
      <c r="K6" s="49">
        <v>5</v>
      </c>
      <c r="L6" s="49">
        <v>6</v>
      </c>
      <c r="M6" s="49">
        <v>7</v>
      </c>
      <c r="N6" s="49">
        <v>8</v>
      </c>
      <c r="O6" s="49">
        <v>9</v>
      </c>
      <c r="P6" s="49">
        <v>10</v>
      </c>
      <c r="Q6" s="49">
        <v>11</v>
      </c>
      <c r="R6" s="26">
        <v>12</v>
      </c>
      <c r="S6" s="26">
        <v>13</v>
      </c>
      <c r="T6" s="62">
        <v>14</v>
      </c>
      <c r="U6" s="68">
        <v>15</v>
      </c>
      <c r="V6" s="68">
        <v>16</v>
      </c>
      <c r="W6" s="68">
        <v>17</v>
      </c>
      <c r="X6" s="68">
        <v>18</v>
      </c>
      <c r="Y6" s="68">
        <v>19</v>
      </c>
    </row>
    <row r="7" spans="1:25" s="186" customFormat="1" ht="21" customHeight="1">
      <c r="A7" s="27"/>
      <c r="B7" s="27"/>
      <c r="C7" s="27"/>
      <c r="D7" s="27" t="s">
        <v>268</v>
      </c>
      <c r="E7" s="27"/>
      <c r="F7" s="27"/>
      <c r="G7" s="59"/>
      <c r="H7" s="59"/>
      <c r="I7" s="59"/>
      <c r="J7" s="59"/>
      <c r="K7" s="59"/>
      <c r="L7" s="59"/>
      <c r="M7" s="59"/>
      <c r="N7" s="59"/>
      <c r="O7" s="59"/>
      <c r="P7" s="59"/>
      <c r="Q7" s="59"/>
      <c r="R7" s="59"/>
      <c r="S7" s="60"/>
      <c r="T7" s="57"/>
      <c r="U7" s="190"/>
      <c r="V7" s="191"/>
      <c r="W7" s="57"/>
      <c r="X7" s="58"/>
      <c r="Y7" s="191"/>
    </row>
    <row r="8" spans="1:25" ht="12.75" customHeight="1">
      <c r="A8" s="10"/>
      <c r="B8" s="10"/>
      <c r="F8" s="10"/>
      <c r="G8" s="10"/>
      <c r="H8" s="10"/>
      <c r="I8" s="10"/>
      <c r="K8" s="10"/>
      <c r="L8" s="10"/>
      <c r="M8" s="10"/>
      <c r="N8" s="10"/>
      <c r="O8" s="10"/>
      <c r="P8" s="10"/>
      <c r="Q8" s="10"/>
      <c r="R8" s="10"/>
      <c r="U8" s="10"/>
      <c r="V8" s="10"/>
      <c r="W8" s="10"/>
      <c r="X8" s="10"/>
      <c r="Y8" s="10"/>
    </row>
    <row r="9" spans="2:25" ht="12.75" customHeight="1">
      <c r="B9" s="10"/>
      <c r="I9" s="10"/>
      <c r="J9" s="10"/>
      <c r="L9" s="10"/>
      <c r="M9" s="10"/>
      <c r="P9" s="10"/>
      <c r="Q9" s="10"/>
      <c r="R9" s="10"/>
      <c r="T9" s="10"/>
      <c r="U9" s="10"/>
      <c r="V9" s="10"/>
      <c r="Y9" s="10"/>
    </row>
    <row r="10" spans="2:24" ht="12.75" customHeight="1">
      <c r="B10" s="10"/>
      <c r="E10" s="10"/>
      <c r="G10" s="10"/>
      <c r="H10" s="10"/>
      <c r="K10" s="10"/>
      <c r="M10" s="10"/>
      <c r="N10" s="10"/>
      <c r="P10" s="10"/>
      <c r="Q10" s="10"/>
      <c r="R10" s="10"/>
      <c r="T10" s="10"/>
      <c r="U10" s="10"/>
      <c r="V10" s="10"/>
      <c r="W10" s="10"/>
      <c r="X10" s="10"/>
    </row>
    <row r="11" spans="4:23" ht="12.75" customHeight="1">
      <c r="D11" s="10"/>
      <c r="F11" s="10"/>
      <c r="J11" s="10"/>
      <c r="K11" s="10"/>
      <c r="M11" s="10"/>
      <c r="P11" s="10"/>
      <c r="Q11" s="10"/>
      <c r="R11" s="10"/>
      <c r="T11" s="10"/>
      <c r="U11" s="10"/>
      <c r="V11" s="10"/>
      <c r="W11" s="10"/>
    </row>
    <row r="12" spans="3:24" ht="12.75" customHeight="1">
      <c r="C12" s="10"/>
      <c r="D12" s="10"/>
      <c r="J12" s="10"/>
      <c r="M12" s="10"/>
      <c r="Q12" s="10"/>
      <c r="V12" s="10"/>
      <c r="X12" s="10"/>
    </row>
    <row r="13" spans="6:23" ht="12.75" customHeight="1">
      <c r="F13" s="10"/>
      <c r="H13" s="10"/>
      <c r="I13" s="10"/>
      <c r="K13" s="10"/>
      <c r="M13" s="10"/>
      <c r="Q13" s="10"/>
      <c r="R13" s="10"/>
      <c r="T13" s="10"/>
      <c r="U13" s="10"/>
      <c r="V13" s="10"/>
      <c r="W13" s="10"/>
    </row>
    <row r="14" spans="3:24" ht="12.75" customHeight="1">
      <c r="C14" s="10"/>
      <c r="F14" s="10"/>
      <c r="J14" s="10"/>
      <c r="T14" s="10"/>
      <c r="U14" s="10"/>
      <c r="X14" s="10"/>
    </row>
    <row r="15" spans="5:20" ht="12.75" customHeight="1">
      <c r="E15" s="10"/>
      <c r="Q15" s="10"/>
      <c r="T15" s="10"/>
    </row>
    <row r="16" spans="6:22" ht="12.75" customHeight="1">
      <c r="F16" s="10"/>
      <c r="O16" s="10"/>
      <c r="U16" s="10"/>
      <c r="V16" s="10"/>
    </row>
    <row r="17" spans="20:23" ht="12.75" customHeight="1">
      <c r="T17" s="10"/>
      <c r="W17" s="10"/>
    </row>
    <row r="18" spans="3:20" ht="12.75" customHeight="1">
      <c r="C18" s="10"/>
      <c r="E18" s="10"/>
      <c r="T18" s="10"/>
    </row>
    <row r="20" ht="12.75" customHeight="1">
      <c r="I20" s="10"/>
    </row>
    <row r="23" spans="19:21" ht="12.75" customHeight="1">
      <c r="S23" s="10"/>
      <c r="U23" s="10"/>
    </row>
    <row r="25" ht="12.75" customHeight="1">
      <c r="K25" s="10"/>
    </row>
    <row r="33" ht="12.75" customHeight="1">
      <c r="H33" s="10"/>
    </row>
  </sheetData>
  <sheetProtection formatCells="0" formatColumns="0" formatRows="0"/>
  <mergeCells count="11">
    <mergeCell ref="A2:T2"/>
    <mergeCell ref="A3:D3"/>
    <mergeCell ref="A4:E4"/>
    <mergeCell ref="H4:Q4"/>
    <mergeCell ref="R4:T4"/>
    <mergeCell ref="U4:Y4"/>
    <mergeCell ref="D5:E5"/>
    <mergeCell ref="D6:E6"/>
    <mergeCell ref="D7:E7"/>
    <mergeCell ref="F4:F5"/>
    <mergeCell ref="G4:G5"/>
  </mergeCells>
  <printOptions gridLines="1"/>
  <pageMargins left="0.75" right="0.75" top="1" bottom="1" header="0.5" footer="0.5"/>
  <pageSetup fitToHeight="1" fitToWidth="1" horizontalDpi="600" verticalDpi="600" orientation="landscape" paperSize="9" scale="64"/>
  <headerFooter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25"/>
  <sheetViews>
    <sheetView showGridLines="0" showZeros="0" workbookViewId="0" topLeftCell="A1">
      <selection activeCell="A1" sqref="A1:IV1"/>
    </sheetView>
  </sheetViews>
  <sheetFormatPr defaultColWidth="9.16015625" defaultRowHeight="12.75" customHeight="1"/>
  <cols>
    <col min="1" max="14" width="12.83203125" style="0" customWidth="1"/>
  </cols>
  <sheetData>
    <row r="1" spans="1:12" s="183" customFormat="1" ht="19.5" customHeight="1">
      <c r="A1" s="184" t="s">
        <v>82</v>
      </c>
      <c r="B1" s="184"/>
      <c r="C1" s="184"/>
      <c r="D1" s="184"/>
      <c r="E1" s="184"/>
      <c r="F1" s="185"/>
      <c r="G1" s="1"/>
      <c r="H1" s="1"/>
      <c r="I1" s="1"/>
      <c r="J1" s="1"/>
      <c r="K1" s="1"/>
      <c r="L1" s="1"/>
    </row>
    <row r="2" spans="1:14" ht="20.25" customHeight="1">
      <c r="A2" s="18" t="s">
        <v>451</v>
      </c>
      <c r="B2" s="18"/>
      <c r="C2" s="18"/>
      <c r="D2" s="18"/>
      <c r="E2" s="18"/>
      <c r="F2" s="18"/>
      <c r="G2" s="18"/>
      <c r="H2" s="18"/>
      <c r="I2" s="18"/>
      <c r="J2" s="18"/>
      <c r="K2" s="18"/>
      <c r="L2" s="18"/>
      <c r="M2" s="18"/>
      <c r="N2" s="18"/>
    </row>
    <row r="3" spans="1:14" s="2" customFormat="1" ht="27" customHeight="1">
      <c r="A3" s="23" t="s">
        <v>316</v>
      </c>
      <c r="B3" s="23"/>
      <c r="C3" s="23"/>
      <c r="D3" s="121"/>
      <c r="N3" s="133" t="s">
        <v>202</v>
      </c>
    </row>
    <row r="4" spans="1:14" ht="33" customHeight="1">
      <c r="A4" s="20" t="s">
        <v>422</v>
      </c>
      <c r="B4" s="20"/>
      <c r="C4" s="20"/>
      <c r="D4" s="20"/>
      <c r="E4" s="20" t="s">
        <v>203</v>
      </c>
      <c r="F4" s="20" t="s">
        <v>204</v>
      </c>
      <c r="G4" s="20" t="s">
        <v>283</v>
      </c>
      <c r="H4" s="20"/>
      <c r="I4" s="20"/>
      <c r="J4" s="20"/>
      <c r="K4" s="20"/>
      <c r="L4" s="20"/>
      <c r="M4" s="20"/>
      <c r="N4" s="20"/>
    </row>
    <row r="5" spans="1:14" ht="36.75" customHeight="1">
      <c r="A5" s="49" t="s">
        <v>247</v>
      </c>
      <c r="B5" s="49" t="s">
        <v>248</v>
      </c>
      <c r="C5" s="49" t="s">
        <v>249</v>
      </c>
      <c r="D5" s="11" t="s">
        <v>268</v>
      </c>
      <c r="E5" s="20"/>
      <c r="F5" s="20"/>
      <c r="G5" s="49" t="s">
        <v>217</v>
      </c>
      <c r="H5" s="49" t="s">
        <v>427</v>
      </c>
      <c r="I5" s="49" t="s">
        <v>430</v>
      </c>
      <c r="J5" s="49" t="s">
        <v>434</v>
      </c>
      <c r="K5" s="49" t="s">
        <v>452</v>
      </c>
      <c r="L5" s="49" t="s">
        <v>453</v>
      </c>
      <c r="M5" s="49" t="s">
        <v>431</v>
      </c>
      <c r="N5" s="49" t="s">
        <v>275</v>
      </c>
    </row>
    <row r="6" spans="1:14" ht="21" customHeight="1">
      <c r="A6" s="85" t="s">
        <v>223</v>
      </c>
      <c r="B6" s="85" t="s">
        <v>223</v>
      </c>
      <c r="C6" s="85" t="s">
        <v>223</v>
      </c>
      <c r="D6" s="85" t="s">
        <v>223</v>
      </c>
      <c r="E6" s="85" t="s">
        <v>223</v>
      </c>
      <c r="F6" s="85" t="s">
        <v>223</v>
      </c>
      <c r="G6" s="85">
        <v>2</v>
      </c>
      <c r="H6" s="85">
        <v>3</v>
      </c>
      <c r="I6" s="85">
        <v>4</v>
      </c>
      <c r="J6" s="85">
        <v>5</v>
      </c>
      <c r="K6" s="85">
        <v>6</v>
      </c>
      <c r="L6" s="85">
        <v>7</v>
      </c>
      <c r="M6" s="85">
        <v>8</v>
      </c>
      <c r="N6" s="85">
        <v>9</v>
      </c>
    </row>
    <row r="7" spans="1:14" s="2" customFormat="1" ht="23.25" customHeight="1">
      <c r="A7" s="27"/>
      <c r="B7" s="56"/>
      <c r="C7" s="56"/>
      <c r="D7" s="118"/>
      <c r="E7" s="29"/>
      <c r="F7" s="29"/>
      <c r="G7" s="59"/>
      <c r="H7" s="60"/>
      <c r="I7" s="60"/>
      <c r="J7" s="60"/>
      <c r="K7" s="60"/>
      <c r="L7" s="60"/>
      <c r="M7" s="60"/>
      <c r="N7" s="60"/>
    </row>
    <row r="8" spans="2:13" ht="12.75" customHeight="1">
      <c r="B8" s="10"/>
      <c r="C8" s="10"/>
      <c r="E8" s="10"/>
      <c r="G8" s="10"/>
      <c r="J8" s="10"/>
      <c r="K8" s="10"/>
      <c r="M8" s="10"/>
    </row>
    <row r="9" spans="3:10" ht="12.75" customHeight="1">
      <c r="C9" s="10"/>
      <c r="E9" s="10"/>
      <c r="G9" s="10"/>
      <c r="H9" s="10"/>
      <c r="J9" s="10"/>
    </row>
    <row r="10" spans="2:12" ht="12.75" customHeight="1">
      <c r="B10" s="10"/>
      <c r="C10" s="10"/>
      <c r="F10" s="10"/>
      <c r="G10" s="10"/>
      <c r="H10" s="10"/>
      <c r="K10" s="10"/>
      <c r="L10" s="10"/>
    </row>
    <row r="11" spans="3:12" ht="12.75" customHeight="1">
      <c r="C11" s="10"/>
      <c r="G11" s="10"/>
      <c r="K11" s="10"/>
      <c r="L11" s="10"/>
    </row>
    <row r="12" spans="3:11" ht="12.75" customHeight="1">
      <c r="C12" s="10"/>
      <c r="H12" s="10"/>
      <c r="I12" s="10"/>
      <c r="K12" s="10"/>
    </row>
    <row r="13" spans="6:10" ht="12.75" customHeight="1">
      <c r="F13" s="10"/>
      <c r="G13" s="10"/>
      <c r="J13" s="10"/>
    </row>
    <row r="14" spans="3:12" ht="12.75" customHeight="1">
      <c r="C14" s="10"/>
      <c r="H14" s="10"/>
      <c r="L14" s="10"/>
    </row>
    <row r="15" ht="12.75" customHeight="1">
      <c r="A15" s="10"/>
    </row>
    <row r="16" spans="3:10" ht="12.75" customHeight="1">
      <c r="C16" s="10"/>
      <c r="J16" s="10"/>
    </row>
    <row r="17" spans="3:8" ht="12.75" customHeight="1">
      <c r="C17" s="10"/>
      <c r="D17" s="10"/>
      <c r="G17" s="10"/>
      <c r="H17" s="10"/>
    </row>
    <row r="25" ht="12.75" customHeight="1">
      <c r="F25" s="10"/>
    </row>
  </sheetData>
  <sheetProtection formatCells="0" formatColumns="0" formatRows="0"/>
  <mergeCells count="6">
    <mergeCell ref="A2:N2"/>
    <mergeCell ref="A3:C3"/>
    <mergeCell ref="A4:D4"/>
    <mergeCell ref="G4:N4"/>
    <mergeCell ref="E4:E5"/>
    <mergeCell ref="F4:F5"/>
  </mergeCells>
  <printOptions gridLines="1"/>
  <pageMargins left="0.75" right="0.75" top="1" bottom="1" header="0.5" footer="0.5"/>
  <pageSetup fitToHeight="1" fitToWidth="1" horizontalDpi="600" verticalDpi="600" orientation="landscape" paperSize="9" scale="89"/>
  <headerFooter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W24"/>
  <sheetViews>
    <sheetView showGridLines="0" showZeros="0" workbookViewId="0" topLeftCell="A1">
      <selection activeCell="A3" sqref="A3:IV3"/>
    </sheetView>
  </sheetViews>
  <sheetFormatPr defaultColWidth="9.16015625" defaultRowHeight="12.75" customHeight="1"/>
  <cols>
    <col min="1" max="20" width="10.33203125" style="0" customWidth="1"/>
    <col min="21" max="21" width="12.5" style="0" customWidth="1"/>
    <col min="22" max="23" width="10.33203125" style="0" customWidth="1"/>
  </cols>
  <sheetData>
    <row r="1" spans="1:12" s="183" customFormat="1" ht="19.5" customHeight="1">
      <c r="A1" s="184" t="s">
        <v>86</v>
      </c>
      <c r="B1" s="184"/>
      <c r="C1" s="184"/>
      <c r="D1" s="184"/>
      <c r="E1" s="184"/>
      <c r="F1" s="185"/>
      <c r="G1" s="1"/>
      <c r="H1" s="1"/>
      <c r="I1" s="1"/>
      <c r="J1" s="1"/>
      <c r="K1" s="1"/>
      <c r="L1" s="1"/>
    </row>
    <row r="2" spans="1:22" ht="23.25" customHeight="1">
      <c r="A2" s="18" t="s">
        <v>454</v>
      </c>
      <c r="B2" s="18"/>
      <c r="C2" s="18"/>
      <c r="D2" s="18"/>
      <c r="E2" s="18"/>
      <c r="F2" s="18"/>
      <c r="G2" s="18"/>
      <c r="H2" s="18"/>
      <c r="I2" s="18"/>
      <c r="J2" s="18"/>
      <c r="K2" s="18"/>
      <c r="L2" s="18"/>
      <c r="M2" s="18"/>
      <c r="N2" s="18"/>
      <c r="O2" s="18"/>
      <c r="P2" s="18"/>
      <c r="Q2" s="18"/>
      <c r="R2" s="18"/>
      <c r="S2" s="18"/>
      <c r="T2" s="18"/>
      <c r="U2" s="18"/>
      <c r="V2" s="18"/>
    </row>
    <row r="3" spans="1:22" s="2" customFormat="1" ht="21" customHeight="1">
      <c r="A3" s="23" t="s">
        <v>316</v>
      </c>
      <c r="B3" s="23"/>
      <c r="C3" s="23"/>
      <c r="F3" s="133"/>
      <c r="G3" s="133"/>
      <c r="H3" s="133"/>
      <c r="I3" s="133"/>
      <c r="J3" s="133"/>
      <c r="K3" s="133"/>
      <c r="L3" s="133"/>
      <c r="M3" s="133"/>
      <c r="N3" s="133"/>
      <c r="O3" s="133"/>
      <c r="P3" s="133"/>
      <c r="Q3" s="133"/>
      <c r="R3" s="133"/>
      <c r="S3" s="133"/>
      <c r="T3" s="133"/>
      <c r="U3" s="133"/>
      <c r="V3" s="133" t="s">
        <v>202</v>
      </c>
    </row>
    <row r="4" spans="1:22" ht="28.5" customHeight="1">
      <c r="A4" s="20" t="s">
        <v>244</v>
      </c>
      <c r="B4" s="20"/>
      <c r="C4" s="20"/>
      <c r="D4" s="20"/>
      <c r="E4" s="20" t="s">
        <v>203</v>
      </c>
      <c r="F4" s="20" t="s">
        <v>204</v>
      </c>
      <c r="G4" s="20" t="s">
        <v>205</v>
      </c>
      <c r="H4" s="20" t="s">
        <v>284</v>
      </c>
      <c r="I4" s="20"/>
      <c r="J4" s="20"/>
      <c r="K4" s="20"/>
      <c r="L4" s="20"/>
      <c r="M4" s="20"/>
      <c r="N4" s="20"/>
      <c r="O4" s="20" t="s">
        <v>290</v>
      </c>
      <c r="P4" s="20"/>
      <c r="Q4" s="20"/>
      <c r="R4" s="20"/>
      <c r="S4" s="20" t="s">
        <v>278</v>
      </c>
      <c r="T4" s="20"/>
      <c r="U4" s="20"/>
      <c r="V4" s="20"/>
    </row>
    <row r="5" spans="1:22" ht="39.75" customHeight="1">
      <c r="A5" s="49" t="s">
        <v>247</v>
      </c>
      <c r="B5" s="49" t="s">
        <v>248</v>
      </c>
      <c r="C5" s="49" t="s">
        <v>249</v>
      </c>
      <c r="D5" s="11" t="s">
        <v>268</v>
      </c>
      <c r="E5" s="20"/>
      <c r="F5" s="20"/>
      <c r="G5" s="20"/>
      <c r="H5" s="49" t="s">
        <v>217</v>
      </c>
      <c r="I5" s="49" t="s">
        <v>427</v>
      </c>
      <c r="J5" s="49" t="s">
        <v>430</v>
      </c>
      <c r="K5" s="49" t="s">
        <v>434</v>
      </c>
      <c r="L5" s="49" t="s">
        <v>453</v>
      </c>
      <c r="M5" s="49" t="s">
        <v>431</v>
      </c>
      <c r="N5" s="49" t="s">
        <v>275</v>
      </c>
      <c r="O5" s="49" t="s">
        <v>455</v>
      </c>
      <c r="P5" s="49" t="s">
        <v>456</v>
      </c>
      <c r="Q5" s="49" t="s">
        <v>457</v>
      </c>
      <c r="R5" s="26" t="s">
        <v>458</v>
      </c>
      <c r="S5" s="49" t="s">
        <v>459</v>
      </c>
      <c r="T5" s="49" t="s">
        <v>460</v>
      </c>
      <c r="U5" s="49" t="s">
        <v>461</v>
      </c>
      <c r="V5" s="49" t="s">
        <v>278</v>
      </c>
    </row>
    <row r="6" spans="1:22" ht="28.5" customHeight="1">
      <c r="A6" s="49" t="s">
        <v>223</v>
      </c>
      <c r="B6" s="49" t="s">
        <v>223</v>
      </c>
      <c r="C6" s="49" t="s">
        <v>223</v>
      </c>
      <c r="D6" s="49" t="s">
        <v>223</v>
      </c>
      <c r="E6" s="49" t="s">
        <v>223</v>
      </c>
      <c r="F6" s="49" t="s">
        <v>223</v>
      </c>
      <c r="G6" s="49">
        <v>1</v>
      </c>
      <c r="H6" s="49">
        <v>2</v>
      </c>
      <c r="I6" s="49">
        <v>3</v>
      </c>
      <c r="J6" s="49">
        <v>4</v>
      </c>
      <c r="K6" s="49">
        <v>5</v>
      </c>
      <c r="L6" s="49">
        <v>6</v>
      </c>
      <c r="M6" s="49">
        <v>7</v>
      </c>
      <c r="N6" s="49">
        <v>8</v>
      </c>
      <c r="O6" s="26">
        <v>9</v>
      </c>
      <c r="P6" s="26">
        <v>10</v>
      </c>
      <c r="Q6" s="62">
        <v>11</v>
      </c>
      <c r="R6" s="123">
        <v>12</v>
      </c>
      <c r="S6" s="64">
        <v>13</v>
      </c>
      <c r="T6" s="26">
        <v>14</v>
      </c>
      <c r="U6" s="26">
        <v>15</v>
      </c>
      <c r="V6" s="26">
        <v>16</v>
      </c>
    </row>
    <row r="7" spans="1:22" s="112" customFormat="1" ht="27.75" customHeight="1">
      <c r="A7" s="27"/>
      <c r="B7" s="27"/>
      <c r="C7" s="27"/>
      <c r="D7" s="135"/>
      <c r="E7" s="27"/>
      <c r="F7" s="27"/>
      <c r="G7" s="59"/>
      <c r="H7" s="59"/>
      <c r="I7" s="59"/>
      <c r="J7" s="59"/>
      <c r="K7" s="59"/>
      <c r="L7" s="59"/>
      <c r="M7" s="59"/>
      <c r="N7" s="59"/>
      <c r="O7" s="60"/>
      <c r="P7" s="60"/>
      <c r="Q7" s="60"/>
      <c r="R7" s="60"/>
      <c r="S7" s="60"/>
      <c r="T7" s="60"/>
      <c r="U7" s="60"/>
      <c r="V7" s="60"/>
    </row>
    <row r="8" spans="1:23" ht="12.75" customHeight="1">
      <c r="A8" s="10"/>
      <c r="C8" s="10"/>
      <c r="D8" s="10"/>
      <c r="E8" s="10"/>
      <c r="F8" s="10"/>
      <c r="G8" s="10"/>
      <c r="H8" s="10"/>
      <c r="J8" s="10"/>
      <c r="L8" s="10"/>
      <c r="M8" s="10"/>
      <c r="N8" s="10"/>
      <c r="O8" s="10"/>
      <c r="Q8" s="10"/>
      <c r="S8" s="10"/>
      <c r="U8" s="10"/>
      <c r="W8" s="10"/>
    </row>
    <row r="9" spans="2:23" ht="12.75" customHeight="1">
      <c r="B9" s="10"/>
      <c r="C9" s="10"/>
      <c r="D9" s="10"/>
      <c r="F9" s="10"/>
      <c r="I9" s="10"/>
      <c r="N9" s="10"/>
      <c r="Q9" s="10"/>
      <c r="R9" s="10"/>
      <c r="S9" s="10"/>
      <c r="U9" s="10"/>
      <c r="W9" s="10"/>
    </row>
    <row r="10" spans="6:23" ht="12.75" customHeight="1">
      <c r="F10" s="10"/>
      <c r="G10" s="10"/>
      <c r="H10" s="10"/>
      <c r="J10" s="10"/>
      <c r="N10" s="10"/>
      <c r="P10" s="10"/>
      <c r="R10" s="10"/>
      <c r="W10" s="10"/>
    </row>
    <row r="11" spans="3:22" ht="12.75" customHeight="1">
      <c r="C11" s="10"/>
      <c r="J11" s="10"/>
      <c r="M11" s="10"/>
      <c r="Q11" s="10"/>
      <c r="V11" s="10"/>
    </row>
    <row r="12" spans="4:21" ht="12.75" customHeight="1">
      <c r="D12" s="10"/>
      <c r="F12" s="10"/>
      <c r="L12" s="10"/>
      <c r="M12" s="10"/>
      <c r="O12" s="10"/>
      <c r="R12" s="10"/>
      <c r="U12" s="10"/>
    </row>
    <row r="13" spans="2:18" ht="12.75" customHeight="1">
      <c r="B13" s="10"/>
      <c r="F13" s="10"/>
      <c r="G13" s="10"/>
      <c r="I13" s="10"/>
      <c r="J13" s="10"/>
      <c r="N13" s="10"/>
      <c r="R13" s="10"/>
    </row>
    <row r="14" spans="6:14" ht="12.75" customHeight="1">
      <c r="F14" s="10"/>
      <c r="H14" s="10"/>
      <c r="J14" s="10"/>
      <c r="N14" s="10"/>
    </row>
    <row r="15" spans="3:17" ht="12.75" customHeight="1">
      <c r="C15" s="10"/>
      <c r="D15" s="10"/>
      <c r="L15" s="10"/>
      <c r="M15" s="10"/>
      <c r="Q15" s="10"/>
    </row>
    <row r="16" ht="12.75" customHeight="1">
      <c r="K16" s="10"/>
    </row>
    <row r="17" spans="7:19" ht="12.75" customHeight="1">
      <c r="G17" s="10"/>
      <c r="Q17" s="10"/>
      <c r="S17" s="10"/>
    </row>
    <row r="18" spans="7:12" ht="12.75" customHeight="1">
      <c r="G18" s="10"/>
      <c r="L18" s="10"/>
    </row>
    <row r="19" ht="12.75" customHeight="1">
      <c r="I19" s="10"/>
    </row>
    <row r="22" ht="12.75" customHeight="1">
      <c r="N22" s="10"/>
    </row>
    <row r="24" ht="12.75" customHeight="1">
      <c r="K24" s="10"/>
    </row>
  </sheetData>
  <sheetProtection formatCells="0" formatColumns="0" formatRows="0"/>
  <mergeCells count="9">
    <mergeCell ref="A2:V2"/>
    <mergeCell ref="A3:C3"/>
    <mergeCell ref="A4:D4"/>
    <mergeCell ref="H4:N4"/>
    <mergeCell ref="O4:R4"/>
    <mergeCell ref="S4:V4"/>
    <mergeCell ref="E4:E5"/>
    <mergeCell ref="F4:F5"/>
    <mergeCell ref="G4:G5"/>
  </mergeCells>
  <printOptions gridLines="1"/>
  <pageMargins left="0.75" right="0.75" top="1" bottom="1" header="0.5" footer="0.5"/>
  <pageSetup fitToHeight="1" fitToWidth="1" horizontalDpi="600" verticalDpi="600" orientation="landscape" paperSize="9" scale="69"/>
  <headerFooter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dimension ref="A1:IV39"/>
  <sheetViews>
    <sheetView showZeros="0" workbookViewId="0" topLeftCell="A1">
      <selection activeCell="J20" sqref="J20"/>
    </sheetView>
  </sheetViews>
  <sheetFormatPr defaultColWidth="9.33203125" defaultRowHeight="11.25"/>
  <cols>
    <col min="1" max="1" width="54" style="150" customWidth="1"/>
    <col min="2" max="2" width="17.33203125" style="150" customWidth="1"/>
    <col min="3" max="3" width="42.83203125" style="150" customWidth="1"/>
    <col min="4" max="4" width="15.16015625" style="150" customWidth="1"/>
    <col min="5" max="5" width="17.5" style="150" customWidth="1"/>
    <col min="6" max="6" width="18.16015625" style="150" customWidth="1"/>
    <col min="7" max="7" width="20.33203125" style="150" customWidth="1"/>
    <col min="8" max="32" width="12" style="150" customWidth="1"/>
    <col min="33" max="16384" width="9.33203125" style="150" customWidth="1"/>
  </cols>
  <sheetData>
    <row r="1" spans="1:256" s="1" customFormat="1" ht="14.25">
      <c r="A1" s="3" t="s">
        <v>90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4" ht="20.25">
      <c r="A2" s="151" t="s">
        <v>462</v>
      </c>
      <c r="B2" s="151"/>
      <c r="C2" s="151"/>
      <c r="D2" s="151"/>
      <c r="E2" s="151"/>
      <c r="F2" s="151"/>
      <c r="G2" s="151"/>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row>
    <row r="3" spans="1:244" s="17" customFormat="1" ht="21" customHeight="1">
      <c r="A3" s="153" t="s">
        <v>113</v>
      </c>
      <c r="B3" s="153"/>
      <c r="C3" s="153"/>
      <c r="D3" s="154"/>
      <c r="E3" s="4"/>
      <c r="F3" s="154"/>
      <c r="G3" s="155" t="s">
        <v>114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row>
    <row r="4" spans="1:244" s="17" customFormat="1" ht="21" customHeight="1">
      <c r="A4" s="156" t="s">
        <v>115</v>
      </c>
      <c r="B4" s="156"/>
      <c r="C4" s="156" t="s">
        <v>116</v>
      </c>
      <c r="D4" s="157"/>
      <c r="E4" s="158"/>
      <c r="F4" s="158"/>
      <c r="G4" s="158"/>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row>
    <row r="5" spans="1:244" s="17" customFormat="1" ht="21" customHeight="1">
      <c r="A5" s="160" t="s">
        <v>117</v>
      </c>
      <c r="B5" s="161" t="s">
        <v>118</v>
      </c>
      <c r="C5" s="162" t="s">
        <v>117</v>
      </c>
      <c r="D5" s="161" t="s">
        <v>217</v>
      </c>
      <c r="E5" s="161" t="s">
        <v>463</v>
      </c>
      <c r="F5" s="161" t="s">
        <v>464</v>
      </c>
      <c r="G5" s="160" t="s">
        <v>465</v>
      </c>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row>
    <row r="6" spans="1:244" s="17" customFormat="1" ht="21" customHeight="1">
      <c r="A6" s="163" t="s">
        <v>122</v>
      </c>
      <c r="B6" s="164">
        <v>7637.97</v>
      </c>
      <c r="C6" s="165" t="s">
        <v>123</v>
      </c>
      <c r="D6" s="166"/>
      <c r="E6" s="166"/>
      <c r="F6" s="166">
        <v>0</v>
      </c>
      <c r="G6" s="167"/>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row>
    <row r="7" spans="1:244" s="17" customFormat="1" ht="21" customHeight="1">
      <c r="A7" s="163" t="s">
        <v>466</v>
      </c>
      <c r="B7" s="164">
        <v>7529.97</v>
      </c>
      <c r="C7" s="165" t="s">
        <v>467</v>
      </c>
      <c r="D7" s="166"/>
      <c r="E7" s="168"/>
      <c r="F7" s="166">
        <v>0</v>
      </c>
      <c r="G7" s="167"/>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row>
    <row r="8" spans="1:244" s="17" customFormat="1" ht="21" customHeight="1">
      <c r="A8" s="163" t="s">
        <v>468</v>
      </c>
      <c r="B8" s="164">
        <v>108</v>
      </c>
      <c r="C8" s="165" t="s">
        <v>469</v>
      </c>
      <c r="D8" s="166">
        <v>7637.97</v>
      </c>
      <c r="E8" s="166">
        <v>7637.97</v>
      </c>
      <c r="F8" s="166">
        <v>0</v>
      </c>
      <c r="G8" s="167"/>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row>
    <row r="9" spans="1:244" s="17" customFormat="1" ht="21" customHeight="1">
      <c r="A9" s="163" t="s">
        <v>470</v>
      </c>
      <c r="B9" s="166"/>
      <c r="C9" s="165" t="s">
        <v>471</v>
      </c>
      <c r="D9" s="166"/>
      <c r="E9" s="168"/>
      <c r="F9" s="166">
        <v>0</v>
      </c>
      <c r="G9" s="167"/>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row>
    <row r="10" spans="1:244" s="17" customFormat="1" ht="21" customHeight="1">
      <c r="A10" s="163" t="s">
        <v>472</v>
      </c>
      <c r="B10" s="166"/>
      <c r="C10" s="165" t="s">
        <v>473</v>
      </c>
      <c r="D10" s="166"/>
      <c r="E10" s="168"/>
      <c r="F10" s="166">
        <v>0</v>
      </c>
      <c r="G10" s="167"/>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row>
    <row r="11" spans="1:244" s="17" customFormat="1" ht="21" customHeight="1">
      <c r="A11" s="163" t="s">
        <v>474</v>
      </c>
      <c r="B11" s="166"/>
      <c r="C11" s="165" t="s">
        <v>475</v>
      </c>
      <c r="D11" s="166"/>
      <c r="E11" s="168"/>
      <c r="F11" s="166">
        <v>0</v>
      </c>
      <c r="G11" s="167"/>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row>
    <row r="12" spans="1:244" s="17" customFormat="1" ht="21" customHeight="1">
      <c r="A12" s="163" t="s">
        <v>476</v>
      </c>
      <c r="B12" s="166">
        <v>10</v>
      </c>
      <c r="C12" s="165" t="s">
        <v>477</v>
      </c>
      <c r="D12" s="166"/>
      <c r="E12" s="168"/>
      <c r="F12" s="166">
        <v>0</v>
      </c>
      <c r="G12" s="167"/>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row>
    <row r="13" spans="1:244" s="17" customFormat="1" ht="21" customHeight="1">
      <c r="A13" s="163" t="s">
        <v>478</v>
      </c>
      <c r="B13" s="166"/>
      <c r="C13" s="165" t="s">
        <v>479</v>
      </c>
      <c r="D13" s="166"/>
      <c r="E13" s="168"/>
      <c r="F13" s="166">
        <v>0</v>
      </c>
      <c r="G13" s="167"/>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row>
    <row r="14" spans="1:244" s="17" customFormat="1" ht="21" customHeight="1">
      <c r="A14" s="163" t="s">
        <v>480</v>
      </c>
      <c r="B14" s="166"/>
      <c r="C14" s="165" t="s">
        <v>481</v>
      </c>
      <c r="D14" s="166"/>
      <c r="E14" s="168"/>
      <c r="F14" s="166">
        <v>0</v>
      </c>
      <c r="G14" s="167"/>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row>
    <row r="15" spans="1:244" s="17" customFormat="1" ht="21" customHeight="1">
      <c r="A15" s="163" t="s">
        <v>482</v>
      </c>
      <c r="B15" s="166"/>
      <c r="C15" s="165" t="s">
        <v>483</v>
      </c>
      <c r="D15" s="166"/>
      <c r="E15" s="168"/>
      <c r="F15" s="166">
        <v>0</v>
      </c>
      <c r="G15" s="167"/>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row>
    <row r="16" spans="1:244" s="17" customFormat="1" ht="21" customHeight="1">
      <c r="A16" s="163" t="s">
        <v>484</v>
      </c>
      <c r="B16" s="166">
        <v>98</v>
      </c>
      <c r="C16" s="165" t="s">
        <v>485</v>
      </c>
      <c r="D16" s="166"/>
      <c r="E16" s="168"/>
      <c r="F16" s="166">
        <v>0</v>
      </c>
      <c r="G16" s="167"/>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row>
    <row r="17" spans="1:244" s="17" customFormat="1" ht="21" customHeight="1">
      <c r="A17" s="163" t="s">
        <v>158</v>
      </c>
      <c r="B17" s="169"/>
      <c r="C17" s="170" t="s">
        <v>486</v>
      </c>
      <c r="D17" s="166"/>
      <c r="E17" s="168"/>
      <c r="F17" s="166">
        <v>0</v>
      </c>
      <c r="G17" s="167"/>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row>
    <row r="18" spans="1:244" s="17" customFormat="1" ht="21" customHeight="1">
      <c r="A18" s="163" t="s">
        <v>487</v>
      </c>
      <c r="B18" s="171"/>
      <c r="C18" s="172" t="s">
        <v>488</v>
      </c>
      <c r="D18" s="166"/>
      <c r="E18" s="168"/>
      <c r="F18" s="166">
        <v>0</v>
      </c>
      <c r="G18" s="167"/>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row>
    <row r="19" spans="1:244" s="17" customFormat="1" ht="21" customHeight="1">
      <c r="A19" s="173"/>
      <c r="B19" s="174"/>
      <c r="C19" s="172" t="s">
        <v>489</v>
      </c>
      <c r="D19" s="166"/>
      <c r="E19" s="168"/>
      <c r="F19" s="166">
        <v>0</v>
      </c>
      <c r="G19" s="167"/>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c r="GR19" s="159"/>
      <c r="GS19" s="159"/>
      <c r="GT19" s="159"/>
      <c r="GU19" s="159"/>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row>
    <row r="20" spans="1:244" s="17" customFormat="1" ht="21" customHeight="1">
      <c r="A20" s="173"/>
      <c r="B20" s="174"/>
      <c r="C20" s="172" t="s">
        <v>490</v>
      </c>
      <c r="D20" s="166"/>
      <c r="E20" s="168"/>
      <c r="F20" s="166">
        <v>0</v>
      </c>
      <c r="G20" s="167"/>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row>
    <row r="21" spans="1:244" s="17" customFormat="1" ht="21" customHeight="1">
      <c r="A21" s="173"/>
      <c r="B21" s="169"/>
      <c r="C21" s="172" t="s">
        <v>491</v>
      </c>
      <c r="D21" s="166"/>
      <c r="E21" s="168"/>
      <c r="F21" s="166">
        <v>0</v>
      </c>
      <c r="G21" s="167"/>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row>
    <row r="22" spans="1:244" s="17" customFormat="1" ht="21" customHeight="1">
      <c r="A22" s="173"/>
      <c r="B22" s="169"/>
      <c r="C22" s="172" t="s">
        <v>492</v>
      </c>
      <c r="D22" s="166"/>
      <c r="E22" s="168"/>
      <c r="F22" s="166">
        <v>0</v>
      </c>
      <c r="G22" s="167"/>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row>
    <row r="23" spans="1:244" s="17" customFormat="1" ht="21" customHeight="1">
      <c r="A23" s="173"/>
      <c r="B23" s="169"/>
      <c r="C23" s="172" t="s">
        <v>493</v>
      </c>
      <c r="D23" s="175"/>
      <c r="E23" s="175"/>
      <c r="F23" s="169">
        <v>0</v>
      </c>
      <c r="G23" s="176"/>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row>
    <row r="24" spans="1:244" s="17" customFormat="1" ht="21" customHeight="1">
      <c r="A24" s="173"/>
      <c r="B24" s="169"/>
      <c r="C24" s="172" t="s">
        <v>494</v>
      </c>
      <c r="D24" s="175"/>
      <c r="E24" s="175"/>
      <c r="F24" s="177">
        <v>0</v>
      </c>
      <c r="G24" s="176"/>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row>
    <row r="25" spans="1:244" s="17" customFormat="1" ht="21" customHeight="1">
      <c r="A25" s="173"/>
      <c r="B25" s="169"/>
      <c r="C25" s="172" t="s">
        <v>495</v>
      </c>
      <c r="D25" s="175"/>
      <c r="E25" s="175"/>
      <c r="F25" s="166">
        <v>0</v>
      </c>
      <c r="G25" s="176"/>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row>
    <row r="26" spans="1:244" s="17" customFormat="1" ht="21" customHeight="1">
      <c r="A26" s="173"/>
      <c r="B26" s="169"/>
      <c r="C26" s="172" t="s">
        <v>496</v>
      </c>
      <c r="D26" s="175"/>
      <c r="E26" s="175"/>
      <c r="F26" s="166">
        <v>0</v>
      </c>
      <c r="G26" s="176"/>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row>
    <row r="27" spans="1:244" s="17" customFormat="1" ht="21" customHeight="1">
      <c r="A27" s="173"/>
      <c r="B27" s="166"/>
      <c r="C27" s="172" t="s">
        <v>497</v>
      </c>
      <c r="D27" s="175"/>
      <c r="E27" s="175"/>
      <c r="F27" s="166">
        <v>0</v>
      </c>
      <c r="G27" s="176"/>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59"/>
      <c r="EY27" s="159"/>
      <c r="EZ27" s="159"/>
      <c r="FA27" s="159"/>
      <c r="FB27" s="159"/>
      <c r="FC27" s="15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row>
    <row r="28" spans="1:244" s="17" customFormat="1" ht="21" customHeight="1">
      <c r="A28" s="178"/>
      <c r="B28" s="166"/>
      <c r="C28" s="172" t="s">
        <v>498</v>
      </c>
      <c r="D28" s="179"/>
      <c r="E28" s="179"/>
      <c r="F28" s="169">
        <v>0</v>
      </c>
      <c r="G28" s="176"/>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DZ28" s="159"/>
      <c r="EA28" s="159"/>
      <c r="EB28" s="159"/>
      <c r="EC28" s="159"/>
      <c r="ED28" s="159"/>
      <c r="EE28" s="159"/>
      <c r="EF28" s="159"/>
      <c r="EG28" s="159"/>
      <c r="EH28" s="159"/>
      <c r="EI28" s="159"/>
      <c r="EJ28" s="159"/>
      <c r="EK28" s="159"/>
      <c r="EL28" s="159"/>
      <c r="EM28" s="159"/>
      <c r="EN28" s="159"/>
      <c r="EO28" s="159"/>
      <c r="EP28" s="159"/>
      <c r="EQ28" s="159"/>
      <c r="ER28" s="159"/>
      <c r="ES28" s="159"/>
      <c r="ET28" s="159"/>
      <c r="EU28" s="159"/>
      <c r="EV28" s="159"/>
      <c r="EW28" s="159"/>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59"/>
      <c r="GT28" s="159"/>
      <c r="GU28" s="159"/>
      <c r="GV28" s="159"/>
      <c r="GW28" s="159"/>
      <c r="GX28" s="159"/>
      <c r="GY28" s="159"/>
      <c r="GZ28" s="159"/>
      <c r="HA28" s="159"/>
      <c r="HB28" s="159"/>
      <c r="HC28" s="159"/>
      <c r="HD28" s="159"/>
      <c r="HE28" s="159"/>
      <c r="HF28" s="159"/>
      <c r="HG28" s="159"/>
      <c r="HH28" s="159"/>
      <c r="HI28" s="159"/>
      <c r="HJ28" s="159"/>
      <c r="HK28" s="159"/>
      <c r="HL28" s="159"/>
      <c r="HM28" s="159"/>
      <c r="HN28" s="159"/>
      <c r="HO28" s="159"/>
      <c r="HP28" s="159"/>
      <c r="HQ28" s="159"/>
      <c r="HR28" s="159"/>
      <c r="HS28" s="159"/>
      <c r="HT28" s="159"/>
      <c r="HU28" s="159"/>
      <c r="HV28" s="159"/>
      <c r="HW28" s="159"/>
      <c r="HX28" s="159"/>
      <c r="HY28" s="159"/>
      <c r="HZ28" s="159"/>
      <c r="IA28" s="159"/>
      <c r="IB28" s="159"/>
      <c r="IC28" s="159"/>
      <c r="ID28" s="159"/>
      <c r="IE28" s="159"/>
      <c r="IF28" s="159"/>
      <c r="IG28" s="159"/>
      <c r="IH28" s="159"/>
      <c r="II28" s="159"/>
      <c r="IJ28" s="159"/>
    </row>
    <row r="29" spans="1:244" s="17" customFormat="1" ht="21" customHeight="1">
      <c r="A29" s="178" t="s">
        <v>189</v>
      </c>
      <c r="B29" s="169">
        <v>7637.97</v>
      </c>
      <c r="C29" s="162" t="s">
        <v>190</v>
      </c>
      <c r="D29" s="169">
        <v>7637.97</v>
      </c>
      <c r="E29" s="169">
        <v>7637.97</v>
      </c>
      <c r="F29" s="180">
        <v>0</v>
      </c>
      <c r="G29" s="176"/>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c r="EP29" s="159"/>
      <c r="EQ29" s="159"/>
      <c r="ER29" s="159"/>
      <c r="ES29" s="159"/>
      <c r="ET29" s="159"/>
      <c r="EU29" s="159"/>
      <c r="EV29" s="159"/>
      <c r="EW29" s="159"/>
      <c r="EX29" s="159"/>
      <c r="EY29" s="159"/>
      <c r="EZ29" s="159"/>
      <c r="FA29" s="159"/>
      <c r="FB29" s="159"/>
      <c r="FC29" s="159"/>
      <c r="FD29" s="159"/>
      <c r="FE29" s="159"/>
      <c r="FF29" s="159"/>
      <c r="FG29" s="159"/>
      <c r="FH29" s="159"/>
      <c r="FI29" s="159"/>
      <c r="FJ29" s="159"/>
      <c r="FK29" s="159"/>
      <c r="FL29" s="159"/>
      <c r="FM29" s="159"/>
      <c r="FN29" s="159"/>
      <c r="FO29" s="159"/>
      <c r="FP29" s="159"/>
      <c r="FQ29" s="159"/>
      <c r="FR29" s="159"/>
      <c r="FS29" s="159"/>
      <c r="FT29" s="159"/>
      <c r="FU29" s="159"/>
      <c r="FV29" s="159"/>
      <c r="FW29" s="159"/>
      <c r="FX29" s="159"/>
      <c r="FY29" s="159"/>
      <c r="FZ29" s="159"/>
      <c r="GA29" s="159"/>
      <c r="GB29" s="159"/>
      <c r="GC29" s="159"/>
      <c r="GD29" s="159"/>
      <c r="GE29" s="159"/>
      <c r="GF29" s="159"/>
      <c r="GG29" s="159"/>
      <c r="GH29" s="159"/>
      <c r="GI29" s="159"/>
      <c r="GJ29" s="159"/>
      <c r="GK29" s="159"/>
      <c r="GL29" s="159"/>
      <c r="GM29" s="159"/>
      <c r="GN29" s="159"/>
      <c r="GO29" s="159"/>
      <c r="GP29" s="159"/>
      <c r="GQ29" s="159"/>
      <c r="GR29" s="159"/>
      <c r="GS29" s="159"/>
      <c r="GT29" s="159"/>
      <c r="GU29" s="159"/>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row>
    <row r="30" spans="1:244" ht="11.25">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c r="IB30" s="152"/>
      <c r="IC30" s="152"/>
      <c r="ID30" s="152"/>
      <c r="IE30" s="152"/>
      <c r="IF30" s="152"/>
      <c r="IG30" s="152"/>
      <c r="IH30" s="152"/>
      <c r="II30" s="152"/>
      <c r="IJ30" s="152"/>
    </row>
    <row r="31" spans="1:244" ht="11.25">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row>
    <row r="32" spans="1:244" ht="11.25">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c r="IB32" s="152"/>
      <c r="IC32" s="152"/>
      <c r="ID32" s="152"/>
      <c r="IE32" s="152"/>
      <c r="IF32" s="152"/>
      <c r="IG32" s="152"/>
      <c r="IH32" s="152"/>
      <c r="II32" s="152"/>
      <c r="IJ32" s="152"/>
    </row>
    <row r="33" spans="1:244" ht="11.2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row>
    <row r="34" spans="1:244" ht="11.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row>
    <row r="35" spans="1:244" ht="11.25">
      <c r="A35" s="181"/>
      <c r="B35" s="181"/>
      <c r="C35" s="182"/>
      <c r="D35" s="182"/>
      <c r="E35" s="182"/>
      <c r="F35" s="182"/>
      <c r="G35" s="182"/>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c r="FZ35" s="181"/>
      <c r="GA35" s="181"/>
      <c r="GB35" s="181"/>
      <c r="GC35" s="181"/>
      <c r="GD35" s="181"/>
      <c r="GE35" s="181"/>
      <c r="GF35" s="181"/>
      <c r="GG35" s="181"/>
      <c r="GH35" s="181"/>
      <c r="GI35" s="181"/>
      <c r="GJ35" s="181"/>
      <c r="GK35" s="181"/>
      <c r="GL35" s="181"/>
      <c r="GM35" s="181"/>
      <c r="GN35" s="181"/>
      <c r="GO35" s="181"/>
      <c r="GP35" s="181"/>
      <c r="GQ35" s="181"/>
      <c r="GR35" s="181"/>
      <c r="GS35" s="181"/>
      <c r="GT35" s="181"/>
      <c r="GU35" s="181"/>
      <c r="GV35" s="181"/>
      <c r="GW35" s="181"/>
      <c r="GX35" s="181"/>
      <c r="GY35" s="181"/>
      <c r="GZ35" s="181"/>
      <c r="HA35" s="181"/>
      <c r="HB35" s="181"/>
      <c r="HC35" s="181"/>
      <c r="HD35" s="181"/>
      <c r="HE35" s="181"/>
      <c r="HF35" s="181"/>
      <c r="HG35" s="181"/>
      <c r="HH35" s="181"/>
      <c r="HI35" s="181"/>
      <c r="HJ35" s="181"/>
      <c r="HK35" s="181"/>
      <c r="HL35" s="181"/>
      <c r="HM35" s="181"/>
      <c r="HN35" s="181"/>
      <c r="HO35" s="181"/>
      <c r="HP35" s="181"/>
      <c r="HQ35" s="181"/>
      <c r="HR35" s="181"/>
      <c r="HS35" s="181"/>
      <c r="HT35" s="181"/>
      <c r="HU35" s="181"/>
      <c r="HV35" s="181"/>
      <c r="HW35" s="181"/>
      <c r="HX35" s="181"/>
      <c r="HY35" s="181"/>
      <c r="HZ35" s="181"/>
      <c r="IA35" s="181"/>
      <c r="IB35" s="181"/>
      <c r="IC35" s="181"/>
      <c r="ID35" s="181"/>
      <c r="IE35" s="181"/>
      <c r="IF35" s="181"/>
      <c r="IG35" s="181"/>
      <c r="IH35" s="181"/>
      <c r="II35" s="181"/>
      <c r="IJ35" s="181"/>
    </row>
    <row r="36" spans="1:244" ht="11.25">
      <c r="A36" s="181"/>
      <c r="B36" s="181"/>
      <c r="C36" s="182"/>
      <c r="D36" s="182"/>
      <c r="E36" s="182"/>
      <c r="F36" s="182"/>
      <c r="G36" s="182"/>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row>
    <row r="37" spans="1:244" ht="11.25">
      <c r="A37" s="181"/>
      <c r="B37" s="181"/>
      <c r="C37" s="182"/>
      <c r="D37" s="182"/>
      <c r="E37" s="182"/>
      <c r="F37" s="182"/>
      <c r="G37" s="182"/>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c r="FZ37" s="181"/>
      <c r="GA37" s="181"/>
      <c r="GB37" s="181"/>
      <c r="GC37" s="181"/>
      <c r="GD37" s="181"/>
      <c r="GE37" s="181"/>
      <c r="GF37" s="181"/>
      <c r="GG37" s="181"/>
      <c r="GH37" s="181"/>
      <c r="GI37" s="181"/>
      <c r="GJ37" s="181"/>
      <c r="GK37" s="181"/>
      <c r="GL37" s="181"/>
      <c r="GM37" s="181"/>
      <c r="GN37" s="181"/>
      <c r="GO37" s="181"/>
      <c r="GP37" s="181"/>
      <c r="GQ37" s="181"/>
      <c r="GR37" s="181"/>
      <c r="GS37" s="181"/>
      <c r="GT37" s="181"/>
      <c r="GU37" s="181"/>
      <c r="GV37" s="181"/>
      <c r="GW37" s="181"/>
      <c r="GX37" s="181"/>
      <c r="GY37" s="181"/>
      <c r="GZ37" s="181"/>
      <c r="HA37" s="181"/>
      <c r="HB37" s="181"/>
      <c r="HC37" s="181"/>
      <c r="HD37" s="181"/>
      <c r="HE37" s="181"/>
      <c r="HF37" s="181"/>
      <c r="HG37" s="181"/>
      <c r="HH37" s="181"/>
      <c r="HI37" s="181"/>
      <c r="HJ37" s="181"/>
      <c r="HK37" s="181"/>
      <c r="HL37" s="181"/>
      <c r="HM37" s="181"/>
      <c r="HN37" s="181"/>
      <c r="HO37" s="181"/>
      <c r="HP37" s="181"/>
      <c r="HQ37" s="181"/>
      <c r="HR37" s="181"/>
      <c r="HS37" s="181"/>
      <c r="HT37" s="181"/>
      <c r="HU37" s="181"/>
      <c r="HV37" s="181"/>
      <c r="HW37" s="181"/>
      <c r="HX37" s="181"/>
      <c r="HY37" s="181"/>
      <c r="HZ37" s="181"/>
      <c r="IA37" s="181"/>
      <c r="IB37" s="181"/>
      <c r="IC37" s="181"/>
      <c r="ID37" s="181"/>
      <c r="IE37" s="181"/>
      <c r="IF37" s="181"/>
      <c r="IG37" s="181"/>
      <c r="IH37" s="181"/>
      <c r="II37" s="181"/>
      <c r="IJ37" s="181"/>
    </row>
    <row r="38" spans="1:244" ht="11.25">
      <c r="A38" s="181"/>
      <c r="B38" s="181"/>
      <c r="C38" s="182"/>
      <c r="D38" s="182"/>
      <c r="E38" s="182"/>
      <c r="F38" s="182"/>
      <c r="G38" s="182"/>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row>
    <row r="39" spans="1:244" ht="11.25">
      <c r="A39" s="181"/>
      <c r="B39" s="181"/>
      <c r="C39" s="182"/>
      <c r="D39" s="182"/>
      <c r="E39" s="182"/>
      <c r="F39" s="182"/>
      <c r="G39" s="182"/>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1"/>
      <c r="IG39" s="181"/>
      <c r="IH39" s="181"/>
      <c r="II39" s="181"/>
      <c r="IJ39" s="181"/>
    </row>
  </sheetData>
  <sheetProtection/>
  <mergeCells count="1">
    <mergeCell ref="A2:G2"/>
  </mergeCells>
  <printOptions horizontalCentered="1"/>
  <pageMargins left="0.2" right="0.2" top="0.589583333333333" bottom="0.589583333333333" header="0.509722222222222" footer="0.389583333333333"/>
  <pageSetup horizontalDpi="600" verticalDpi="600" orientation="landscape" paperSize="9" scale="80"/>
</worksheet>
</file>

<file path=xl/worksheets/sheet25.xml><?xml version="1.0" encoding="utf-8"?>
<worksheet xmlns="http://schemas.openxmlformats.org/spreadsheetml/2006/main" xmlns:r="http://schemas.openxmlformats.org/officeDocument/2006/relationships">
  <dimension ref="A1:IV26"/>
  <sheetViews>
    <sheetView showGridLines="0" showZeros="0" workbookViewId="0" topLeftCell="A1">
      <selection activeCell="A1" sqref="A1:IV1"/>
    </sheetView>
  </sheetViews>
  <sheetFormatPr defaultColWidth="9.16015625" defaultRowHeight="11.25"/>
  <cols>
    <col min="1" max="1" width="4.83203125" style="0" customWidth="1"/>
    <col min="2" max="2" width="4.5" style="0" customWidth="1"/>
    <col min="3" max="3" width="5.5" style="0" customWidth="1"/>
    <col min="4" max="5" width="11.66015625" style="0" customWidth="1"/>
    <col min="6" max="6" width="20.33203125" style="0" customWidth="1"/>
    <col min="7" max="19" width="9.16015625" style="0" customWidth="1"/>
    <col min="20" max="20" width="10.83203125" style="0" customWidth="1"/>
  </cols>
  <sheetData>
    <row r="1" spans="1:256" s="1" customFormat="1" ht="14.25">
      <c r="A1" s="3" t="s">
        <v>94</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4.75" customHeight="1">
      <c r="A2" s="140" t="s">
        <v>499</v>
      </c>
      <c r="B2" s="140"/>
      <c r="C2" s="140"/>
      <c r="D2" s="140"/>
      <c r="E2" s="140"/>
      <c r="F2" s="140"/>
      <c r="G2" s="140"/>
      <c r="H2" s="140"/>
      <c r="I2" s="140"/>
      <c r="J2" s="140"/>
      <c r="K2" s="140"/>
      <c r="L2" s="140"/>
      <c r="M2" s="140"/>
      <c r="N2" s="140"/>
      <c r="O2" s="140"/>
      <c r="P2" s="140"/>
      <c r="Q2" s="140"/>
      <c r="R2" s="140"/>
      <c r="S2" s="140"/>
      <c r="T2" s="140"/>
      <c r="U2" s="140"/>
      <c r="V2" s="140"/>
      <c r="W2" s="140"/>
      <c r="X2" s="140"/>
    </row>
    <row r="3" spans="1:24" ht="24.75" customHeight="1">
      <c r="A3" s="70" t="s">
        <v>316</v>
      </c>
      <c r="B3" s="71"/>
      <c r="C3" s="71"/>
      <c r="D3" s="71"/>
      <c r="F3" s="143"/>
      <c r="G3" s="143"/>
      <c r="H3" s="143"/>
      <c r="I3" s="143"/>
      <c r="J3" s="143"/>
      <c r="K3" s="143"/>
      <c r="L3" s="143"/>
      <c r="M3" s="143"/>
      <c r="N3" s="143"/>
      <c r="O3" s="143"/>
      <c r="P3" s="143"/>
      <c r="Q3" s="143"/>
      <c r="R3" s="143"/>
      <c r="S3" s="143"/>
      <c r="X3" s="143" t="s">
        <v>202</v>
      </c>
    </row>
    <row r="4" spans="1:24" ht="21" customHeight="1">
      <c r="A4" s="11" t="s">
        <v>244</v>
      </c>
      <c r="B4" s="11"/>
      <c r="C4" s="11"/>
      <c r="D4" s="11"/>
      <c r="E4" s="11" t="s">
        <v>203</v>
      </c>
      <c r="F4" s="11" t="s">
        <v>204</v>
      </c>
      <c r="G4" s="11" t="s">
        <v>205</v>
      </c>
      <c r="H4" s="11" t="s">
        <v>262</v>
      </c>
      <c r="I4" s="11"/>
      <c r="J4" s="11"/>
      <c r="K4" s="11"/>
      <c r="L4" s="11" t="s">
        <v>263</v>
      </c>
      <c r="M4" s="11"/>
      <c r="N4" s="11"/>
      <c r="O4" s="11"/>
      <c r="P4" s="11"/>
      <c r="Q4" s="11"/>
      <c r="R4" s="11"/>
      <c r="S4" s="11"/>
      <c r="T4" s="11"/>
      <c r="U4" s="11"/>
      <c r="V4" s="11"/>
      <c r="W4" s="11"/>
      <c r="X4" s="11"/>
    </row>
    <row r="5" spans="1:24" ht="52.5" customHeight="1">
      <c r="A5" s="11" t="s">
        <v>247</v>
      </c>
      <c r="B5" s="11" t="s">
        <v>248</v>
      </c>
      <c r="C5" s="11" t="s">
        <v>249</v>
      </c>
      <c r="D5" s="11" t="s">
        <v>268</v>
      </c>
      <c r="E5" s="11"/>
      <c r="F5" s="11"/>
      <c r="G5" s="11"/>
      <c r="H5" s="11" t="s">
        <v>217</v>
      </c>
      <c r="I5" s="11" t="s">
        <v>269</v>
      </c>
      <c r="J5" s="11" t="s">
        <v>270</v>
      </c>
      <c r="K5" s="11" t="s">
        <v>271</v>
      </c>
      <c r="L5" s="11" t="s">
        <v>217</v>
      </c>
      <c r="M5" s="11" t="s">
        <v>272</v>
      </c>
      <c r="N5" s="11" t="s">
        <v>418</v>
      </c>
      <c r="O5" s="11" t="s">
        <v>274</v>
      </c>
      <c r="P5" s="11" t="s">
        <v>275</v>
      </c>
      <c r="Q5" s="11" t="s">
        <v>273</v>
      </c>
      <c r="R5" s="11" t="s">
        <v>276</v>
      </c>
      <c r="S5" s="11" t="s">
        <v>277</v>
      </c>
      <c r="T5" s="11" t="s">
        <v>278</v>
      </c>
      <c r="U5" s="11" t="s">
        <v>264</v>
      </c>
      <c r="V5" s="11" t="s">
        <v>265</v>
      </c>
      <c r="W5" s="11" t="s">
        <v>266</v>
      </c>
      <c r="X5" s="11" t="s">
        <v>267</v>
      </c>
    </row>
    <row r="6" spans="1:24" ht="21" customHeight="1">
      <c r="A6" s="38" t="s">
        <v>223</v>
      </c>
      <c r="B6" s="49" t="s">
        <v>223</v>
      </c>
      <c r="C6" s="49" t="s">
        <v>223</v>
      </c>
      <c r="D6" s="49" t="s">
        <v>223</v>
      </c>
      <c r="E6" s="49" t="s">
        <v>223</v>
      </c>
      <c r="F6" s="38" t="s">
        <v>223</v>
      </c>
      <c r="G6" s="49">
        <v>1</v>
      </c>
      <c r="H6" s="49">
        <v>2</v>
      </c>
      <c r="I6" s="49">
        <v>3</v>
      </c>
      <c r="J6" s="38">
        <v>4</v>
      </c>
      <c r="K6" s="49">
        <v>5</v>
      </c>
      <c r="L6" s="49">
        <v>6</v>
      </c>
      <c r="M6" s="38">
        <v>7</v>
      </c>
      <c r="N6" s="49">
        <v>8</v>
      </c>
      <c r="O6" s="49">
        <v>9</v>
      </c>
      <c r="P6" s="49">
        <v>10</v>
      </c>
      <c r="Q6" s="49">
        <v>11</v>
      </c>
      <c r="R6" s="49">
        <v>12</v>
      </c>
      <c r="S6" s="38">
        <v>13</v>
      </c>
      <c r="T6" s="38">
        <v>14</v>
      </c>
      <c r="U6" s="11">
        <v>15</v>
      </c>
      <c r="V6" s="11">
        <v>16</v>
      </c>
      <c r="W6" s="11">
        <v>17</v>
      </c>
      <c r="X6" s="11">
        <v>18</v>
      </c>
    </row>
    <row r="7" spans="1:24" s="2" customFormat="1" ht="19.5" customHeight="1">
      <c r="A7" s="144" t="s">
        <v>252</v>
      </c>
      <c r="B7" s="145" t="s">
        <v>253</v>
      </c>
      <c r="C7" s="146" t="s">
        <v>257</v>
      </c>
      <c r="D7" s="119" t="s">
        <v>258</v>
      </c>
      <c r="E7" s="146" t="s">
        <v>224</v>
      </c>
      <c r="F7" s="147" t="s">
        <v>201</v>
      </c>
      <c r="G7" s="59">
        <v>143</v>
      </c>
      <c r="H7" s="57">
        <v>0</v>
      </c>
      <c r="I7" s="58">
        <v>0</v>
      </c>
      <c r="J7" s="58">
        <v>0</v>
      </c>
      <c r="K7" s="58">
        <v>0</v>
      </c>
      <c r="L7" s="58">
        <v>143</v>
      </c>
      <c r="M7" s="58">
        <v>143</v>
      </c>
      <c r="N7" s="59">
        <v>0</v>
      </c>
      <c r="O7" s="57">
        <v>0</v>
      </c>
      <c r="P7" s="59">
        <v>0</v>
      </c>
      <c r="Q7" s="57">
        <v>0</v>
      </c>
      <c r="R7" s="58">
        <v>0</v>
      </c>
      <c r="S7" s="58">
        <v>0</v>
      </c>
      <c r="T7" s="58">
        <v>0</v>
      </c>
      <c r="U7" s="148">
        <v>0</v>
      </c>
      <c r="V7" s="149">
        <v>0</v>
      </c>
      <c r="W7" s="149">
        <v>0</v>
      </c>
      <c r="X7" s="149">
        <v>0</v>
      </c>
    </row>
    <row r="8" spans="1:25" ht="19.5" customHeight="1">
      <c r="A8" s="144" t="s">
        <v>252</v>
      </c>
      <c r="B8" s="145" t="s">
        <v>253</v>
      </c>
      <c r="C8" s="146" t="s">
        <v>254</v>
      </c>
      <c r="D8" s="119" t="s">
        <v>255</v>
      </c>
      <c r="E8" s="146" t="s">
        <v>224</v>
      </c>
      <c r="F8" s="147" t="s">
        <v>201</v>
      </c>
      <c r="G8" s="59">
        <v>6820.6</v>
      </c>
      <c r="H8" s="57">
        <v>0</v>
      </c>
      <c r="I8" s="58">
        <v>0</v>
      </c>
      <c r="J8" s="58">
        <v>0</v>
      </c>
      <c r="K8" s="58">
        <v>0</v>
      </c>
      <c r="L8" s="58">
        <v>6820.6</v>
      </c>
      <c r="M8" s="58">
        <v>6820.6</v>
      </c>
      <c r="N8" s="59">
        <v>0</v>
      </c>
      <c r="O8" s="57">
        <v>0</v>
      </c>
      <c r="P8" s="59">
        <v>0</v>
      </c>
      <c r="Q8" s="57">
        <v>0</v>
      </c>
      <c r="R8" s="58">
        <v>0</v>
      </c>
      <c r="S8" s="58">
        <v>0</v>
      </c>
      <c r="T8" s="58">
        <v>0</v>
      </c>
      <c r="U8" s="148">
        <v>0</v>
      </c>
      <c r="V8" s="149">
        <v>0</v>
      </c>
      <c r="W8" s="149">
        <v>0</v>
      </c>
      <c r="X8" s="149">
        <v>0</v>
      </c>
      <c r="Y8" s="10"/>
    </row>
    <row r="9" spans="1:24" ht="19.5" customHeight="1">
      <c r="A9" s="144" t="s">
        <v>252</v>
      </c>
      <c r="B9" s="145" t="s">
        <v>253</v>
      </c>
      <c r="C9" s="146" t="s">
        <v>253</v>
      </c>
      <c r="D9" s="119" t="s">
        <v>259</v>
      </c>
      <c r="E9" s="146" t="s">
        <v>224</v>
      </c>
      <c r="F9" s="147" t="s">
        <v>201</v>
      </c>
      <c r="G9" s="59">
        <v>566.37</v>
      </c>
      <c r="H9" s="57">
        <v>566.37</v>
      </c>
      <c r="I9" s="58">
        <v>471.17</v>
      </c>
      <c r="J9" s="58">
        <v>95.2</v>
      </c>
      <c r="K9" s="58">
        <v>0</v>
      </c>
      <c r="L9" s="58">
        <v>0</v>
      </c>
      <c r="M9" s="58">
        <v>0</v>
      </c>
      <c r="N9" s="59">
        <v>0</v>
      </c>
      <c r="O9" s="57">
        <v>0</v>
      </c>
      <c r="P9" s="59">
        <v>0</v>
      </c>
      <c r="Q9" s="57">
        <v>0</v>
      </c>
      <c r="R9" s="58">
        <v>0</v>
      </c>
      <c r="S9" s="58">
        <v>0</v>
      </c>
      <c r="T9" s="58">
        <v>0</v>
      </c>
      <c r="U9" s="148">
        <v>0</v>
      </c>
      <c r="V9" s="149">
        <v>0</v>
      </c>
      <c r="W9" s="149">
        <v>0</v>
      </c>
      <c r="X9" s="149">
        <v>0</v>
      </c>
    </row>
    <row r="10" spans="5:22" ht="19.5" customHeight="1">
      <c r="E10" s="10"/>
      <c r="U10" s="10"/>
      <c r="V10" s="10"/>
    </row>
    <row r="11" spans="1:21" ht="19.5" customHeight="1">
      <c r="A11" s="10"/>
      <c r="U11" s="10"/>
    </row>
    <row r="12" spans="5:11" ht="19.5" customHeight="1">
      <c r="E12" s="10"/>
      <c r="F12" s="10"/>
      <c r="K12" s="10"/>
    </row>
    <row r="13" spans="6:7" ht="19.5" customHeight="1">
      <c r="F13" s="10"/>
      <c r="G13" s="10"/>
    </row>
    <row r="14" ht="19.5" customHeight="1"/>
    <row r="15" ht="19.5" customHeight="1"/>
    <row r="16" ht="19.5" customHeight="1">
      <c r="F16" s="10"/>
    </row>
    <row r="17" ht="19.5" customHeight="1"/>
    <row r="18" ht="19.5" customHeight="1"/>
    <row r="19" ht="19.5" customHeight="1"/>
    <row r="20" ht="19.5" customHeight="1"/>
    <row r="21" ht="19.5" customHeight="1">
      <c r="F21" s="10"/>
    </row>
    <row r="22" ht="19.5" customHeight="1"/>
    <row r="23" ht="19.5" customHeight="1"/>
    <row r="24" ht="19.5" customHeight="1"/>
    <row r="25" ht="19.5" customHeight="1"/>
    <row r="26" ht="19.5" customHeight="1">
      <c r="T26" s="10"/>
    </row>
  </sheetData>
  <sheetProtection formatCells="0" formatColumns="0" formatRows="0"/>
  <mergeCells count="8">
    <mergeCell ref="A2:X2"/>
    <mergeCell ref="A3:D3"/>
    <mergeCell ref="A4:D4"/>
    <mergeCell ref="H4:K4"/>
    <mergeCell ref="L4:X4"/>
    <mergeCell ref="E4:E5"/>
    <mergeCell ref="F4:F5"/>
    <mergeCell ref="G4:G5"/>
  </mergeCells>
  <printOptions gridLines="1"/>
  <pageMargins left="0.75" right="0.75" top="1" bottom="1" header="0.5" footer="0.5"/>
  <pageSetup horizontalDpi="600" verticalDpi="600" orientation="portrait"/>
  <headerFooter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A1" sqref="A1:IV1"/>
    </sheetView>
  </sheetViews>
  <sheetFormatPr defaultColWidth="9.16015625" defaultRowHeight="12.75" customHeight="1"/>
  <cols>
    <col min="1" max="6" width="9.16015625" style="0" customWidth="1"/>
    <col min="7" max="19" width="12.83203125" style="0" customWidth="1"/>
  </cols>
  <sheetData>
    <row r="1" spans="1:256" s="1" customFormat="1" ht="14.25">
      <c r="A1" s="3" t="s">
        <v>98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26.25" customHeight="1">
      <c r="A2" s="140" t="s">
        <v>500</v>
      </c>
      <c r="B2" s="140"/>
      <c r="C2" s="140"/>
      <c r="D2" s="140"/>
      <c r="E2" s="140"/>
      <c r="F2" s="140"/>
      <c r="G2" s="140"/>
      <c r="H2" s="140"/>
      <c r="I2" s="140"/>
      <c r="J2" s="140"/>
      <c r="K2" s="140"/>
      <c r="L2" s="140"/>
      <c r="M2" s="140"/>
      <c r="N2" s="140"/>
      <c r="O2" s="140"/>
      <c r="P2" s="140"/>
      <c r="Q2" s="140"/>
      <c r="R2" s="140"/>
      <c r="S2" s="140"/>
    </row>
    <row r="3" spans="1:19" ht="27" customHeight="1">
      <c r="A3" s="7" t="s">
        <v>316</v>
      </c>
      <c r="B3" s="8"/>
      <c r="C3" s="8"/>
      <c r="E3" s="124"/>
      <c r="F3" s="124"/>
      <c r="G3" s="124"/>
      <c r="H3" s="10"/>
      <c r="I3" s="10"/>
      <c r="J3" s="10"/>
      <c r="K3" s="10"/>
      <c r="L3" s="10"/>
      <c r="M3" s="10"/>
      <c r="N3" s="10"/>
      <c r="O3" s="10"/>
      <c r="P3" s="10"/>
      <c r="Q3" s="10"/>
      <c r="R3" s="10"/>
      <c r="S3" s="81" t="s">
        <v>202</v>
      </c>
    </row>
    <row r="4" spans="1:19" ht="29.25" customHeight="1">
      <c r="A4" s="20" t="s">
        <v>244</v>
      </c>
      <c r="B4" s="20"/>
      <c r="C4" s="20"/>
      <c r="D4" s="20"/>
      <c r="E4" s="20" t="s">
        <v>203</v>
      </c>
      <c r="F4" s="20" t="s">
        <v>204</v>
      </c>
      <c r="G4" s="20" t="s">
        <v>261</v>
      </c>
      <c r="H4" s="20" t="s">
        <v>281</v>
      </c>
      <c r="I4" s="20" t="s">
        <v>282</v>
      </c>
      <c r="J4" s="37" t="s">
        <v>283</v>
      </c>
      <c r="K4" s="37" t="s">
        <v>284</v>
      </c>
      <c r="L4" s="37" t="s">
        <v>285</v>
      </c>
      <c r="M4" s="37" t="s">
        <v>286</v>
      </c>
      <c r="N4" s="37" t="s">
        <v>287</v>
      </c>
      <c r="O4" s="37" t="s">
        <v>288</v>
      </c>
      <c r="P4" s="37" t="s">
        <v>271</v>
      </c>
      <c r="Q4" s="37" t="s">
        <v>289</v>
      </c>
      <c r="R4" s="37" t="s">
        <v>290</v>
      </c>
      <c r="S4" s="20" t="s">
        <v>278</v>
      </c>
    </row>
    <row r="5" spans="1:19" ht="19.5" customHeight="1">
      <c r="A5" s="49" t="s">
        <v>247</v>
      </c>
      <c r="B5" s="49" t="s">
        <v>248</v>
      </c>
      <c r="C5" s="49" t="s">
        <v>249</v>
      </c>
      <c r="D5" s="11" t="s">
        <v>268</v>
      </c>
      <c r="E5" s="20"/>
      <c r="F5" s="20"/>
      <c r="G5" s="20"/>
      <c r="H5" s="20"/>
      <c r="I5" s="20"/>
      <c r="J5" s="37"/>
      <c r="K5" s="37"/>
      <c r="L5" s="37"/>
      <c r="M5" s="37"/>
      <c r="N5" s="37"/>
      <c r="O5" s="37"/>
      <c r="P5" s="37"/>
      <c r="Q5" s="37"/>
      <c r="R5" s="37"/>
      <c r="S5" s="20"/>
    </row>
    <row r="6" spans="1:19" ht="24" customHeight="1">
      <c r="A6" s="49" t="s">
        <v>223</v>
      </c>
      <c r="B6" s="49" t="s">
        <v>223</v>
      </c>
      <c r="C6" s="49" t="s">
        <v>223</v>
      </c>
      <c r="D6" s="49" t="s">
        <v>223</v>
      </c>
      <c r="E6" s="49" t="s">
        <v>223</v>
      </c>
      <c r="F6" s="49" t="s">
        <v>223</v>
      </c>
      <c r="G6" s="49">
        <v>1</v>
      </c>
      <c r="H6" s="49">
        <v>2</v>
      </c>
      <c r="I6" s="49">
        <v>3</v>
      </c>
      <c r="J6" s="139">
        <v>4</v>
      </c>
      <c r="K6" s="139">
        <v>5</v>
      </c>
      <c r="L6" s="139">
        <v>6</v>
      </c>
      <c r="M6" s="139">
        <v>7</v>
      </c>
      <c r="N6" s="139">
        <v>8</v>
      </c>
      <c r="O6" s="139">
        <v>9</v>
      </c>
      <c r="P6" s="139">
        <v>10</v>
      </c>
      <c r="Q6" s="139">
        <v>11</v>
      </c>
      <c r="R6" s="139">
        <v>12</v>
      </c>
      <c r="S6" s="139">
        <v>13</v>
      </c>
    </row>
    <row r="7" spans="1:19" s="2" customFormat="1" ht="34.5" customHeight="1">
      <c r="A7" s="96" t="s">
        <v>252</v>
      </c>
      <c r="B7" s="87" t="s">
        <v>253</v>
      </c>
      <c r="C7" s="141" t="s">
        <v>253</v>
      </c>
      <c r="D7" s="135" t="s">
        <v>259</v>
      </c>
      <c r="E7" s="141" t="s">
        <v>224</v>
      </c>
      <c r="F7" s="142" t="s">
        <v>201</v>
      </c>
      <c r="G7" s="105">
        <v>529.87</v>
      </c>
      <c r="H7" s="106">
        <v>434.67</v>
      </c>
      <c r="I7" s="106">
        <v>95.2</v>
      </c>
      <c r="J7" s="106">
        <v>0</v>
      </c>
      <c r="K7" s="106">
        <v>0</v>
      </c>
      <c r="L7" s="106">
        <v>0</v>
      </c>
      <c r="M7" s="106">
        <v>0</v>
      </c>
      <c r="N7" s="106">
        <v>0</v>
      </c>
      <c r="O7" s="106">
        <v>0</v>
      </c>
      <c r="P7" s="106">
        <v>0</v>
      </c>
      <c r="Q7" s="106">
        <v>0</v>
      </c>
      <c r="R7" s="106">
        <v>0</v>
      </c>
      <c r="S7" s="106">
        <v>0</v>
      </c>
    </row>
    <row r="8" spans="1:19" ht="34.5" customHeight="1">
      <c r="A8" s="96" t="s">
        <v>252</v>
      </c>
      <c r="B8" s="87" t="s">
        <v>253</v>
      </c>
      <c r="C8" s="141" t="s">
        <v>257</v>
      </c>
      <c r="D8" s="135" t="s">
        <v>258</v>
      </c>
      <c r="E8" s="141" t="s">
        <v>224</v>
      </c>
      <c r="F8" s="142" t="s">
        <v>201</v>
      </c>
      <c r="G8" s="105">
        <v>143</v>
      </c>
      <c r="H8" s="106">
        <v>0</v>
      </c>
      <c r="I8" s="106">
        <v>143</v>
      </c>
      <c r="J8" s="106">
        <v>0</v>
      </c>
      <c r="K8" s="106">
        <v>0</v>
      </c>
      <c r="L8" s="106">
        <v>0</v>
      </c>
      <c r="M8" s="106">
        <v>0</v>
      </c>
      <c r="N8" s="106">
        <v>0</v>
      </c>
      <c r="O8" s="106">
        <v>0</v>
      </c>
      <c r="P8" s="106">
        <v>0</v>
      </c>
      <c r="Q8" s="106">
        <v>0</v>
      </c>
      <c r="R8" s="106">
        <v>0</v>
      </c>
      <c r="S8" s="106">
        <v>0</v>
      </c>
    </row>
    <row r="9" spans="1:19" ht="34.5" customHeight="1">
      <c r="A9" s="96" t="s">
        <v>252</v>
      </c>
      <c r="B9" s="87" t="s">
        <v>253</v>
      </c>
      <c r="C9" s="141" t="s">
        <v>254</v>
      </c>
      <c r="D9" s="135" t="s">
        <v>255</v>
      </c>
      <c r="E9" s="141" t="s">
        <v>224</v>
      </c>
      <c r="F9" s="142" t="s">
        <v>201</v>
      </c>
      <c r="G9" s="105">
        <v>6820.6</v>
      </c>
      <c r="H9" s="106">
        <v>0</v>
      </c>
      <c r="I9" s="106">
        <v>6820.6</v>
      </c>
      <c r="J9" s="106">
        <v>0</v>
      </c>
      <c r="K9" s="106">
        <v>0</v>
      </c>
      <c r="L9" s="106">
        <v>0</v>
      </c>
      <c r="M9" s="106">
        <v>0</v>
      </c>
      <c r="N9" s="106">
        <v>0</v>
      </c>
      <c r="O9" s="106">
        <v>0</v>
      </c>
      <c r="P9" s="106">
        <v>0</v>
      </c>
      <c r="Q9" s="106">
        <v>0</v>
      </c>
      <c r="R9" s="106">
        <v>0</v>
      </c>
      <c r="S9" s="106">
        <v>0</v>
      </c>
    </row>
    <row r="10" spans="1:19" ht="12.75" customHeight="1">
      <c r="A10" s="10"/>
      <c r="B10" s="10"/>
      <c r="C10" s="10"/>
      <c r="D10" s="10"/>
      <c r="F10" s="10"/>
      <c r="G10" s="10"/>
      <c r="I10" s="10"/>
      <c r="J10" s="10"/>
      <c r="K10" s="10"/>
      <c r="N10" s="10"/>
      <c r="O10" s="10"/>
      <c r="P10" s="10"/>
      <c r="Q10" s="10"/>
      <c r="S10" s="10"/>
    </row>
    <row r="11" spans="2:18" ht="12.75" customHeight="1">
      <c r="B11" s="10"/>
      <c r="C11" s="10"/>
      <c r="E11" s="10"/>
      <c r="F11" s="10"/>
      <c r="G11" s="10"/>
      <c r="H11" s="10"/>
      <c r="I11" s="10"/>
      <c r="J11" s="10"/>
      <c r="M11" s="10"/>
      <c r="N11" s="10"/>
      <c r="Q11" s="10"/>
      <c r="R11" s="10"/>
    </row>
    <row r="12" spans="3:11" ht="34.5" customHeight="1">
      <c r="C12" s="10"/>
      <c r="E12" s="10"/>
      <c r="F12" s="10"/>
      <c r="G12" s="10"/>
      <c r="K12" s="10"/>
    </row>
    <row r="13" spans="7:14" ht="34.5" customHeight="1">
      <c r="G13" s="10"/>
      <c r="J13" s="10"/>
      <c r="M13" s="10"/>
      <c r="N13" s="10"/>
    </row>
    <row r="14" spans="5:7" ht="34.5" customHeight="1">
      <c r="E14" s="10"/>
      <c r="G14" s="10"/>
    </row>
    <row r="15" spans="3:18" ht="34.5" customHeight="1">
      <c r="C15" s="10"/>
      <c r="D15" s="10"/>
      <c r="E15" s="10"/>
      <c r="H15" s="10"/>
      <c r="R15" s="10"/>
    </row>
    <row r="16" spans="7:9" ht="34.5" customHeight="1">
      <c r="G16" s="10"/>
      <c r="H16" s="10"/>
      <c r="I16" s="10"/>
    </row>
    <row r="17" spans="5:9" ht="34.5" customHeight="1">
      <c r="E17" s="10"/>
      <c r="I17" s="10"/>
    </row>
    <row r="18" ht="34.5" customHeight="1"/>
    <row r="19" ht="34.5" customHeight="1">
      <c r="F19" s="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2"/>
  <headerFooter alignWithMargins="0">
    <oddHeader>&amp;C&amp;A</oddHeader>
    <oddFooter>&amp;C页(&amp;P)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A1" sqref="A1:IV1"/>
    </sheetView>
  </sheetViews>
  <sheetFormatPr defaultColWidth="9.16015625" defaultRowHeight="11.25"/>
  <cols>
    <col min="1" max="3" width="5" style="0" customWidth="1"/>
    <col min="4" max="4" width="12.66015625" style="0" customWidth="1"/>
    <col min="5" max="5" width="11.16015625" style="0" customWidth="1"/>
    <col min="6" max="6" width="18.16015625" style="0" customWidth="1"/>
  </cols>
  <sheetData>
    <row r="1" spans="1:256" s="1" customFormat="1" ht="14.25">
      <c r="A1" s="3" t="s">
        <v>102</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4.75" customHeight="1">
      <c r="A2" s="18" t="s">
        <v>501</v>
      </c>
      <c r="B2" s="18"/>
      <c r="C2" s="18"/>
      <c r="D2" s="18"/>
      <c r="E2" s="18"/>
      <c r="F2" s="18"/>
      <c r="G2" s="18"/>
      <c r="H2" s="18"/>
      <c r="I2" s="18"/>
      <c r="J2" s="18"/>
      <c r="K2" s="18"/>
      <c r="L2" s="18"/>
      <c r="M2" s="18"/>
      <c r="N2" s="18"/>
      <c r="O2" s="18"/>
      <c r="P2" s="18"/>
      <c r="Q2" s="18"/>
      <c r="R2" s="18"/>
      <c r="S2" s="18"/>
      <c r="T2" s="18"/>
      <c r="U2" s="18"/>
      <c r="V2" s="18"/>
      <c r="W2" s="18"/>
      <c r="X2" s="18"/>
    </row>
    <row r="3" spans="1:24" ht="18.75" customHeight="1">
      <c r="A3" s="70" t="s">
        <v>502</v>
      </c>
      <c r="B3" s="71"/>
      <c r="C3" s="71"/>
      <c r="D3" s="71"/>
      <c r="E3" s="124"/>
      <c r="F3" s="10"/>
      <c r="G3" s="10"/>
      <c r="H3" s="10"/>
      <c r="I3" s="10"/>
      <c r="J3" s="10"/>
      <c r="K3" s="10"/>
      <c r="L3" s="10"/>
      <c r="M3" s="10"/>
      <c r="N3" s="10"/>
      <c r="O3" s="10"/>
      <c r="P3" s="10"/>
      <c r="Q3" s="10"/>
      <c r="R3" s="10"/>
      <c r="S3" s="10"/>
      <c r="T3" s="10"/>
      <c r="U3" s="10"/>
      <c r="V3" s="10"/>
      <c r="W3" s="10"/>
      <c r="X3" s="81" t="s">
        <v>202</v>
      </c>
    </row>
    <row r="4" spans="1:24" ht="23.25" customHeight="1">
      <c r="A4" s="20" t="s">
        <v>244</v>
      </c>
      <c r="B4" s="20"/>
      <c r="C4" s="20"/>
      <c r="D4" s="20"/>
      <c r="E4" s="20" t="s">
        <v>203</v>
      </c>
      <c r="F4" s="20" t="s">
        <v>204</v>
      </c>
      <c r="G4" s="20" t="s">
        <v>261</v>
      </c>
      <c r="H4" s="20" t="s">
        <v>262</v>
      </c>
      <c r="I4" s="20"/>
      <c r="J4" s="20"/>
      <c r="K4" s="20"/>
      <c r="L4" s="20" t="s">
        <v>263</v>
      </c>
      <c r="M4" s="20"/>
      <c r="N4" s="20"/>
      <c r="O4" s="20"/>
      <c r="P4" s="20"/>
      <c r="Q4" s="20"/>
      <c r="R4" s="20"/>
      <c r="S4" s="20"/>
      <c r="T4" s="20"/>
      <c r="U4" s="20" t="s">
        <v>264</v>
      </c>
      <c r="V4" s="20" t="s">
        <v>265</v>
      </c>
      <c r="W4" s="20" t="s">
        <v>266</v>
      </c>
      <c r="X4" s="20" t="s">
        <v>267</v>
      </c>
    </row>
    <row r="5" spans="1:24" ht="47.25" customHeight="1">
      <c r="A5" s="49" t="s">
        <v>247</v>
      </c>
      <c r="B5" s="49" t="s">
        <v>248</v>
      </c>
      <c r="C5" s="49" t="s">
        <v>249</v>
      </c>
      <c r="D5" s="11" t="s">
        <v>268</v>
      </c>
      <c r="E5" s="20"/>
      <c r="F5" s="20"/>
      <c r="G5" s="20"/>
      <c r="H5" s="49" t="s">
        <v>217</v>
      </c>
      <c r="I5" s="49" t="s">
        <v>269</v>
      </c>
      <c r="J5" s="49" t="s">
        <v>270</v>
      </c>
      <c r="K5" s="49" t="s">
        <v>271</v>
      </c>
      <c r="L5" s="49" t="s">
        <v>217</v>
      </c>
      <c r="M5" s="49" t="s">
        <v>272</v>
      </c>
      <c r="N5" s="49" t="s">
        <v>273</v>
      </c>
      <c r="O5" s="49" t="s">
        <v>274</v>
      </c>
      <c r="P5" s="49" t="s">
        <v>275</v>
      </c>
      <c r="Q5" s="49" t="s">
        <v>276</v>
      </c>
      <c r="R5" s="49" t="s">
        <v>277</v>
      </c>
      <c r="S5" s="49" t="s">
        <v>278</v>
      </c>
      <c r="T5" s="49" t="s">
        <v>271</v>
      </c>
      <c r="U5" s="20"/>
      <c r="V5" s="20"/>
      <c r="W5" s="20"/>
      <c r="X5" s="20"/>
    </row>
    <row r="6" spans="1:25" ht="17.25" customHeight="1">
      <c r="A6" s="26" t="s">
        <v>223</v>
      </c>
      <c r="B6" s="26" t="s">
        <v>223</v>
      </c>
      <c r="C6" s="26" t="s">
        <v>223</v>
      </c>
      <c r="D6" s="26" t="s">
        <v>223</v>
      </c>
      <c r="E6" s="26" t="s">
        <v>223</v>
      </c>
      <c r="F6" s="26" t="s">
        <v>223</v>
      </c>
      <c r="G6" s="26">
        <v>1</v>
      </c>
      <c r="H6" s="26">
        <v>2</v>
      </c>
      <c r="I6" s="26">
        <v>3</v>
      </c>
      <c r="J6" s="26">
        <v>4</v>
      </c>
      <c r="K6" s="26">
        <v>5</v>
      </c>
      <c r="L6" s="26">
        <v>6</v>
      </c>
      <c r="M6" s="26">
        <v>7</v>
      </c>
      <c r="N6" s="26">
        <v>8</v>
      </c>
      <c r="O6" s="26">
        <v>9</v>
      </c>
      <c r="P6" s="26">
        <v>10</v>
      </c>
      <c r="Q6" s="26">
        <v>11</v>
      </c>
      <c r="R6" s="26">
        <v>12</v>
      </c>
      <c r="S6" s="26">
        <v>13</v>
      </c>
      <c r="T6" s="26">
        <v>14</v>
      </c>
      <c r="U6" s="139">
        <v>15</v>
      </c>
      <c r="V6" s="139">
        <v>16</v>
      </c>
      <c r="W6" s="139">
        <v>17</v>
      </c>
      <c r="X6" s="139">
        <v>18</v>
      </c>
      <c r="Y6" s="10"/>
    </row>
    <row r="7" spans="1:24" s="2" customFormat="1" ht="16.5" customHeight="1">
      <c r="A7" s="31"/>
      <c r="B7" s="32"/>
      <c r="C7" s="98"/>
      <c r="D7" s="119"/>
      <c r="E7" s="32"/>
      <c r="F7" s="31"/>
      <c r="G7" s="106">
        <v>7529.97</v>
      </c>
      <c r="H7" s="106">
        <v>566.37</v>
      </c>
      <c r="I7" s="106">
        <v>471.17</v>
      </c>
      <c r="J7" s="106">
        <v>95.2</v>
      </c>
      <c r="K7" s="106">
        <v>0</v>
      </c>
      <c r="L7" s="106">
        <v>6963.6</v>
      </c>
      <c r="M7" s="106">
        <v>6963.6</v>
      </c>
      <c r="N7" s="106">
        <v>0</v>
      </c>
      <c r="O7" s="106">
        <v>0</v>
      </c>
      <c r="P7" s="106">
        <v>0</v>
      </c>
      <c r="Q7" s="106">
        <v>0</v>
      </c>
      <c r="R7" s="106">
        <v>0</v>
      </c>
      <c r="S7" s="106">
        <v>0</v>
      </c>
      <c r="T7" s="106">
        <v>0</v>
      </c>
      <c r="U7" s="106">
        <v>0</v>
      </c>
      <c r="V7" s="106">
        <v>0</v>
      </c>
      <c r="W7" s="106">
        <v>0</v>
      </c>
      <c r="X7" s="106">
        <v>0</v>
      </c>
    </row>
    <row r="8" spans="1:24" ht="16.5" customHeight="1">
      <c r="A8" s="31" t="s">
        <v>252</v>
      </c>
      <c r="B8" s="32" t="s">
        <v>253</v>
      </c>
      <c r="C8" s="98" t="s">
        <v>257</v>
      </c>
      <c r="D8" s="119" t="s">
        <v>258</v>
      </c>
      <c r="E8" s="32" t="s">
        <v>224</v>
      </c>
      <c r="F8" s="31" t="s">
        <v>201</v>
      </c>
      <c r="G8" s="106">
        <v>143</v>
      </c>
      <c r="H8" s="106">
        <v>0</v>
      </c>
      <c r="I8" s="106">
        <v>0</v>
      </c>
      <c r="J8" s="106">
        <v>0</v>
      </c>
      <c r="K8" s="106">
        <v>0</v>
      </c>
      <c r="L8" s="106">
        <v>143</v>
      </c>
      <c r="M8" s="106">
        <v>143</v>
      </c>
      <c r="N8" s="106">
        <v>0</v>
      </c>
      <c r="O8" s="106">
        <v>0</v>
      </c>
      <c r="P8" s="106">
        <v>0</v>
      </c>
      <c r="Q8" s="106">
        <v>0</v>
      </c>
      <c r="R8" s="106">
        <v>0</v>
      </c>
      <c r="S8" s="106">
        <v>0</v>
      </c>
      <c r="T8" s="106">
        <v>0</v>
      </c>
      <c r="U8" s="106">
        <v>0</v>
      </c>
      <c r="V8" s="106">
        <v>0</v>
      </c>
      <c r="W8" s="106">
        <v>0</v>
      </c>
      <c r="X8" s="106">
        <v>0</v>
      </c>
    </row>
    <row r="9" spans="1:24" ht="16.5" customHeight="1">
      <c r="A9" s="31" t="s">
        <v>252</v>
      </c>
      <c r="B9" s="32" t="s">
        <v>253</v>
      </c>
      <c r="C9" s="98" t="s">
        <v>254</v>
      </c>
      <c r="D9" s="119" t="s">
        <v>255</v>
      </c>
      <c r="E9" s="32" t="s">
        <v>224</v>
      </c>
      <c r="F9" s="31" t="s">
        <v>201</v>
      </c>
      <c r="G9" s="106">
        <v>6820.6</v>
      </c>
      <c r="H9" s="106">
        <v>0</v>
      </c>
      <c r="I9" s="106">
        <v>0</v>
      </c>
      <c r="J9" s="106">
        <v>0</v>
      </c>
      <c r="K9" s="106">
        <v>0</v>
      </c>
      <c r="L9" s="106">
        <v>6820.6</v>
      </c>
      <c r="M9" s="106">
        <v>6820.6</v>
      </c>
      <c r="N9" s="106">
        <v>0</v>
      </c>
      <c r="O9" s="106">
        <v>0</v>
      </c>
      <c r="P9" s="106">
        <v>0</v>
      </c>
      <c r="Q9" s="106">
        <v>0</v>
      </c>
      <c r="R9" s="106">
        <v>0</v>
      </c>
      <c r="S9" s="106">
        <v>0</v>
      </c>
      <c r="T9" s="106">
        <v>0</v>
      </c>
      <c r="U9" s="106">
        <v>0</v>
      </c>
      <c r="V9" s="106">
        <v>0</v>
      </c>
      <c r="W9" s="106">
        <v>0</v>
      </c>
      <c r="X9" s="106">
        <v>0</v>
      </c>
    </row>
    <row r="10" spans="1:24" ht="16.5" customHeight="1">
      <c r="A10" s="31" t="s">
        <v>252</v>
      </c>
      <c r="B10" s="32" t="s">
        <v>253</v>
      </c>
      <c r="C10" s="98" t="s">
        <v>253</v>
      </c>
      <c r="D10" s="119" t="s">
        <v>259</v>
      </c>
      <c r="E10" s="32" t="s">
        <v>224</v>
      </c>
      <c r="F10" s="31" t="s">
        <v>201</v>
      </c>
      <c r="G10" s="106">
        <v>566.37</v>
      </c>
      <c r="H10" s="106">
        <v>566.37</v>
      </c>
      <c r="I10" s="106">
        <v>471.17</v>
      </c>
      <c r="J10" s="106">
        <v>95.2</v>
      </c>
      <c r="K10" s="106">
        <v>0</v>
      </c>
      <c r="L10" s="106">
        <v>0</v>
      </c>
      <c r="M10" s="106">
        <v>0</v>
      </c>
      <c r="N10" s="106">
        <v>0</v>
      </c>
      <c r="O10" s="106">
        <v>0</v>
      </c>
      <c r="P10" s="106">
        <v>0</v>
      </c>
      <c r="Q10" s="106">
        <v>0</v>
      </c>
      <c r="R10" s="106">
        <v>0</v>
      </c>
      <c r="S10" s="106">
        <v>0</v>
      </c>
      <c r="T10" s="106">
        <v>0</v>
      </c>
      <c r="U10" s="106">
        <v>0</v>
      </c>
      <c r="V10" s="106">
        <v>0</v>
      </c>
      <c r="W10" s="106">
        <v>0</v>
      </c>
      <c r="X10" s="106">
        <v>0</v>
      </c>
    </row>
    <row r="11" spans="4:21" ht="16.5" customHeight="1">
      <c r="D11" s="10"/>
      <c r="E11" s="10"/>
      <c r="F11" s="10"/>
      <c r="G11" s="10"/>
      <c r="I11" s="10"/>
      <c r="J11" s="10"/>
      <c r="L11" s="10"/>
      <c r="M11" s="10"/>
      <c r="N11" s="10"/>
      <c r="O11" s="10"/>
      <c r="P11" s="10"/>
      <c r="Q11" s="10"/>
      <c r="R11" s="10"/>
      <c r="S11" s="10"/>
      <c r="T11" s="10"/>
      <c r="U11" s="10"/>
    </row>
    <row r="12" spans="6:20" ht="16.5" customHeight="1">
      <c r="F12" s="10"/>
      <c r="G12" s="10"/>
      <c r="H12" s="10"/>
      <c r="I12" s="10"/>
      <c r="J12" s="10"/>
      <c r="L12" s="10"/>
      <c r="M12" s="10"/>
      <c r="N12" s="10"/>
      <c r="O12" s="10"/>
      <c r="Q12" s="10"/>
      <c r="R12" s="10"/>
      <c r="T12" s="10"/>
    </row>
    <row r="13" spans="6:11" ht="16.5" customHeight="1">
      <c r="F13" s="10"/>
      <c r="G13" s="10"/>
      <c r="H13" s="10"/>
      <c r="I13" s="10"/>
      <c r="K13" s="10"/>
    </row>
    <row r="14" spans="6:11" ht="16.5" customHeight="1">
      <c r="F14" s="10"/>
      <c r="G14" s="10"/>
      <c r="H14" s="10"/>
      <c r="K14" s="10"/>
    </row>
    <row r="15" spans="5:9" ht="16.5" customHeight="1">
      <c r="E15" s="10"/>
      <c r="H15" s="10"/>
      <c r="I15" s="10"/>
    </row>
    <row r="16" spans="8:9" ht="16.5" customHeight="1">
      <c r="H16" s="10"/>
      <c r="I16" s="10"/>
    </row>
    <row r="17" ht="16.5" customHeight="1">
      <c r="I17" s="10"/>
    </row>
    <row r="18" ht="16.5" customHeight="1">
      <c r="E18" s="10"/>
    </row>
    <row r="19" ht="16.5" customHeight="1"/>
    <row r="20" ht="16.5" customHeight="1"/>
    <row r="21" ht="16.5" customHeight="1"/>
    <row r="22" ht="16.5" customHeight="1"/>
    <row r="23" ht="16.5" customHeight="1">
      <c r="F23" s="10"/>
    </row>
    <row r="24" ht="16.5" customHeight="1"/>
    <row r="25" ht="16.5" customHeight="1"/>
    <row r="26" ht="16.5" customHeight="1"/>
    <row r="27" ht="16.5" customHeight="1"/>
    <row r="28" ht="16.5" customHeight="1">
      <c r="H28" s="10"/>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7"/>
  <headerFooter alignWithMargins="0">
    <oddHeader>&amp;C&amp;A</oddHeader>
    <oddFooter>&amp;C页(&amp;P)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A1" sqref="A1:IV1"/>
    </sheetView>
  </sheetViews>
  <sheetFormatPr defaultColWidth="9.16015625" defaultRowHeight="12.75" customHeight="1"/>
  <cols>
    <col min="1" max="19" width="10.66015625" style="0" customWidth="1"/>
  </cols>
  <sheetData>
    <row r="1" spans="1:256" s="1" customFormat="1" ht="14.25">
      <c r="A1" s="3" t="s">
        <v>106</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19.5" customHeight="1">
      <c r="A2" s="18" t="s">
        <v>501</v>
      </c>
      <c r="B2" s="18"/>
      <c r="C2" s="18"/>
      <c r="D2" s="18"/>
      <c r="E2" s="18"/>
      <c r="F2" s="18"/>
      <c r="G2" s="18"/>
      <c r="H2" s="18"/>
      <c r="I2" s="18"/>
      <c r="J2" s="18"/>
      <c r="K2" s="18"/>
      <c r="L2" s="18"/>
      <c r="M2" s="18"/>
      <c r="N2" s="18"/>
      <c r="O2" s="18"/>
      <c r="P2" s="18"/>
      <c r="Q2" s="18"/>
      <c r="R2" s="18"/>
      <c r="S2" s="18"/>
    </row>
    <row r="3" spans="1:19" ht="21" customHeight="1">
      <c r="A3" s="70" t="s">
        <v>316</v>
      </c>
      <c r="B3" s="71"/>
      <c r="C3" s="71"/>
      <c r="D3" s="138"/>
      <c r="E3" s="138"/>
      <c r="F3" s="138"/>
      <c r="G3" s="138"/>
      <c r="H3" s="138"/>
      <c r="I3" s="138"/>
      <c r="J3" s="138"/>
      <c r="K3" s="138"/>
      <c r="L3" s="138"/>
      <c r="M3" s="138"/>
      <c r="N3" s="138"/>
      <c r="O3" s="138"/>
      <c r="P3" s="138"/>
      <c r="Q3" s="138"/>
      <c r="R3" s="138"/>
      <c r="S3" s="138" t="s">
        <v>202</v>
      </c>
    </row>
    <row r="4" spans="1:19" ht="27" customHeight="1">
      <c r="A4" s="20" t="s">
        <v>244</v>
      </c>
      <c r="B4" s="20"/>
      <c r="C4" s="20"/>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40.5" customHeight="1">
      <c r="A5" s="49" t="s">
        <v>247</v>
      </c>
      <c r="B5" s="49" t="s">
        <v>248</v>
      </c>
      <c r="C5" s="49" t="s">
        <v>249</v>
      </c>
      <c r="D5" s="11" t="s">
        <v>268</v>
      </c>
      <c r="E5" s="20"/>
      <c r="F5" s="20"/>
      <c r="G5" s="20"/>
      <c r="H5" s="20"/>
      <c r="I5" s="20"/>
      <c r="J5" s="20"/>
      <c r="K5" s="20"/>
      <c r="L5" s="20"/>
      <c r="M5" s="20"/>
      <c r="N5" s="20"/>
      <c r="O5" s="20"/>
      <c r="P5" s="20"/>
      <c r="Q5" s="20"/>
      <c r="R5" s="20"/>
      <c r="S5" s="20"/>
    </row>
    <row r="6" spans="1:19" ht="22.5" customHeight="1">
      <c r="A6" s="49" t="s">
        <v>223</v>
      </c>
      <c r="B6" s="49" t="s">
        <v>223</v>
      </c>
      <c r="C6" s="49" t="s">
        <v>223</v>
      </c>
      <c r="D6" s="49" t="s">
        <v>223</v>
      </c>
      <c r="E6" s="49" t="s">
        <v>223</v>
      </c>
      <c r="F6" s="49" t="s">
        <v>223</v>
      </c>
      <c r="G6" s="49">
        <v>1</v>
      </c>
      <c r="H6" s="26">
        <v>2</v>
      </c>
      <c r="I6" s="26">
        <v>3</v>
      </c>
      <c r="J6" s="26">
        <v>4</v>
      </c>
      <c r="K6" s="26">
        <v>5</v>
      </c>
      <c r="L6" s="26">
        <v>6</v>
      </c>
      <c r="M6" s="26">
        <v>7</v>
      </c>
      <c r="N6" s="26">
        <v>8</v>
      </c>
      <c r="O6" s="26">
        <v>9</v>
      </c>
      <c r="P6" s="26">
        <v>10</v>
      </c>
      <c r="Q6" s="26">
        <v>11</v>
      </c>
      <c r="R6" s="26">
        <v>12</v>
      </c>
      <c r="S6" s="26">
        <v>13</v>
      </c>
    </row>
    <row r="7" spans="1:19" s="2" customFormat="1" ht="30.75" customHeight="1">
      <c r="A7" s="27"/>
      <c r="B7" s="56"/>
      <c r="C7" s="56"/>
      <c r="D7" s="118"/>
      <c r="E7" s="29"/>
      <c r="F7" s="29"/>
      <c r="G7" s="59">
        <v>7493.47</v>
      </c>
      <c r="H7" s="60">
        <v>434.67</v>
      </c>
      <c r="I7" s="60">
        <v>7058.8</v>
      </c>
      <c r="J7" s="60">
        <v>0</v>
      </c>
      <c r="K7" s="60">
        <v>0</v>
      </c>
      <c r="L7" s="60">
        <v>0</v>
      </c>
      <c r="M7" s="60">
        <v>0</v>
      </c>
      <c r="N7" s="60">
        <v>0</v>
      </c>
      <c r="O7" s="60">
        <v>0</v>
      </c>
      <c r="P7" s="60">
        <v>0</v>
      </c>
      <c r="Q7" s="60">
        <v>0</v>
      </c>
      <c r="R7" s="60">
        <v>0</v>
      </c>
      <c r="S7" s="60">
        <v>0</v>
      </c>
    </row>
    <row r="8" spans="1:20" ht="30.75" customHeight="1">
      <c r="A8" s="27" t="s">
        <v>252</v>
      </c>
      <c r="B8" s="56" t="s">
        <v>253</v>
      </c>
      <c r="C8" s="56" t="s">
        <v>253</v>
      </c>
      <c r="D8" s="118" t="s">
        <v>259</v>
      </c>
      <c r="E8" s="29" t="s">
        <v>224</v>
      </c>
      <c r="F8" s="29" t="s">
        <v>201</v>
      </c>
      <c r="G8" s="59">
        <v>529.87</v>
      </c>
      <c r="H8" s="60">
        <v>434.67</v>
      </c>
      <c r="I8" s="60">
        <v>95.2</v>
      </c>
      <c r="J8" s="60">
        <v>0</v>
      </c>
      <c r="K8" s="60">
        <v>0</v>
      </c>
      <c r="L8" s="60">
        <v>0</v>
      </c>
      <c r="M8" s="60">
        <v>0</v>
      </c>
      <c r="N8" s="60">
        <v>0</v>
      </c>
      <c r="O8" s="60">
        <v>0</v>
      </c>
      <c r="P8" s="60">
        <v>0</v>
      </c>
      <c r="Q8" s="60">
        <v>0</v>
      </c>
      <c r="R8" s="60">
        <v>0</v>
      </c>
      <c r="S8" s="60">
        <v>0</v>
      </c>
      <c r="T8" s="10"/>
    </row>
    <row r="9" spans="1:19" ht="30.75" customHeight="1">
      <c r="A9" s="27" t="s">
        <v>252</v>
      </c>
      <c r="B9" s="56" t="s">
        <v>253</v>
      </c>
      <c r="C9" s="56" t="s">
        <v>257</v>
      </c>
      <c r="D9" s="118" t="s">
        <v>258</v>
      </c>
      <c r="E9" s="29" t="s">
        <v>224</v>
      </c>
      <c r="F9" s="29" t="s">
        <v>201</v>
      </c>
      <c r="G9" s="59">
        <v>143</v>
      </c>
      <c r="H9" s="60">
        <v>0</v>
      </c>
      <c r="I9" s="60">
        <v>143</v>
      </c>
      <c r="J9" s="60">
        <v>0</v>
      </c>
      <c r="K9" s="60">
        <v>0</v>
      </c>
      <c r="L9" s="60">
        <v>0</v>
      </c>
      <c r="M9" s="60">
        <v>0</v>
      </c>
      <c r="N9" s="60">
        <v>0</v>
      </c>
      <c r="O9" s="60">
        <v>0</v>
      </c>
      <c r="P9" s="60">
        <v>0</v>
      </c>
      <c r="Q9" s="60">
        <v>0</v>
      </c>
      <c r="R9" s="60">
        <v>0</v>
      </c>
      <c r="S9" s="60">
        <v>0</v>
      </c>
    </row>
    <row r="10" spans="1:19" ht="30.75" customHeight="1">
      <c r="A10" s="27" t="s">
        <v>252</v>
      </c>
      <c r="B10" s="56" t="s">
        <v>253</v>
      </c>
      <c r="C10" s="56" t="s">
        <v>254</v>
      </c>
      <c r="D10" s="118" t="s">
        <v>255</v>
      </c>
      <c r="E10" s="29" t="s">
        <v>224</v>
      </c>
      <c r="F10" s="29" t="s">
        <v>201</v>
      </c>
      <c r="G10" s="59">
        <v>6820.6</v>
      </c>
      <c r="H10" s="60">
        <v>0</v>
      </c>
      <c r="I10" s="60">
        <v>6820.6</v>
      </c>
      <c r="J10" s="60">
        <v>0</v>
      </c>
      <c r="K10" s="60">
        <v>0</v>
      </c>
      <c r="L10" s="60">
        <v>0</v>
      </c>
      <c r="M10" s="60">
        <v>0</v>
      </c>
      <c r="N10" s="60">
        <v>0</v>
      </c>
      <c r="O10" s="60">
        <v>0</v>
      </c>
      <c r="P10" s="60">
        <v>0</v>
      </c>
      <c r="Q10" s="60">
        <v>0</v>
      </c>
      <c r="R10" s="60">
        <v>0</v>
      </c>
      <c r="S10" s="60">
        <v>0</v>
      </c>
    </row>
    <row r="11" spans="1:20" ht="12.75" customHeight="1">
      <c r="A11" s="10"/>
      <c r="C11" s="10"/>
      <c r="D11" s="10"/>
      <c r="E11" s="10"/>
      <c r="H11" s="10"/>
      <c r="I11" s="10"/>
      <c r="K11" s="10"/>
      <c r="M11" s="10"/>
      <c r="O11" s="10"/>
      <c r="Q11" s="10"/>
      <c r="T11" s="10"/>
    </row>
    <row r="12" spans="1:18" ht="12.75" customHeight="1">
      <c r="A12" s="10"/>
      <c r="B12" s="10"/>
      <c r="C12" s="10"/>
      <c r="E12" s="10"/>
      <c r="F12" s="10"/>
      <c r="G12" s="10"/>
      <c r="H12" s="10"/>
      <c r="I12" s="10"/>
      <c r="P12" s="10"/>
      <c r="Q12" s="10"/>
      <c r="R12" s="10"/>
    </row>
    <row r="13" spans="6:13" ht="30.75" customHeight="1">
      <c r="F13" s="10"/>
      <c r="G13" s="10"/>
      <c r="I13" s="10"/>
      <c r="M13" s="10"/>
    </row>
    <row r="14" spans="2:14" ht="30.75" customHeight="1">
      <c r="B14" s="10"/>
      <c r="F14" s="10"/>
      <c r="K14" s="10"/>
      <c r="N14" s="10"/>
    </row>
    <row r="15" spans="3:9" ht="30.75" customHeight="1">
      <c r="C15" s="10"/>
      <c r="F15" s="10"/>
      <c r="I15" s="10"/>
    </row>
    <row r="16" ht="30.75" customHeight="1">
      <c r="L16" s="10"/>
    </row>
    <row r="17" spans="3:19" ht="30.75" customHeight="1">
      <c r="C17" s="10"/>
      <c r="G17" s="10"/>
      <c r="I17" s="10"/>
      <c r="S17" s="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9"/>
  <headerFooter alignWithMargins="0">
    <oddHeader>&amp;C&amp;A</oddHeader>
    <oddFooter>&amp;C页(&amp;P)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IV1"/>
    </sheetView>
  </sheetViews>
  <sheetFormatPr defaultColWidth="9.16015625" defaultRowHeight="11.25"/>
  <cols>
    <col min="1" max="3" width="4.83203125" style="0" customWidth="1"/>
    <col min="4" max="4" width="9.16015625" style="0" customWidth="1"/>
    <col min="5" max="5" width="10.66015625" style="0" customWidth="1"/>
    <col min="6" max="6" width="24.16015625" style="0" customWidth="1"/>
    <col min="7" max="7" width="9.66015625" style="0" customWidth="1"/>
  </cols>
  <sheetData>
    <row r="1" spans="1:256" s="1" customFormat="1" ht="14.25">
      <c r="A1" s="3" t="s">
        <v>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3" ht="23.25" customHeight="1">
      <c r="A2" s="18" t="s">
        <v>503</v>
      </c>
      <c r="B2" s="18"/>
      <c r="C2" s="18"/>
      <c r="D2" s="18"/>
      <c r="E2" s="18"/>
      <c r="F2" s="18"/>
      <c r="G2" s="18"/>
      <c r="H2" s="18"/>
      <c r="I2" s="18"/>
      <c r="J2" s="18"/>
      <c r="K2" s="18"/>
      <c r="L2" s="18"/>
      <c r="M2" s="18"/>
      <c r="N2" s="18"/>
      <c r="O2" s="18"/>
      <c r="P2" s="18"/>
      <c r="Q2" s="18"/>
      <c r="R2" s="18"/>
      <c r="S2" s="18"/>
      <c r="T2" s="18"/>
      <c r="U2" s="18"/>
      <c r="V2" s="18"/>
      <c r="W2" s="18"/>
    </row>
    <row r="3" spans="1:23" ht="24" customHeight="1">
      <c r="A3" s="70" t="s">
        <v>316</v>
      </c>
      <c r="B3" s="71"/>
      <c r="C3" s="71"/>
      <c r="D3" s="71"/>
      <c r="E3" s="124"/>
      <c r="F3" s="10"/>
      <c r="W3" s="81" t="s">
        <v>202</v>
      </c>
    </row>
    <row r="4" spans="1:23" ht="18.75" customHeight="1">
      <c r="A4" s="20" t="s">
        <v>244</v>
      </c>
      <c r="B4" s="20"/>
      <c r="C4" s="20"/>
      <c r="D4" s="20"/>
      <c r="E4" s="20" t="s">
        <v>203</v>
      </c>
      <c r="F4" s="20" t="s">
        <v>204</v>
      </c>
      <c r="G4" s="20" t="s">
        <v>205</v>
      </c>
      <c r="H4" s="20" t="s">
        <v>262</v>
      </c>
      <c r="I4" s="20"/>
      <c r="J4" s="20"/>
      <c r="K4" s="20"/>
      <c r="L4" s="20" t="s">
        <v>263</v>
      </c>
      <c r="M4" s="20"/>
      <c r="N4" s="20"/>
      <c r="O4" s="20"/>
      <c r="P4" s="20"/>
      <c r="Q4" s="20"/>
      <c r="R4" s="20"/>
      <c r="S4" s="20"/>
      <c r="T4" s="20" t="s">
        <v>264</v>
      </c>
      <c r="U4" s="20" t="s">
        <v>265</v>
      </c>
      <c r="V4" s="20" t="s">
        <v>266</v>
      </c>
      <c r="W4" s="20" t="s">
        <v>267</v>
      </c>
    </row>
    <row r="5" spans="1:23" ht="44.25" customHeight="1">
      <c r="A5" s="38" t="s">
        <v>247</v>
      </c>
      <c r="B5" s="38" t="s">
        <v>248</v>
      </c>
      <c r="C5" s="38" t="s">
        <v>249</v>
      </c>
      <c r="D5" s="11" t="s">
        <v>268</v>
      </c>
      <c r="E5" s="20"/>
      <c r="F5" s="20"/>
      <c r="G5" s="20"/>
      <c r="H5" s="38" t="s">
        <v>217</v>
      </c>
      <c r="I5" s="38" t="s">
        <v>269</v>
      </c>
      <c r="J5" s="38" t="s">
        <v>270</v>
      </c>
      <c r="K5" s="38" t="s">
        <v>271</v>
      </c>
      <c r="L5" s="38" t="s">
        <v>217</v>
      </c>
      <c r="M5" s="38" t="s">
        <v>272</v>
      </c>
      <c r="N5" s="38" t="s">
        <v>273</v>
      </c>
      <c r="O5" s="38" t="s">
        <v>274</v>
      </c>
      <c r="P5" s="38" t="s">
        <v>275</v>
      </c>
      <c r="Q5" s="38" t="s">
        <v>276</v>
      </c>
      <c r="R5" s="38" t="s">
        <v>277</v>
      </c>
      <c r="S5" s="38" t="s">
        <v>278</v>
      </c>
      <c r="T5" s="20"/>
      <c r="U5" s="20"/>
      <c r="V5" s="20"/>
      <c r="W5" s="20"/>
    </row>
    <row r="6" spans="1:23" ht="21.75" customHeight="1">
      <c r="A6" s="49" t="s">
        <v>223</v>
      </c>
      <c r="B6" s="38" t="s">
        <v>223</v>
      </c>
      <c r="C6" s="38" t="s">
        <v>223</v>
      </c>
      <c r="D6" s="38" t="s">
        <v>223</v>
      </c>
      <c r="E6" s="38" t="s">
        <v>223</v>
      </c>
      <c r="F6" s="49" t="s">
        <v>223</v>
      </c>
      <c r="G6" s="26">
        <v>1</v>
      </c>
      <c r="H6" s="40">
        <v>2</v>
      </c>
      <c r="I6" s="40">
        <v>3</v>
      </c>
      <c r="J6" s="26">
        <v>4</v>
      </c>
      <c r="K6" s="40">
        <v>5</v>
      </c>
      <c r="L6" s="40">
        <v>6</v>
      </c>
      <c r="M6" s="26">
        <v>7</v>
      </c>
      <c r="N6" s="26">
        <v>8</v>
      </c>
      <c r="O6" s="40">
        <v>9</v>
      </c>
      <c r="P6" s="40">
        <v>10</v>
      </c>
      <c r="Q6" s="40">
        <v>11</v>
      </c>
      <c r="R6" s="40">
        <v>12</v>
      </c>
      <c r="S6" s="26">
        <v>14</v>
      </c>
      <c r="T6" s="40">
        <v>15</v>
      </c>
      <c r="U6" s="40">
        <v>16</v>
      </c>
      <c r="V6" s="26">
        <v>17</v>
      </c>
      <c r="W6" s="26">
        <v>18</v>
      </c>
    </row>
    <row r="7" spans="1:24" s="2" customFormat="1" ht="21" customHeight="1">
      <c r="A7" s="31"/>
      <c r="B7" s="32"/>
      <c r="C7" s="98"/>
      <c r="D7" s="119"/>
      <c r="E7" s="32"/>
      <c r="F7" s="31"/>
      <c r="G7" s="106">
        <v>108</v>
      </c>
      <c r="H7" s="106">
        <v>0</v>
      </c>
      <c r="I7" s="106">
        <v>0</v>
      </c>
      <c r="J7" s="106">
        <v>0</v>
      </c>
      <c r="K7" s="106">
        <v>0</v>
      </c>
      <c r="L7" s="106">
        <v>108</v>
      </c>
      <c r="M7" s="106">
        <v>108</v>
      </c>
      <c r="N7" s="106">
        <v>0</v>
      </c>
      <c r="O7" s="106">
        <v>0</v>
      </c>
      <c r="P7" s="106">
        <v>0</v>
      </c>
      <c r="Q7" s="106">
        <v>0</v>
      </c>
      <c r="R7" s="106">
        <v>0</v>
      </c>
      <c r="S7" s="106">
        <v>0</v>
      </c>
      <c r="T7" s="106">
        <v>0</v>
      </c>
      <c r="U7" s="106">
        <v>0</v>
      </c>
      <c r="V7" s="106">
        <v>0</v>
      </c>
      <c r="W7" s="106">
        <v>0</v>
      </c>
      <c r="X7" s="120"/>
    </row>
    <row r="8" spans="1:23" ht="21" customHeight="1">
      <c r="A8" s="31" t="s">
        <v>252</v>
      </c>
      <c r="B8" s="32" t="s">
        <v>253</v>
      </c>
      <c r="C8" s="98" t="s">
        <v>253</v>
      </c>
      <c r="D8" s="119" t="s">
        <v>259</v>
      </c>
      <c r="E8" s="32" t="s">
        <v>224</v>
      </c>
      <c r="F8" s="31" t="s">
        <v>201</v>
      </c>
      <c r="G8" s="106">
        <v>108</v>
      </c>
      <c r="H8" s="106">
        <v>0</v>
      </c>
      <c r="I8" s="106">
        <v>0</v>
      </c>
      <c r="J8" s="106">
        <v>0</v>
      </c>
      <c r="K8" s="106">
        <v>0</v>
      </c>
      <c r="L8" s="106">
        <v>108</v>
      </c>
      <c r="M8" s="106">
        <v>108</v>
      </c>
      <c r="N8" s="106">
        <v>0</v>
      </c>
      <c r="O8" s="106">
        <v>0</v>
      </c>
      <c r="P8" s="106">
        <v>0</v>
      </c>
      <c r="Q8" s="106">
        <v>0</v>
      </c>
      <c r="R8" s="106">
        <v>0</v>
      </c>
      <c r="S8" s="106">
        <v>0</v>
      </c>
      <c r="T8" s="106">
        <v>0</v>
      </c>
      <c r="U8" s="106">
        <v>0</v>
      </c>
      <c r="V8" s="106">
        <v>0</v>
      </c>
      <c r="W8" s="106">
        <v>0</v>
      </c>
    </row>
    <row r="9" spans="1:21" ht="21" customHeight="1">
      <c r="A9" s="10"/>
      <c r="B9" s="10"/>
      <c r="C9" s="10"/>
      <c r="D9" s="10"/>
      <c r="E9" s="10"/>
      <c r="F9" s="10"/>
      <c r="H9" s="10"/>
      <c r="I9" s="10"/>
      <c r="J9" s="10"/>
      <c r="K9" s="10"/>
      <c r="M9" s="10"/>
      <c r="N9" s="10"/>
      <c r="O9" s="10"/>
      <c r="Q9" s="10"/>
      <c r="R9" s="10"/>
      <c r="S9" s="10"/>
      <c r="T9" s="10"/>
      <c r="U9" s="10"/>
    </row>
    <row r="10" spans="3:21" ht="21" customHeight="1">
      <c r="C10" s="10"/>
      <c r="D10" s="10"/>
      <c r="E10" s="10"/>
      <c r="F10" s="10"/>
      <c r="G10" s="10"/>
      <c r="I10" s="10"/>
      <c r="J10" s="10"/>
      <c r="K10" s="10"/>
      <c r="M10" s="10"/>
      <c r="N10" s="10"/>
      <c r="O10" s="10"/>
      <c r="Q10" s="10"/>
      <c r="R10" s="10"/>
      <c r="S10" s="10"/>
      <c r="T10" s="10"/>
      <c r="U10" s="10"/>
    </row>
    <row r="11" spans="5:20" ht="21" customHeight="1">
      <c r="E11" s="10"/>
      <c r="F11" s="10"/>
      <c r="G11" s="10"/>
      <c r="I11" s="10"/>
      <c r="J11" s="10"/>
      <c r="K11" s="10"/>
      <c r="L11" s="10"/>
      <c r="M11" s="10"/>
      <c r="N11" s="10"/>
      <c r="O11" s="10"/>
      <c r="Q11" s="10"/>
      <c r="R11" s="10"/>
      <c r="S11" s="10"/>
      <c r="T11" s="10"/>
    </row>
    <row r="12" spans="5:19" ht="21" customHeight="1">
      <c r="E12" s="10"/>
      <c r="F12" s="10"/>
      <c r="G12" s="10"/>
      <c r="J12" s="10"/>
      <c r="L12" s="10"/>
      <c r="M12" s="10"/>
      <c r="O12" s="10"/>
      <c r="Q12" s="10"/>
      <c r="R12" s="10"/>
      <c r="S12" s="10"/>
    </row>
    <row r="13" spans="4:11" ht="21" customHeight="1">
      <c r="D13" s="10"/>
      <c r="E13" s="10"/>
      <c r="F13" s="10"/>
      <c r="G13" s="10"/>
      <c r="H13" s="10"/>
      <c r="K13" s="10"/>
    </row>
    <row r="14" spans="6:9" ht="21" customHeight="1">
      <c r="F14" s="10"/>
      <c r="G14" s="10"/>
      <c r="I14" s="10"/>
    </row>
    <row r="15" spans="6:9" ht="21" customHeight="1">
      <c r="F15" s="10"/>
      <c r="G15" s="10"/>
      <c r="H15" s="10"/>
      <c r="I15" s="10"/>
    </row>
    <row r="16" spans="5:8" ht="21" customHeight="1">
      <c r="E16" s="10"/>
      <c r="F16" s="10"/>
      <c r="G16" s="10"/>
      <c r="H16" s="10"/>
    </row>
    <row r="17" ht="21" customHeight="1">
      <c r="H17" s="10"/>
    </row>
    <row r="18" ht="21" customHeight="1">
      <c r="H18" s="10"/>
    </row>
    <row r="19" spans="8:9" ht="21" customHeight="1">
      <c r="H19" s="10"/>
      <c r="I19" s="10"/>
    </row>
    <row r="20" ht="21" customHeight="1">
      <c r="F20" s="10"/>
    </row>
    <row r="21" ht="21" customHeight="1"/>
    <row r="22" ht="21" customHeight="1"/>
    <row r="23" ht="21" customHeight="1"/>
    <row r="24" ht="21" customHeight="1"/>
    <row r="25" ht="21" customHeight="1"/>
    <row r="26" ht="21" customHeight="1">
      <c r="F26" s="10"/>
    </row>
    <row r="27" ht="21" customHeight="1"/>
    <row r="28" ht="21" customHeight="1"/>
    <row r="29" ht="21" customHeight="1"/>
    <row r="30" ht="21" customHeight="1"/>
    <row r="31" ht="21" customHeight="1"/>
    <row r="32" ht="21" customHeight="1">
      <c r="H32" s="10"/>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9"/>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showGridLines="0" showZeros="0" workbookViewId="0" topLeftCell="A1">
      <selection activeCell="C8" sqref="C8"/>
    </sheetView>
  </sheetViews>
  <sheetFormatPr defaultColWidth="9.16015625" defaultRowHeight="11.25"/>
  <cols>
    <col min="1" max="1" width="42.16015625" style="0" customWidth="1"/>
    <col min="2" max="2" width="14.83203125" style="0" customWidth="1"/>
    <col min="3" max="3" width="35" style="0" customWidth="1"/>
    <col min="4" max="4" width="15.5" style="0" customWidth="1"/>
    <col min="5" max="5" width="39.66015625" style="0" customWidth="1"/>
    <col min="6" max="6" width="15.5" style="0" customWidth="1"/>
    <col min="7" max="7" width="30.66015625" style="0" customWidth="1"/>
    <col min="8" max="8" width="19.66015625" style="0" customWidth="1"/>
  </cols>
  <sheetData>
    <row r="1" spans="1:12" s="183" customFormat="1" ht="19.5" customHeight="1">
      <c r="A1" s="184" t="s">
        <v>6</v>
      </c>
      <c r="B1" s="184"/>
      <c r="C1" s="184"/>
      <c r="D1" s="184"/>
      <c r="E1" s="184"/>
      <c r="F1" s="185"/>
      <c r="G1" s="1"/>
      <c r="H1" s="1"/>
      <c r="I1" s="1"/>
      <c r="J1" s="1"/>
      <c r="K1" s="1"/>
      <c r="L1" s="1"/>
    </row>
    <row r="2" spans="1:12" ht="19.5" customHeight="1">
      <c r="A2" s="18" t="s">
        <v>112</v>
      </c>
      <c r="B2" s="18"/>
      <c r="C2" s="18"/>
      <c r="D2" s="18"/>
      <c r="E2" s="18"/>
      <c r="F2" s="18"/>
      <c r="G2" s="244"/>
      <c r="H2" s="244"/>
      <c r="I2" s="244"/>
      <c r="J2" s="244"/>
      <c r="K2" s="244"/>
      <c r="L2" s="244"/>
    </row>
    <row r="3" spans="1:12" ht="24.75" customHeight="1">
      <c r="A3" s="202" t="s">
        <v>113</v>
      </c>
      <c r="B3" s="129"/>
      <c r="C3" s="240"/>
      <c r="D3" s="240"/>
      <c r="E3" s="240"/>
      <c r="F3" s="107" t="s">
        <v>114</v>
      </c>
      <c r="G3" s="245"/>
      <c r="H3" s="245"/>
      <c r="I3" s="245"/>
      <c r="J3" s="245"/>
      <c r="K3" s="245"/>
      <c r="L3" s="245"/>
    </row>
    <row r="4" spans="1:12" ht="24.75" customHeight="1">
      <c r="A4" s="246" t="s">
        <v>115</v>
      </c>
      <c r="B4" s="247"/>
      <c r="C4" s="248" t="s">
        <v>116</v>
      </c>
      <c r="D4" s="248"/>
      <c r="E4" s="248"/>
      <c r="F4" s="248"/>
      <c r="G4" s="248"/>
      <c r="H4" s="248"/>
      <c r="I4" s="273"/>
      <c r="J4" s="273"/>
      <c r="K4" s="273"/>
      <c r="L4" s="273"/>
    </row>
    <row r="5" spans="1:12" ht="24.75" customHeight="1">
      <c r="A5" s="36" t="s">
        <v>117</v>
      </c>
      <c r="B5" s="36" t="s">
        <v>118</v>
      </c>
      <c r="C5" s="249" t="s">
        <v>119</v>
      </c>
      <c r="D5" s="42" t="s">
        <v>118</v>
      </c>
      <c r="E5" s="249" t="s">
        <v>120</v>
      </c>
      <c r="F5" s="201" t="s">
        <v>118</v>
      </c>
      <c r="G5" s="250" t="s">
        <v>121</v>
      </c>
      <c r="H5" s="251" t="s">
        <v>118</v>
      </c>
      <c r="I5" s="273"/>
      <c r="J5" s="273"/>
      <c r="K5" s="273"/>
      <c r="L5" s="273"/>
    </row>
    <row r="6" spans="1:12" s="2" customFormat="1" ht="24.75" customHeight="1">
      <c r="A6" s="252" t="s">
        <v>122</v>
      </c>
      <c r="B6" s="253">
        <v>7637.97</v>
      </c>
      <c r="C6" s="254" t="s">
        <v>123</v>
      </c>
      <c r="D6" s="253">
        <v>0</v>
      </c>
      <c r="E6" s="254" t="s">
        <v>124</v>
      </c>
      <c r="F6" s="255">
        <v>566.37</v>
      </c>
      <c r="G6" s="256" t="s">
        <v>125</v>
      </c>
      <c r="H6" s="257">
        <v>471.17</v>
      </c>
      <c r="I6" s="267"/>
      <c r="J6" s="267"/>
      <c r="K6" s="267"/>
      <c r="L6" s="267"/>
    </row>
    <row r="7" spans="1:12" s="2" customFormat="1" ht="24.75" customHeight="1">
      <c r="A7" s="258" t="s">
        <v>126</v>
      </c>
      <c r="B7" s="253">
        <v>7529.97</v>
      </c>
      <c r="C7" s="254" t="s">
        <v>127</v>
      </c>
      <c r="D7" s="253">
        <v>0</v>
      </c>
      <c r="E7" s="259" t="s">
        <v>128</v>
      </c>
      <c r="F7" s="255">
        <v>471.17</v>
      </c>
      <c r="G7" s="256" t="s">
        <v>129</v>
      </c>
      <c r="H7" s="257">
        <v>14327.7</v>
      </c>
      <c r="I7" s="267"/>
      <c r="J7" s="267"/>
      <c r="K7" s="267"/>
      <c r="L7" s="267"/>
    </row>
    <row r="8" spans="1:12" s="2" customFormat="1" ht="24.75" customHeight="1">
      <c r="A8" s="258" t="s">
        <v>130</v>
      </c>
      <c r="B8" s="253">
        <v>108</v>
      </c>
      <c r="C8" s="254" t="s">
        <v>131</v>
      </c>
      <c r="D8" s="253">
        <v>0</v>
      </c>
      <c r="E8" s="258" t="s">
        <v>132</v>
      </c>
      <c r="F8" s="58">
        <v>95.2</v>
      </c>
      <c r="G8" s="256" t="s">
        <v>133</v>
      </c>
      <c r="H8" s="257">
        <v>0</v>
      </c>
      <c r="I8" s="267"/>
      <c r="J8" s="267"/>
      <c r="K8" s="267"/>
      <c r="L8" s="267"/>
    </row>
    <row r="9" spans="1:12" s="2" customFormat="1" ht="24.75" customHeight="1">
      <c r="A9" s="258" t="s">
        <v>134</v>
      </c>
      <c r="B9" s="253">
        <v>0</v>
      </c>
      <c r="C9" s="254" t="s">
        <v>135</v>
      </c>
      <c r="D9" s="253">
        <v>14798.87</v>
      </c>
      <c r="E9" s="258" t="s">
        <v>136</v>
      </c>
      <c r="F9" s="260">
        <v>0</v>
      </c>
      <c r="G9" s="256" t="s">
        <v>137</v>
      </c>
      <c r="H9" s="257">
        <v>0</v>
      </c>
      <c r="I9" s="267"/>
      <c r="J9" s="267"/>
      <c r="K9" s="267"/>
      <c r="L9" s="267"/>
    </row>
    <row r="10" spans="1:12" s="2" customFormat="1" ht="24.75" customHeight="1">
      <c r="A10" s="258" t="s">
        <v>138</v>
      </c>
      <c r="B10" s="253">
        <v>0</v>
      </c>
      <c r="C10" s="254" t="s">
        <v>139</v>
      </c>
      <c r="D10" s="255">
        <v>0</v>
      </c>
      <c r="E10" s="258" t="s">
        <v>140</v>
      </c>
      <c r="F10" s="260">
        <v>14232.5</v>
      </c>
      <c r="G10" s="256" t="s">
        <v>141</v>
      </c>
      <c r="H10" s="257">
        <v>0</v>
      </c>
      <c r="I10" s="267"/>
      <c r="J10" s="267"/>
      <c r="K10" s="267"/>
      <c r="L10" s="267"/>
    </row>
    <row r="11" spans="1:12" s="2" customFormat="1" ht="24.75" customHeight="1">
      <c r="A11" s="258" t="s">
        <v>142</v>
      </c>
      <c r="B11" s="253">
        <v>0</v>
      </c>
      <c r="C11" s="254" t="s">
        <v>143</v>
      </c>
      <c r="D11" s="253">
        <v>0</v>
      </c>
      <c r="E11" s="258" t="s">
        <v>144</v>
      </c>
      <c r="F11" s="260">
        <v>14232.5</v>
      </c>
      <c r="G11" s="256" t="s">
        <v>145</v>
      </c>
      <c r="H11" s="257">
        <v>0</v>
      </c>
      <c r="I11" s="267"/>
      <c r="J11" s="267"/>
      <c r="K11" s="267"/>
      <c r="L11" s="267"/>
    </row>
    <row r="12" spans="1:12" s="2" customFormat="1" ht="24.75" customHeight="1">
      <c r="A12" s="258" t="s">
        <v>146</v>
      </c>
      <c r="B12" s="253">
        <v>0</v>
      </c>
      <c r="C12" s="254" t="s">
        <v>147</v>
      </c>
      <c r="D12" s="253">
        <v>0</v>
      </c>
      <c r="E12" s="258" t="s">
        <v>148</v>
      </c>
      <c r="F12" s="260">
        <v>0</v>
      </c>
      <c r="G12" s="256" t="s">
        <v>149</v>
      </c>
      <c r="H12" s="257">
        <v>0</v>
      </c>
      <c r="I12" s="267"/>
      <c r="J12" s="267"/>
      <c r="K12" s="267"/>
      <c r="L12" s="267"/>
    </row>
    <row r="13" spans="1:12" s="2" customFormat="1" ht="24.75" customHeight="1">
      <c r="A13" s="258" t="s">
        <v>150</v>
      </c>
      <c r="B13" s="253">
        <v>10</v>
      </c>
      <c r="C13" s="254" t="s">
        <v>151</v>
      </c>
      <c r="D13" s="253">
        <v>0</v>
      </c>
      <c r="E13" s="258" t="s">
        <v>152</v>
      </c>
      <c r="F13" s="260">
        <v>0</v>
      </c>
      <c r="G13" s="256" t="s">
        <v>153</v>
      </c>
      <c r="H13" s="257">
        <v>0</v>
      </c>
      <c r="I13" s="267"/>
      <c r="J13" s="267"/>
      <c r="K13" s="267"/>
      <c r="L13" s="267"/>
    </row>
    <row r="14" spans="1:12" s="2" customFormat="1" ht="24.75" customHeight="1">
      <c r="A14" s="258" t="s">
        <v>154</v>
      </c>
      <c r="B14" s="253">
        <v>98</v>
      </c>
      <c r="C14" s="254" t="s">
        <v>155</v>
      </c>
      <c r="D14" s="253">
        <v>0</v>
      </c>
      <c r="E14" s="258" t="s">
        <v>156</v>
      </c>
      <c r="F14" s="260">
        <v>0</v>
      </c>
      <c r="G14" s="256" t="s">
        <v>157</v>
      </c>
      <c r="H14" s="257">
        <v>0</v>
      </c>
      <c r="I14" s="267"/>
      <c r="J14" s="267"/>
      <c r="K14" s="267"/>
      <c r="L14" s="267"/>
    </row>
    <row r="15" spans="1:12" s="2" customFormat="1" ht="24.75" customHeight="1">
      <c r="A15" s="258" t="s">
        <v>158</v>
      </c>
      <c r="B15" s="253">
        <v>0</v>
      </c>
      <c r="C15" s="254" t="s">
        <v>159</v>
      </c>
      <c r="D15" s="253">
        <v>0</v>
      </c>
      <c r="E15" s="258" t="s">
        <v>160</v>
      </c>
      <c r="F15" s="260">
        <v>0</v>
      </c>
      <c r="G15" s="256" t="s">
        <v>161</v>
      </c>
      <c r="H15" s="257">
        <v>0</v>
      </c>
      <c r="I15" s="267"/>
      <c r="J15" s="267"/>
      <c r="K15" s="267"/>
      <c r="L15" s="267"/>
    </row>
    <row r="16" spans="1:12" s="2" customFormat="1" ht="24.75" customHeight="1">
      <c r="A16" s="258" t="s">
        <v>162</v>
      </c>
      <c r="B16" s="253">
        <v>0</v>
      </c>
      <c r="C16" s="254" t="s">
        <v>163</v>
      </c>
      <c r="D16" s="253">
        <v>0</v>
      </c>
      <c r="E16" s="254" t="s">
        <v>164</v>
      </c>
      <c r="F16" s="260">
        <v>0</v>
      </c>
      <c r="G16" s="256" t="s">
        <v>165</v>
      </c>
      <c r="H16" s="257">
        <v>0</v>
      </c>
      <c r="I16" s="267"/>
      <c r="J16" s="267"/>
      <c r="K16" s="267"/>
      <c r="L16" s="267"/>
    </row>
    <row r="17" spans="1:12" s="2" customFormat="1" ht="24.75" customHeight="1">
      <c r="A17" s="258" t="s">
        <v>166</v>
      </c>
      <c r="B17" s="253">
        <v>0</v>
      </c>
      <c r="C17" s="261" t="s">
        <v>167</v>
      </c>
      <c r="D17" s="253">
        <v>0</v>
      </c>
      <c r="E17" s="254" t="s">
        <v>168</v>
      </c>
      <c r="F17" s="260">
        <v>0</v>
      </c>
      <c r="G17" s="256" t="s">
        <v>169</v>
      </c>
      <c r="H17" s="69">
        <v>0</v>
      </c>
      <c r="I17" s="267"/>
      <c r="J17" s="267"/>
      <c r="K17" s="267"/>
      <c r="L17" s="273"/>
    </row>
    <row r="18" spans="1:12" s="2" customFormat="1" ht="24.75" customHeight="1">
      <c r="A18" s="258" t="s">
        <v>170</v>
      </c>
      <c r="B18" s="253">
        <v>0</v>
      </c>
      <c r="C18" s="261" t="s">
        <v>171</v>
      </c>
      <c r="D18" s="253">
        <v>0</v>
      </c>
      <c r="E18" s="254" t="s">
        <v>172</v>
      </c>
      <c r="F18" s="260">
        <v>0</v>
      </c>
      <c r="G18" s="262"/>
      <c r="H18" s="263"/>
      <c r="I18" s="267"/>
      <c r="J18" s="267"/>
      <c r="K18" s="267"/>
      <c r="L18" s="267"/>
    </row>
    <row r="19" spans="1:12" s="2" customFormat="1" ht="24.75" customHeight="1">
      <c r="A19" s="258" t="s">
        <v>173</v>
      </c>
      <c r="B19" s="59">
        <v>7107.8</v>
      </c>
      <c r="C19" s="261" t="s">
        <v>174</v>
      </c>
      <c r="D19" s="253">
        <v>0</v>
      </c>
      <c r="E19" s="254" t="s">
        <v>175</v>
      </c>
      <c r="F19" s="260">
        <v>0</v>
      </c>
      <c r="G19" s="262"/>
      <c r="H19" s="264"/>
      <c r="I19" s="267"/>
      <c r="J19" s="267"/>
      <c r="K19" s="267"/>
      <c r="L19" s="267"/>
    </row>
    <row r="20" spans="1:12" s="2" customFormat="1" ht="24.75" customHeight="1">
      <c r="A20" s="258" t="s">
        <v>176</v>
      </c>
      <c r="B20" s="265">
        <v>7107.8</v>
      </c>
      <c r="C20" s="266" t="s">
        <v>177</v>
      </c>
      <c r="D20" s="253">
        <v>0</v>
      </c>
      <c r="E20" s="254" t="s">
        <v>178</v>
      </c>
      <c r="F20" s="260">
        <v>0</v>
      </c>
      <c r="G20" s="262"/>
      <c r="H20" s="264"/>
      <c r="I20" s="267"/>
      <c r="J20" s="267"/>
      <c r="K20" s="267"/>
      <c r="L20" s="267"/>
    </row>
    <row r="21" spans="1:12" s="2" customFormat="1" ht="24.75" customHeight="1">
      <c r="A21" s="258" t="s">
        <v>179</v>
      </c>
      <c r="B21" s="253">
        <v>0</v>
      </c>
      <c r="C21" s="261" t="s">
        <v>180</v>
      </c>
      <c r="D21" s="253">
        <v>0</v>
      </c>
      <c r="E21" s="254" t="s">
        <v>181</v>
      </c>
      <c r="F21" s="260">
        <v>0</v>
      </c>
      <c r="G21" s="262"/>
      <c r="H21" s="264"/>
      <c r="I21" s="267"/>
      <c r="J21" s="267"/>
      <c r="K21" s="267"/>
      <c r="L21" s="267"/>
    </row>
    <row r="22" spans="1:12" s="2" customFormat="1" ht="24.75" customHeight="1">
      <c r="A22" s="258" t="s">
        <v>182</v>
      </c>
      <c r="B22" s="59">
        <v>0</v>
      </c>
      <c r="C22" s="261" t="s">
        <v>183</v>
      </c>
      <c r="D22" s="253">
        <v>0</v>
      </c>
      <c r="E22" s="254" t="s">
        <v>184</v>
      </c>
      <c r="F22" s="260">
        <v>0</v>
      </c>
      <c r="G22" s="262"/>
      <c r="H22" s="264"/>
      <c r="I22" s="267"/>
      <c r="J22" s="267"/>
      <c r="K22" s="267"/>
      <c r="L22" s="267"/>
    </row>
    <row r="23" spans="1:12" s="2" customFormat="1" ht="24.75" customHeight="1">
      <c r="A23" s="267"/>
      <c r="B23" s="268"/>
      <c r="C23" s="261" t="s">
        <v>185</v>
      </c>
      <c r="D23" s="253">
        <v>0</v>
      </c>
      <c r="E23" s="269"/>
      <c r="F23" s="268"/>
      <c r="G23" s="270"/>
      <c r="H23" s="271"/>
      <c r="I23" s="267"/>
      <c r="J23" s="267"/>
      <c r="K23" s="267"/>
      <c r="L23" s="267"/>
    </row>
    <row r="24" spans="1:12" s="2" customFormat="1" ht="24.75" customHeight="1">
      <c r="A24" s="272"/>
      <c r="B24" s="268"/>
      <c r="C24" s="273" t="s">
        <v>186</v>
      </c>
      <c r="D24" s="253">
        <v>0</v>
      </c>
      <c r="E24" s="269"/>
      <c r="F24" s="268"/>
      <c r="G24" s="271"/>
      <c r="H24" s="271"/>
      <c r="I24" s="267"/>
      <c r="J24" s="267"/>
      <c r="K24" s="267"/>
      <c r="L24" s="267"/>
    </row>
    <row r="25" spans="1:12" s="2" customFormat="1" ht="24.75" customHeight="1">
      <c r="A25" s="274"/>
      <c r="B25" s="59"/>
      <c r="C25" s="275" t="s">
        <v>187</v>
      </c>
      <c r="D25" s="253">
        <v>0</v>
      </c>
      <c r="E25" s="276"/>
      <c r="F25" s="268"/>
      <c r="G25" s="271"/>
      <c r="H25" s="271"/>
      <c r="I25" s="267"/>
      <c r="J25" s="267"/>
      <c r="K25" s="267"/>
      <c r="L25" s="267"/>
    </row>
    <row r="26" spans="1:12" s="2" customFormat="1" ht="24.75" customHeight="1">
      <c r="A26" s="274"/>
      <c r="B26" s="59"/>
      <c r="C26" s="275" t="s">
        <v>188</v>
      </c>
      <c r="D26" s="59">
        <v>0</v>
      </c>
      <c r="E26" s="276"/>
      <c r="F26" s="59"/>
      <c r="G26" s="271"/>
      <c r="H26" s="271"/>
      <c r="I26" s="267"/>
      <c r="J26" s="267"/>
      <c r="K26" s="267"/>
      <c r="L26" s="267"/>
    </row>
    <row r="27" spans="1:12" ht="24.75" customHeight="1">
      <c r="A27" s="248" t="s">
        <v>189</v>
      </c>
      <c r="B27" s="277">
        <f>SUM(B23,B22,B19,B18,B17,B16,B15,B8,B7)</f>
        <v>14745.77</v>
      </c>
      <c r="C27" s="248" t="s">
        <v>190</v>
      </c>
      <c r="D27" s="278">
        <f>SUM(D6:D26)</f>
        <v>14798.87</v>
      </c>
      <c r="E27" s="248" t="s">
        <v>190</v>
      </c>
      <c r="F27" s="277">
        <f>SUM(F22+F21+F20+F19+F10+F6)</f>
        <v>14798.87</v>
      </c>
      <c r="G27" s="279"/>
      <c r="H27" s="279"/>
      <c r="I27" s="293"/>
      <c r="J27" s="293"/>
      <c r="K27" s="293"/>
      <c r="L27" s="293"/>
    </row>
    <row r="28" spans="1:12" ht="24" customHeight="1">
      <c r="A28" s="280" t="s">
        <v>191</v>
      </c>
      <c r="B28" s="281">
        <f>B29+B30+B31</f>
        <v>53.1</v>
      </c>
      <c r="C28" s="280" t="s">
        <v>192</v>
      </c>
      <c r="D28" s="277">
        <f>B32-D27</f>
        <v>0</v>
      </c>
      <c r="E28" s="280" t="s">
        <v>193</v>
      </c>
      <c r="F28" s="277">
        <f>D28</f>
        <v>0</v>
      </c>
      <c r="G28" s="279"/>
      <c r="H28" s="282"/>
      <c r="I28" s="293"/>
      <c r="J28" s="293"/>
      <c r="K28" s="293"/>
      <c r="L28" s="293"/>
    </row>
    <row r="29" spans="1:12" s="2" customFormat="1" ht="24" customHeight="1">
      <c r="A29" s="258" t="s">
        <v>194</v>
      </c>
      <c r="B29" s="253">
        <v>53.1</v>
      </c>
      <c r="C29" s="283"/>
      <c r="D29" s="59"/>
      <c r="E29" s="259"/>
      <c r="F29" s="59"/>
      <c r="G29" s="284"/>
      <c r="H29" s="271"/>
      <c r="I29" s="294"/>
      <c r="J29" s="294"/>
      <c r="K29" s="294"/>
      <c r="L29" s="294"/>
    </row>
    <row r="30" spans="1:12" s="2" customFormat="1" ht="24" customHeight="1">
      <c r="A30" s="258" t="s">
        <v>195</v>
      </c>
      <c r="B30" s="253">
        <v>0</v>
      </c>
      <c r="C30" s="283"/>
      <c r="D30" s="59"/>
      <c r="E30" s="259"/>
      <c r="F30" s="59"/>
      <c r="G30" s="284"/>
      <c r="H30" s="271"/>
      <c r="I30" s="294"/>
      <c r="J30" s="294"/>
      <c r="K30" s="294"/>
      <c r="L30" s="294"/>
    </row>
    <row r="31" spans="1:12" s="2" customFormat="1" ht="21.75" customHeight="1">
      <c r="A31" s="285" t="s">
        <v>196</v>
      </c>
      <c r="B31" s="59">
        <v>0</v>
      </c>
      <c r="C31" s="283"/>
      <c r="D31" s="59"/>
      <c r="E31" s="286"/>
      <c r="F31" s="59"/>
      <c r="G31" s="284"/>
      <c r="H31" s="287"/>
      <c r="I31" s="267"/>
      <c r="J31" s="294"/>
      <c r="K31" s="294"/>
      <c r="L31" s="294"/>
    </row>
    <row r="32" spans="1:12" s="2" customFormat="1" ht="24.75" customHeight="1">
      <c r="A32" s="274" t="s">
        <v>197</v>
      </c>
      <c r="B32" s="268">
        <f>B27+B28</f>
        <v>14798.87</v>
      </c>
      <c r="C32" s="274" t="s">
        <v>198</v>
      </c>
      <c r="D32" s="59">
        <f>D27+D28</f>
        <v>14798.87</v>
      </c>
      <c r="E32" s="274" t="s">
        <v>198</v>
      </c>
      <c r="F32" s="59">
        <f>F27+F28</f>
        <v>14798.87</v>
      </c>
      <c r="G32" s="288" t="s">
        <v>199</v>
      </c>
      <c r="H32" s="289">
        <v>14798.87</v>
      </c>
      <c r="I32" s="267"/>
      <c r="J32" s="267"/>
      <c r="K32" s="267"/>
      <c r="L32" s="267"/>
    </row>
    <row r="33" spans="1:12" ht="24.75" customHeight="1">
      <c r="A33" s="290"/>
      <c r="B33" s="291"/>
      <c r="C33" s="292"/>
      <c r="D33" s="244"/>
      <c r="E33" s="244"/>
      <c r="F33" s="244"/>
      <c r="G33" s="244"/>
      <c r="H33" s="244"/>
      <c r="I33" s="292"/>
      <c r="J33" s="244"/>
      <c r="K33" s="244"/>
      <c r="L33" s="244"/>
    </row>
    <row r="34" spans="1:12" ht="24.75" customHeight="1">
      <c r="A34" s="290"/>
      <c r="B34" s="291"/>
      <c r="C34" s="244"/>
      <c r="D34" s="292"/>
      <c r="E34" s="292"/>
      <c r="F34" s="244"/>
      <c r="G34" s="244"/>
      <c r="H34" s="244"/>
      <c r="I34" s="292"/>
      <c r="J34" s="244"/>
      <c r="K34" s="244"/>
      <c r="L34" s="244"/>
    </row>
    <row r="35" spans="1:12" ht="24.75" customHeight="1">
      <c r="A35" s="290"/>
      <c r="B35" s="244"/>
      <c r="C35" s="244"/>
      <c r="D35" s="244"/>
      <c r="E35" s="244"/>
      <c r="F35" s="244"/>
      <c r="G35" s="244"/>
      <c r="H35" s="292"/>
      <c r="I35" s="244"/>
      <c r="J35" s="244"/>
      <c r="K35" s="244"/>
      <c r="L35" s="244"/>
    </row>
  </sheetData>
  <sheetProtection formatCells="0" formatColumns="0" formatRows="0"/>
  <mergeCells count="2">
    <mergeCell ref="A2:F2"/>
    <mergeCell ref="C4:H4"/>
  </mergeCells>
  <printOptions horizontalCentered="1"/>
  <pageMargins left="0.590277777777778" right="0.590277777777778" top="0.786805555555556" bottom="0.786805555555556" header="0.511805555555556" footer="0.590277777777778"/>
  <pageSetup firstPageNumber="3" useFirstPageNumber="1" fitToHeight="1" fitToWidth="1" horizontalDpi="600" verticalDpi="600" orientation="landscape" paperSize="9" scale="53"/>
  <headerFooter alignWithMargins="0">
    <oddFooter>&amp;C&amp;11&amp;P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A1">
      <selection activeCell="A1" sqref="A1:IV1"/>
    </sheetView>
  </sheetViews>
  <sheetFormatPr defaultColWidth="9.16015625" defaultRowHeight="12.75" customHeight="1"/>
  <cols>
    <col min="1" max="1" width="10.16015625" style="0" customWidth="1"/>
    <col min="2" max="3" width="9.16015625" style="0" customWidth="1"/>
    <col min="4" max="19" width="12.5" style="0" customWidth="1"/>
  </cols>
  <sheetData>
    <row r="1" spans="1:256" s="1" customFormat="1" ht="14.25">
      <c r="A1" s="3" t="s">
        <v>12</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23.25" customHeight="1">
      <c r="A2" s="18" t="s">
        <v>504</v>
      </c>
      <c r="B2" s="18"/>
      <c r="C2" s="18"/>
      <c r="D2" s="18"/>
      <c r="E2" s="18"/>
      <c r="F2" s="18"/>
      <c r="G2" s="18"/>
      <c r="H2" s="18"/>
      <c r="I2" s="18"/>
      <c r="J2" s="18"/>
      <c r="K2" s="18"/>
      <c r="L2" s="18"/>
      <c r="M2" s="18"/>
      <c r="N2" s="18"/>
      <c r="O2" s="18"/>
      <c r="P2" s="18"/>
      <c r="Q2" s="18"/>
      <c r="R2" s="18"/>
      <c r="S2" s="18"/>
    </row>
    <row r="3" spans="1:19" ht="27" customHeight="1">
      <c r="A3" s="70" t="s">
        <v>316</v>
      </c>
      <c r="B3" s="71"/>
      <c r="C3" s="71"/>
      <c r="S3" s="137" t="s">
        <v>202</v>
      </c>
    </row>
    <row r="4" spans="1:19" ht="12.75" customHeight="1">
      <c r="A4" s="20" t="s">
        <v>244</v>
      </c>
      <c r="B4" s="20"/>
      <c r="C4" s="20"/>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48" t="s">
        <v>278</v>
      </c>
    </row>
    <row r="5" spans="1:19" ht="36.75" customHeight="1">
      <c r="A5" s="49" t="s">
        <v>247</v>
      </c>
      <c r="B5" s="49" t="s">
        <v>248</v>
      </c>
      <c r="C5" s="49" t="s">
        <v>249</v>
      </c>
      <c r="D5" s="11" t="s">
        <v>268</v>
      </c>
      <c r="E5" s="20"/>
      <c r="F5" s="20"/>
      <c r="G5" s="20"/>
      <c r="H5" s="20"/>
      <c r="I5" s="20"/>
      <c r="J5" s="20"/>
      <c r="K5" s="20"/>
      <c r="L5" s="20"/>
      <c r="M5" s="20"/>
      <c r="N5" s="20"/>
      <c r="O5" s="20"/>
      <c r="P5" s="20"/>
      <c r="Q5" s="20"/>
      <c r="R5" s="20"/>
      <c r="S5" s="20"/>
    </row>
    <row r="6" spans="1:19" ht="25.5" customHeight="1">
      <c r="A6" s="26" t="s">
        <v>223</v>
      </c>
      <c r="B6" s="26" t="s">
        <v>223</v>
      </c>
      <c r="C6" s="26" t="s">
        <v>223</v>
      </c>
      <c r="D6" s="26" t="s">
        <v>223</v>
      </c>
      <c r="E6" s="26" t="s">
        <v>223</v>
      </c>
      <c r="F6" s="26" t="s">
        <v>223</v>
      </c>
      <c r="G6" s="26">
        <v>1</v>
      </c>
      <c r="H6" s="26">
        <v>2</v>
      </c>
      <c r="I6" s="26">
        <v>3</v>
      </c>
      <c r="J6" s="26">
        <v>4</v>
      </c>
      <c r="K6" s="26">
        <v>5</v>
      </c>
      <c r="L6" s="26">
        <v>6</v>
      </c>
      <c r="M6" s="26">
        <v>7</v>
      </c>
      <c r="N6" s="26">
        <v>8</v>
      </c>
      <c r="O6" s="26">
        <v>9</v>
      </c>
      <c r="P6" s="26">
        <v>10</v>
      </c>
      <c r="Q6" s="26">
        <v>11</v>
      </c>
      <c r="R6" s="26">
        <v>12</v>
      </c>
      <c r="S6" s="26">
        <v>13</v>
      </c>
    </row>
    <row r="7" spans="1:19" s="132" customFormat="1" ht="22.5" customHeight="1">
      <c r="A7" s="29"/>
      <c r="B7" s="27"/>
      <c r="C7" s="56"/>
      <c r="D7" s="118"/>
      <c r="E7" s="29"/>
      <c r="F7" s="29" t="s">
        <v>217</v>
      </c>
      <c r="G7" s="59">
        <v>108</v>
      </c>
      <c r="H7" s="60">
        <v>0</v>
      </c>
      <c r="I7" s="60">
        <v>108</v>
      </c>
      <c r="J7" s="60">
        <v>0</v>
      </c>
      <c r="K7" s="60">
        <v>0</v>
      </c>
      <c r="L7" s="60">
        <v>0</v>
      </c>
      <c r="M7" s="60">
        <v>0</v>
      </c>
      <c r="N7" s="60">
        <v>0</v>
      </c>
      <c r="O7" s="60">
        <v>0</v>
      </c>
      <c r="P7" s="60">
        <v>0</v>
      </c>
      <c r="Q7" s="60">
        <v>0</v>
      </c>
      <c r="R7" s="60">
        <v>0</v>
      </c>
      <c r="S7" s="60">
        <v>0</v>
      </c>
    </row>
    <row r="8" spans="1:19" ht="22.5" customHeight="1">
      <c r="A8" s="29" t="s">
        <v>252</v>
      </c>
      <c r="B8" s="27" t="s">
        <v>253</v>
      </c>
      <c r="C8" s="56" t="s">
        <v>253</v>
      </c>
      <c r="D8" s="118" t="s">
        <v>259</v>
      </c>
      <c r="E8" s="29" t="s">
        <v>224</v>
      </c>
      <c r="F8" s="29" t="s">
        <v>201</v>
      </c>
      <c r="G8" s="59">
        <v>108</v>
      </c>
      <c r="H8" s="60">
        <v>0</v>
      </c>
      <c r="I8" s="60">
        <v>108</v>
      </c>
      <c r="J8" s="60">
        <v>0</v>
      </c>
      <c r="K8" s="60">
        <v>0</v>
      </c>
      <c r="L8" s="60">
        <v>0</v>
      </c>
      <c r="M8" s="60">
        <v>0</v>
      </c>
      <c r="N8" s="60">
        <v>0</v>
      </c>
      <c r="O8" s="60">
        <v>0</v>
      </c>
      <c r="P8" s="60">
        <v>0</v>
      </c>
      <c r="Q8" s="60">
        <v>0</v>
      </c>
      <c r="R8" s="60">
        <v>0</v>
      </c>
      <c r="S8" s="60">
        <v>0</v>
      </c>
    </row>
    <row r="9" spans="1:18" ht="12.75" customHeight="1">
      <c r="A9" s="10"/>
      <c r="B9" s="10"/>
      <c r="C9" s="10"/>
      <c r="E9" s="10"/>
      <c r="F9" s="10"/>
      <c r="G9" s="10"/>
      <c r="H9" s="10"/>
      <c r="I9" s="10"/>
      <c r="J9" s="10"/>
      <c r="L9" s="10"/>
      <c r="N9" s="10"/>
      <c r="P9" s="10"/>
      <c r="Q9" s="10"/>
      <c r="R9" s="10"/>
    </row>
    <row r="10" spans="1:19" ht="12.75" customHeight="1">
      <c r="A10" s="10"/>
      <c r="B10" s="10"/>
      <c r="D10" s="10"/>
      <c r="E10" s="10"/>
      <c r="F10" s="10"/>
      <c r="H10" s="10"/>
      <c r="I10" s="10"/>
      <c r="R10" s="10"/>
      <c r="S10" s="10"/>
    </row>
    <row r="11" spans="2:10" ht="22.5" customHeight="1">
      <c r="B11" s="10"/>
      <c r="C11" s="10"/>
      <c r="D11" s="10"/>
      <c r="E11" s="10"/>
      <c r="G11" s="10"/>
      <c r="H11" s="10"/>
      <c r="I11" s="10"/>
      <c r="J11" s="10"/>
    </row>
    <row r="12" spans="1:7" ht="22.5" customHeight="1">
      <c r="A12" s="10"/>
      <c r="F12" s="10"/>
      <c r="G12" s="10"/>
    </row>
    <row r="13" spans="1:19" ht="22.5" customHeight="1">
      <c r="A13" s="10"/>
      <c r="D13" s="10"/>
      <c r="J13" s="10"/>
      <c r="S13" s="10"/>
    </row>
    <row r="14" spans="8:10" ht="22.5" customHeight="1">
      <c r="H14" s="10"/>
      <c r="J14" s="10"/>
    </row>
    <row r="15" spans="3:9" ht="22.5" customHeight="1">
      <c r="C15" s="10"/>
      <c r="D15" s="10"/>
      <c r="G15" s="10"/>
      <c r="I15" s="10"/>
    </row>
    <row r="16" spans="3:9" ht="22.5" customHeight="1">
      <c r="C16" s="10"/>
      <c r="D16" s="10"/>
      <c r="I16" s="10"/>
    </row>
    <row r="17" ht="22.5" customHeight="1"/>
    <row r="18" ht="22.5" customHeight="1"/>
    <row r="19" ht="22.5" customHeight="1"/>
    <row r="20" ht="22.5" customHeight="1">
      <c r="G20" s="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alignWithMargins="0">
    <oddHeader>&amp;C&amp;A</oddHeader>
    <oddFooter>&amp;C页(&amp;P)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IV1"/>
    </sheetView>
  </sheetViews>
  <sheetFormatPr defaultColWidth="9.16015625" defaultRowHeight="11.25"/>
  <cols>
    <col min="1" max="3" width="4.5" style="0" customWidth="1"/>
    <col min="4" max="4" width="13.5" style="0" customWidth="1"/>
    <col min="5" max="5" width="14" style="0" customWidth="1"/>
    <col min="6" max="6" width="22.16015625" style="0" customWidth="1"/>
  </cols>
  <sheetData>
    <row r="1" spans="1:256" s="1" customFormat="1" ht="14.25">
      <c r="A1" s="3" t="s">
        <v>16</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4.75" customHeight="1">
      <c r="A2" s="18" t="s">
        <v>505</v>
      </c>
      <c r="B2" s="18"/>
      <c r="C2" s="18"/>
      <c r="D2" s="18"/>
      <c r="E2" s="18"/>
      <c r="F2" s="18"/>
      <c r="G2" s="18"/>
      <c r="H2" s="18"/>
      <c r="I2" s="18"/>
      <c r="J2" s="18"/>
      <c r="K2" s="18"/>
      <c r="L2" s="18"/>
      <c r="M2" s="18"/>
      <c r="N2" s="18"/>
      <c r="O2" s="18"/>
      <c r="P2" s="18"/>
      <c r="Q2" s="18"/>
      <c r="R2" s="18"/>
      <c r="S2" s="18"/>
      <c r="T2" s="18"/>
      <c r="U2" s="18"/>
      <c r="V2" s="18"/>
      <c r="W2" s="18"/>
      <c r="X2" s="18"/>
    </row>
    <row r="3" spans="1:24" s="2" customFormat="1" ht="17.25" customHeight="1">
      <c r="A3" s="121" t="s">
        <v>1</v>
      </c>
      <c r="B3" s="121"/>
      <c r="C3" s="121"/>
      <c r="D3" s="52" t="s">
        <v>316</v>
      </c>
      <c r="E3" s="52"/>
      <c r="X3" s="133" t="s">
        <v>202</v>
      </c>
    </row>
    <row r="4" spans="1:24" ht="22.5" customHeight="1">
      <c r="A4" s="20" t="s">
        <v>244</v>
      </c>
      <c r="B4" s="20"/>
      <c r="C4" s="20"/>
      <c r="D4" s="20"/>
      <c r="E4" s="20" t="s">
        <v>203</v>
      </c>
      <c r="F4" s="20" t="s">
        <v>204</v>
      </c>
      <c r="G4" s="20" t="s">
        <v>205</v>
      </c>
      <c r="H4" s="20" t="s">
        <v>262</v>
      </c>
      <c r="I4" s="20"/>
      <c r="J4" s="20"/>
      <c r="K4" s="20"/>
      <c r="L4" s="20" t="s">
        <v>263</v>
      </c>
      <c r="M4" s="20"/>
      <c r="N4" s="20"/>
      <c r="O4" s="20"/>
      <c r="P4" s="20"/>
      <c r="Q4" s="20"/>
      <c r="R4" s="20"/>
      <c r="S4" s="20"/>
      <c r="T4" s="20"/>
      <c r="U4" s="20" t="s">
        <v>264</v>
      </c>
      <c r="V4" s="20" t="s">
        <v>265</v>
      </c>
      <c r="W4" s="20" t="s">
        <v>266</v>
      </c>
      <c r="X4" s="20" t="s">
        <v>267</v>
      </c>
    </row>
    <row r="5" spans="1:25" ht="36" customHeight="1">
      <c r="A5" s="38" t="s">
        <v>247</v>
      </c>
      <c r="B5" s="38" t="s">
        <v>248</v>
      </c>
      <c r="C5" s="38" t="s">
        <v>249</v>
      </c>
      <c r="D5" s="11" t="s">
        <v>268</v>
      </c>
      <c r="E5" s="20"/>
      <c r="F5" s="20"/>
      <c r="G5" s="20"/>
      <c r="H5" s="38" t="s">
        <v>217</v>
      </c>
      <c r="I5" s="38" t="s">
        <v>269</v>
      </c>
      <c r="J5" s="38" t="s">
        <v>270</v>
      </c>
      <c r="K5" s="38" t="s">
        <v>271</v>
      </c>
      <c r="L5" s="38" t="s">
        <v>217</v>
      </c>
      <c r="M5" s="38" t="s">
        <v>272</v>
      </c>
      <c r="N5" s="38" t="s">
        <v>273</v>
      </c>
      <c r="O5" s="38" t="s">
        <v>274</v>
      </c>
      <c r="P5" s="38" t="s">
        <v>275</v>
      </c>
      <c r="Q5" s="38" t="s">
        <v>276</v>
      </c>
      <c r="R5" s="38" t="s">
        <v>277</v>
      </c>
      <c r="S5" s="38" t="s">
        <v>278</v>
      </c>
      <c r="T5" s="49" t="s">
        <v>271</v>
      </c>
      <c r="U5" s="20"/>
      <c r="V5" s="20"/>
      <c r="W5" s="20"/>
      <c r="X5" s="20"/>
      <c r="Y5" s="10"/>
    </row>
    <row r="6" spans="1:25" ht="20.25" customHeight="1">
      <c r="A6" s="38" t="s">
        <v>223</v>
      </c>
      <c r="B6" s="38" t="s">
        <v>223</v>
      </c>
      <c r="C6" s="38" t="s">
        <v>223</v>
      </c>
      <c r="D6" s="49" t="s">
        <v>223</v>
      </c>
      <c r="E6" s="38" t="s">
        <v>223</v>
      </c>
      <c r="F6" s="49" t="s">
        <v>223</v>
      </c>
      <c r="G6" s="26">
        <v>1</v>
      </c>
      <c r="H6" s="26">
        <v>2</v>
      </c>
      <c r="I6" s="40">
        <v>3</v>
      </c>
      <c r="J6" s="40">
        <v>4</v>
      </c>
      <c r="K6" s="40">
        <v>5</v>
      </c>
      <c r="L6" s="40">
        <v>6</v>
      </c>
      <c r="M6" s="40">
        <v>7</v>
      </c>
      <c r="N6" s="40">
        <v>8</v>
      </c>
      <c r="O6" s="40">
        <v>9</v>
      </c>
      <c r="P6" s="40">
        <v>10</v>
      </c>
      <c r="Q6" s="40">
        <v>11</v>
      </c>
      <c r="R6" s="40">
        <v>12</v>
      </c>
      <c r="S6" s="40">
        <v>13</v>
      </c>
      <c r="T6" s="26">
        <v>14</v>
      </c>
      <c r="U6" s="40">
        <v>15</v>
      </c>
      <c r="V6" s="40">
        <v>16</v>
      </c>
      <c r="W6" s="26">
        <v>17</v>
      </c>
      <c r="X6" s="26">
        <v>18</v>
      </c>
      <c r="Y6" s="10"/>
    </row>
    <row r="7" spans="1:24" s="2" customFormat="1" ht="20.25" customHeight="1">
      <c r="A7" s="31"/>
      <c r="B7" s="32"/>
      <c r="C7" s="98"/>
      <c r="D7" s="130"/>
      <c r="E7" s="32"/>
      <c r="F7" s="31"/>
      <c r="G7" s="106"/>
      <c r="H7" s="106"/>
      <c r="I7" s="106"/>
      <c r="J7" s="106"/>
      <c r="K7" s="106"/>
      <c r="L7" s="106"/>
      <c r="M7" s="106"/>
      <c r="N7" s="106"/>
      <c r="O7" s="106"/>
      <c r="P7" s="106"/>
      <c r="Q7" s="106"/>
      <c r="R7" s="106"/>
      <c r="S7" s="106"/>
      <c r="T7" s="106"/>
      <c r="U7" s="106"/>
      <c r="V7" s="106"/>
      <c r="W7" s="106"/>
      <c r="X7" s="106"/>
    </row>
    <row r="8" spans="1:23" ht="12.75" customHeight="1">
      <c r="A8" s="10"/>
      <c r="B8" s="10"/>
      <c r="C8" s="10"/>
      <c r="D8" s="10"/>
      <c r="E8" s="10"/>
      <c r="F8" s="10"/>
      <c r="H8" s="10"/>
      <c r="I8" s="10"/>
      <c r="J8" s="10"/>
      <c r="N8" s="10"/>
      <c r="O8" s="10"/>
      <c r="Q8" s="10"/>
      <c r="R8" s="10"/>
      <c r="S8" s="10"/>
      <c r="T8" s="10"/>
      <c r="U8" s="10"/>
      <c r="V8" s="10"/>
      <c r="W8" s="10"/>
    </row>
    <row r="9" spans="1:24" ht="12.75" customHeight="1">
      <c r="A9" s="10"/>
      <c r="C9" s="10"/>
      <c r="D9" s="10"/>
      <c r="E9" s="10"/>
      <c r="F9" s="10"/>
      <c r="H9" s="10"/>
      <c r="I9" s="10"/>
      <c r="J9" s="10"/>
      <c r="N9" s="10"/>
      <c r="O9" s="10"/>
      <c r="Q9" s="10"/>
      <c r="R9" s="10"/>
      <c r="S9" s="10"/>
      <c r="T9" s="10"/>
      <c r="U9" s="10"/>
      <c r="V9" s="10"/>
      <c r="X9" s="10"/>
    </row>
    <row r="10" spans="1:21" ht="12.75" customHeight="1">
      <c r="A10" s="10"/>
      <c r="C10" s="10"/>
      <c r="E10" s="10"/>
      <c r="F10" s="10"/>
      <c r="H10" s="10"/>
      <c r="I10" s="10"/>
      <c r="J10" s="10"/>
      <c r="N10" s="10"/>
      <c r="O10" s="10"/>
      <c r="P10" s="10"/>
      <c r="Q10" s="10"/>
      <c r="R10" s="10"/>
      <c r="S10" s="10"/>
      <c r="T10" s="10"/>
      <c r="U10" s="10"/>
    </row>
    <row r="11" spans="1:21" ht="12.75" customHeight="1">
      <c r="A11" s="10"/>
      <c r="B11" s="10"/>
      <c r="C11" s="10"/>
      <c r="D11" s="10"/>
      <c r="E11" s="10"/>
      <c r="F11" s="10"/>
      <c r="H11" s="10"/>
      <c r="I11" s="10"/>
      <c r="J11" s="10"/>
      <c r="N11" s="10"/>
      <c r="O11" s="10"/>
      <c r="P11" s="10"/>
      <c r="Q11" s="10"/>
      <c r="R11" s="10"/>
      <c r="S11" s="10"/>
      <c r="T11" s="10"/>
      <c r="U11" s="10"/>
    </row>
    <row r="12" spans="3:20" ht="12.75" customHeight="1">
      <c r="C12" s="10"/>
      <c r="E12" s="10"/>
      <c r="F12" s="10"/>
      <c r="I12" s="10"/>
      <c r="J12" s="10"/>
      <c r="O12" s="10"/>
      <c r="P12" s="10"/>
      <c r="Q12" s="10"/>
      <c r="R12" s="10"/>
      <c r="S12" s="10"/>
      <c r="T12" s="10"/>
    </row>
    <row r="13" spans="4:19" ht="12.75" customHeight="1">
      <c r="D13" s="10"/>
      <c r="E13" s="10"/>
      <c r="F13" s="10"/>
      <c r="R13" s="10"/>
      <c r="S13" s="10"/>
    </row>
    <row r="14" spans="5:10" ht="12.75" customHeight="1">
      <c r="E14" s="10"/>
      <c r="F14" s="10"/>
      <c r="G14" s="10"/>
      <c r="J14" s="10"/>
    </row>
    <row r="15" spans="6:8" ht="12.75" customHeight="1">
      <c r="F15" s="10"/>
      <c r="G15" s="10"/>
      <c r="H15" s="10"/>
    </row>
    <row r="16" spans="6:8" ht="12.75" customHeight="1">
      <c r="F16" s="10"/>
      <c r="G16" s="10"/>
      <c r="H16" s="10"/>
    </row>
    <row r="17" spans="7:8" ht="12.75" customHeight="1">
      <c r="G17" s="10"/>
      <c r="H17" s="10"/>
    </row>
    <row r="18" spans="5:8" ht="12.75" customHeight="1">
      <c r="E18" s="10"/>
      <c r="H18" s="10"/>
    </row>
    <row r="19" ht="12.75" customHeight="1">
      <c r="F19" s="10"/>
    </row>
    <row r="20" ht="12.75" customHeight="1"/>
    <row r="21" ht="12.75" customHeight="1"/>
    <row r="22" ht="12.75" customHeight="1"/>
    <row r="23" ht="12.75" customHeight="1"/>
    <row r="24" ht="12.75" customHeight="1">
      <c r="F24" s="10"/>
    </row>
  </sheetData>
  <sheetProtection formatCells="0" formatColumns="0" formatRows="0"/>
  <mergeCells count="13">
    <mergeCell ref="A2:X2"/>
    <mergeCell ref="A3:C3"/>
    <mergeCell ref="D3:E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0"/>
  <headerFooter alignWithMargins="0">
    <oddHeader>&amp;C&amp;A</oddHeader>
    <oddFooter>&amp;C页(&amp;P)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I41" sqref="I41"/>
    </sheetView>
  </sheetViews>
  <sheetFormatPr defaultColWidth="9.16015625" defaultRowHeight="12.75" customHeight="1"/>
  <cols>
    <col min="1" max="1" width="11.16015625" style="0" customWidth="1"/>
    <col min="2" max="2" width="10.83203125" style="0" customWidth="1"/>
    <col min="3" max="3" width="10.5" style="0" customWidth="1"/>
    <col min="4" max="6" width="9.16015625" style="0" customWidth="1"/>
    <col min="7" max="19" width="13" style="0" customWidth="1"/>
  </cols>
  <sheetData>
    <row r="1" spans="1:256" s="1" customFormat="1" ht="14.25">
      <c r="A1" s="3" t="s">
        <v>20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23.25" customHeight="1">
      <c r="A2" s="18" t="s">
        <v>506</v>
      </c>
      <c r="B2" s="18"/>
      <c r="C2" s="18"/>
      <c r="D2" s="18"/>
      <c r="E2" s="18"/>
      <c r="F2" s="18"/>
      <c r="G2" s="18"/>
      <c r="H2" s="18"/>
      <c r="I2" s="18"/>
      <c r="J2" s="18"/>
      <c r="K2" s="18"/>
      <c r="L2" s="18"/>
      <c r="M2" s="18"/>
      <c r="N2" s="18"/>
      <c r="O2" s="18"/>
      <c r="P2" s="18"/>
      <c r="Q2" s="18"/>
      <c r="R2" s="18"/>
      <c r="S2" s="18"/>
    </row>
    <row r="3" spans="1:19" s="2" customFormat="1" ht="27" customHeight="1">
      <c r="A3" s="23" t="s">
        <v>316</v>
      </c>
      <c r="B3" s="23"/>
      <c r="C3" s="23"/>
      <c r="D3" s="23"/>
      <c r="E3" s="117"/>
      <c r="S3" s="133" t="s">
        <v>202</v>
      </c>
    </row>
    <row r="4" spans="1:19" ht="35.25" customHeight="1">
      <c r="A4" s="20" t="s">
        <v>244</v>
      </c>
      <c r="B4" s="20"/>
      <c r="C4" s="20"/>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33.75" customHeight="1">
      <c r="A5" s="38" t="s">
        <v>247</v>
      </c>
      <c r="B5" s="38" t="s">
        <v>248</v>
      </c>
      <c r="C5" s="38" t="s">
        <v>249</v>
      </c>
      <c r="D5" s="11" t="s">
        <v>268</v>
      </c>
      <c r="E5" s="20"/>
      <c r="F5" s="20"/>
      <c r="G5" s="20"/>
      <c r="H5" s="20"/>
      <c r="I5" s="20"/>
      <c r="J5" s="20"/>
      <c r="K5" s="20"/>
      <c r="L5" s="20"/>
      <c r="M5" s="20"/>
      <c r="N5" s="20"/>
      <c r="O5" s="20"/>
      <c r="P5" s="20"/>
      <c r="Q5" s="20"/>
      <c r="R5" s="20"/>
      <c r="S5" s="20"/>
    </row>
    <row r="6" spans="1:19" ht="28.5" customHeight="1">
      <c r="A6" s="38" t="s">
        <v>223</v>
      </c>
      <c r="B6" s="38" t="s">
        <v>223</v>
      </c>
      <c r="C6" s="38" t="s">
        <v>223</v>
      </c>
      <c r="D6" s="38" t="s">
        <v>223</v>
      </c>
      <c r="E6" s="38" t="s">
        <v>223</v>
      </c>
      <c r="F6" s="49" t="s">
        <v>223</v>
      </c>
      <c r="G6" s="20">
        <v>1</v>
      </c>
      <c r="H6" s="20">
        <v>2</v>
      </c>
      <c r="I6" s="36">
        <v>3</v>
      </c>
      <c r="J6" s="36">
        <v>4</v>
      </c>
      <c r="K6" s="36">
        <v>5</v>
      </c>
      <c r="L6" s="36">
        <v>6</v>
      </c>
      <c r="M6" s="36">
        <v>7</v>
      </c>
      <c r="N6" s="36">
        <v>8</v>
      </c>
      <c r="O6" s="36">
        <v>9</v>
      </c>
      <c r="P6" s="36">
        <v>10</v>
      </c>
      <c r="Q6" s="36">
        <v>11</v>
      </c>
      <c r="R6" s="36">
        <v>12</v>
      </c>
      <c r="S6" s="36">
        <v>13</v>
      </c>
    </row>
    <row r="7" spans="1:19" s="2" customFormat="1" ht="27.75" customHeight="1">
      <c r="A7" s="27"/>
      <c r="B7" s="56"/>
      <c r="C7" s="28"/>
      <c r="D7" s="30"/>
      <c r="E7" s="29"/>
      <c r="F7" s="27"/>
      <c r="G7" s="60"/>
      <c r="H7" s="60"/>
      <c r="I7" s="60"/>
      <c r="J7" s="60"/>
      <c r="K7" s="60"/>
      <c r="L7" s="60"/>
      <c r="M7" s="60"/>
      <c r="N7" s="60"/>
      <c r="O7" s="60"/>
      <c r="P7" s="60"/>
      <c r="Q7" s="60"/>
      <c r="R7" s="60"/>
      <c r="S7" s="60"/>
    </row>
    <row r="8" spans="1:19" ht="12.75" customHeight="1">
      <c r="A8" s="10"/>
      <c r="C8" s="10"/>
      <c r="D8" s="10"/>
      <c r="F8" s="10"/>
      <c r="G8" s="10"/>
      <c r="H8" s="10"/>
      <c r="I8" s="10"/>
      <c r="K8" s="10"/>
      <c r="L8" s="10"/>
      <c r="M8" s="10"/>
      <c r="O8" s="10"/>
      <c r="P8" s="10"/>
      <c r="Q8" s="10"/>
      <c r="R8" s="10"/>
      <c r="S8" s="10"/>
    </row>
    <row r="9" spans="1:17" ht="12.75" customHeight="1">
      <c r="A9" s="10"/>
      <c r="B9" s="10"/>
      <c r="C9" s="10"/>
      <c r="D9" s="10"/>
      <c r="F9" s="10"/>
      <c r="I9" s="10"/>
      <c r="J9" s="10"/>
      <c r="K9" s="10"/>
      <c r="N9" s="10"/>
      <c r="P9" s="10"/>
      <c r="Q9" s="10"/>
    </row>
    <row r="10" spans="3:12" ht="12.75" customHeight="1">
      <c r="C10" s="10"/>
      <c r="D10" s="10"/>
      <c r="E10" s="10"/>
      <c r="F10" s="10"/>
      <c r="G10" s="10"/>
      <c r="H10" s="10"/>
      <c r="I10" s="10"/>
      <c r="L10" s="10"/>
    </row>
    <row r="11" spans="1:6" ht="12.75" customHeight="1">
      <c r="A11" s="10"/>
      <c r="B11" s="10"/>
      <c r="C11" s="10"/>
      <c r="D11" s="10"/>
      <c r="F11" s="10"/>
    </row>
    <row r="12" spans="2:9" ht="12.75" customHeight="1">
      <c r="B12" s="10"/>
      <c r="D12" s="10"/>
      <c r="F12" s="10"/>
      <c r="G12" s="10"/>
      <c r="H12" s="10"/>
      <c r="I12" s="10"/>
    </row>
    <row r="13" spans="6:10" ht="12.75" customHeight="1">
      <c r="F13" s="10"/>
      <c r="J13" s="10"/>
    </row>
    <row r="14" spans="6:8" ht="12.75" customHeight="1">
      <c r="F14" s="10"/>
      <c r="H14" s="10"/>
    </row>
    <row r="15" ht="12.75" customHeight="1">
      <c r="H15" s="10"/>
    </row>
    <row r="16" ht="12.75" customHeight="1">
      <c r="F16" s="10"/>
    </row>
    <row r="17" ht="12.75" customHeight="1">
      <c r="K17" s="10"/>
    </row>
    <row r="18" ht="12.75" customHeight="1">
      <c r="I18" s="1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alignWithMargins="0">
    <oddHeader>&amp;C&amp;A</oddHeader>
    <oddFooter>&amp;C页(&amp;P)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V26"/>
  <sheetViews>
    <sheetView showGridLines="0" showZeros="0" workbookViewId="0" topLeftCell="A1">
      <selection activeCell="A1" sqref="A1:IV1"/>
    </sheetView>
  </sheetViews>
  <sheetFormatPr defaultColWidth="9.16015625" defaultRowHeight="11.25"/>
  <cols>
    <col min="1" max="3" width="4.83203125" style="0" customWidth="1"/>
    <col min="4" max="4" width="11.16015625" style="0" customWidth="1"/>
    <col min="5" max="5" width="11" style="0" customWidth="1"/>
    <col min="6" max="6" width="19.33203125" style="0" customWidth="1"/>
  </cols>
  <sheetData>
    <row r="1" spans="1:256" s="1" customFormat="1" ht="14.25">
      <c r="A1" s="3" t="s">
        <v>24</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5.5" customHeight="1">
      <c r="A2" s="18" t="s">
        <v>507</v>
      </c>
      <c r="B2" s="18"/>
      <c r="C2" s="18"/>
      <c r="D2" s="18"/>
      <c r="E2" s="18"/>
      <c r="F2" s="18"/>
      <c r="G2" s="18"/>
      <c r="H2" s="18"/>
      <c r="I2" s="18"/>
      <c r="J2" s="18"/>
      <c r="K2" s="18"/>
      <c r="L2" s="18"/>
      <c r="M2" s="18"/>
      <c r="N2" s="18"/>
      <c r="O2" s="18"/>
      <c r="P2" s="18"/>
      <c r="Q2" s="18"/>
      <c r="R2" s="18"/>
      <c r="S2" s="18"/>
      <c r="T2" s="18"/>
      <c r="U2" s="18"/>
      <c r="V2" s="18"/>
      <c r="W2" s="18"/>
      <c r="X2" s="18"/>
    </row>
    <row r="3" spans="1:24" s="2" customFormat="1" ht="20.25" customHeight="1">
      <c r="A3" s="23" t="s">
        <v>316</v>
      </c>
      <c r="B3" s="23"/>
      <c r="C3" s="23"/>
      <c r="D3" s="23"/>
      <c r="X3" s="133" t="s">
        <v>202</v>
      </c>
    </row>
    <row r="4" spans="1:24" ht="20.25" customHeight="1">
      <c r="A4" s="48" t="s">
        <v>244</v>
      </c>
      <c r="B4" s="48"/>
      <c r="C4" s="48"/>
      <c r="D4" s="48"/>
      <c r="E4" s="20" t="s">
        <v>203</v>
      </c>
      <c r="F4" s="20" t="s">
        <v>204</v>
      </c>
      <c r="G4" s="20" t="s">
        <v>205</v>
      </c>
      <c r="H4" s="20" t="s">
        <v>262</v>
      </c>
      <c r="I4" s="20"/>
      <c r="J4" s="20"/>
      <c r="K4" s="20"/>
      <c r="L4" s="20" t="s">
        <v>263</v>
      </c>
      <c r="M4" s="20"/>
      <c r="N4" s="20"/>
      <c r="O4" s="20"/>
      <c r="P4" s="20"/>
      <c r="Q4" s="20"/>
      <c r="R4" s="20"/>
      <c r="S4" s="20"/>
      <c r="T4" s="20"/>
      <c r="U4" s="20" t="s">
        <v>264</v>
      </c>
      <c r="V4" s="20" t="s">
        <v>265</v>
      </c>
      <c r="W4" s="20" t="s">
        <v>266</v>
      </c>
      <c r="X4" s="20" t="s">
        <v>267</v>
      </c>
    </row>
    <row r="5" spans="1:24" ht="41.25" customHeight="1">
      <c r="A5" s="20" t="s">
        <v>247</v>
      </c>
      <c r="B5" s="20" t="s">
        <v>248</v>
      </c>
      <c r="C5" s="20" t="s">
        <v>249</v>
      </c>
      <c r="D5" s="11" t="s">
        <v>268</v>
      </c>
      <c r="E5" s="20"/>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20" t="s">
        <v>271</v>
      </c>
      <c r="U5" s="20"/>
      <c r="V5" s="20"/>
      <c r="W5" s="20"/>
      <c r="X5" s="20"/>
    </row>
    <row r="6" spans="1:26" ht="18" customHeight="1">
      <c r="A6" s="36" t="s">
        <v>223</v>
      </c>
      <c r="B6" s="36" t="s">
        <v>223</v>
      </c>
      <c r="C6" s="36" t="s">
        <v>223</v>
      </c>
      <c r="D6" s="36" t="s">
        <v>223</v>
      </c>
      <c r="E6" s="36" t="s">
        <v>223</v>
      </c>
      <c r="F6" s="36" t="s">
        <v>223</v>
      </c>
      <c r="G6" s="36">
        <v>1</v>
      </c>
      <c r="H6" s="36">
        <v>2</v>
      </c>
      <c r="I6" s="36">
        <v>3</v>
      </c>
      <c r="J6" s="36">
        <v>4</v>
      </c>
      <c r="K6" s="36">
        <v>5</v>
      </c>
      <c r="L6" s="36">
        <v>6</v>
      </c>
      <c r="M6" s="36">
        <v>7</v>
      </c>
      <c r="N6" s="36">
        <v>8</v>
      </c>
      <c r="O6" s="36">
        <v>9</v>
      </c>
      <c r="P6" s="36">
        <v>10</v>
      </c>
      <c r="Q6" s="36">
        <v>11</v>
      </c>
      <c r="R6" s="36">
        <v>12</v>
      </c>
      <c r="S6" s="36">
        <v>13</v>
      </c>
      <c r="T6" s="36">
        <v>14</v>
      </c>
      <c r="U6" s="36">
        <v>15</v>
      </c>
      <c r="V6" s="36">
        <v>16</v>
      </c>
      <c r="W6" s="36">
        <v>17</v>
      </c>
      <c r="X6" s="36">
        <v>18</v>
      </c>
      <c r="Y6" s="10"/>
      <c r="Z6" s="10"/>
    </row>
    <row r="7" spans="1:24" s="2" customFormat="1" ht="18" customHeight="1">
      <c r="A7" s="31"/>
      <c r="B7" s="50"/>
      <c r="C7" s="50"/>
      <c r="D7" s="109"/>
      <c r="E7" s="98"/>
      <c r="F7" s="98"/>
      <c r="G7" s="105"/>
      <c r="H7" s="106"/>
      <c r="I7" s="106"/>
      <c r="J7" s="106"/>
      <c r="K7" s="110"/>
      <c r="L7" s="105"/>
      <c r="M7" s="106"/>
      <c r="N7" s="106"/>
      <c r="O7" s="106"/>
      <c r="P7" s="106"/>
      <c r="Q7" s="106"/>
      <c r="R7" s="106"/>
      <c r="S7" s="106"/>
      <c r="T7" s="106"/>
      <c r="U7" s="106"/>
      <c r="V7" s="106"/>
      <c r="W7" s="106"/>
      <c r="X7" s="106"/>
    </row>
    <row r="8" spans="1:25" ht="12.75" customHeight="1">
      <c r="A8" s="10"/>
      <c r="B8" s="10"/>
      <c r="D8" s="10"/>
      <c r="E8" s="10"/>
      <c r="F8" s="10"/>
      <c r="G8" s="10"/>
      <c r="H8" s="10"/>
      <c r="I8" s="10"/>
      <c r="J8" s="10"/>
      <c r="K8" s="10"/>
      <c r="L8" s="10"/>
      <c r="M8" s="10"/>
      <c r="N8" s="10"/>
      <c r="O8" s="10"/>
      <c r="P8" s="10"/>
      <c r="Q8" s="10"/>
      <c r="R8" s="10"/>
      <c r="S8" s="10"/>
      <c r="T8" s="10"/>
      <c r="U8" s="10"/>
      <c r="V8" s="10"/>
      <c r="W8" s="10"/>
      <c r="X8" s="10"/>
      <c r="Y8" s="10"/>
    </row>
    <row r="9" spans="1:24" ht="12.75" customHeight="1">
      <c r="A9" s="10"/>
      <c r="B9" s="10"/>
      <c r="C9" s="10"/>
      <c r="E9" s="10"/>
      <c r="F9" s="10"/>
      <c r="G9" s="10"/>
      <c r="H9" s="10"/>
      <c r="I9" s="10"/>
      <c r="J9" s="10"/>
      <c r="K9" s="10"/>
      <c r="L9" s="10"/>
      <c r="M9" s="10"/>
      <c r="N9" s="10"/>
      <c r="O9" s="10"/>
      <c r="Q9" s="10"/>
      <c r="R9" s="10"/>
      <c r="S9" s="10"/>
      <c r="T9" s="10"/>
      <c r="U9" s="10"/>
      <c r="V9" s="10"/>
      <c r="W9" s="10"/>
      <c r="X9" s="10"/>
    </row>
    <row r="10" spans="3:23" ht="12.75" customHeight="1">
      <c r="C10" s="10"/>
      <c r="D10" s="10"/>
      <c r="E10" s="10"/>
      <c r="F10" s="10"/>
      <c r="G10" s="10"/>
      <c r="H10" s="10"/>
      <c r="I10" s="10"/>
      <c r="J10" s="10"/>
      <c r="K10" s="10"/>
      <c r="L10" s="10"/>
      <c r="M10" s="10"/>
      <c r="N10" s="10"/>
      <c r="O10" s="10"/>
      <c r="Q10" s="10"/>
      <c r="R10" s="10"/>
      <c r="S10" s="10"/>
      <c r="T10" s="10"/>
      <c r="U10" s="10"/>
      <c r="V10" s="10"/>
      <c r="W10" s="10"/>
    </row>
    <row r="11" spans="2:23" ht="12.75" customHeight="1">
      <c r="B11" s="10"/>
      <c r="D11" s="10"/>
      <c r="E11" s="10"/>
      <c r="F11" s="10"/>
      <c r="G11" s="10"/>
      <c r="H11" s="10"/>
      <c r="I11" s="10"/>
      <c r="K11" s="10"/>
      <c r="M11" s="10"/>
      <c r="N11" s="10"/>
      <c r="O11" s="10"/>
      <c r="Q11" s="10"/>
      <c r="R11" s="10"/>
      <c r="S11" s="10"/>
      <c r="T11" s="10"/>
      <c r="U11" s="10"/>
      <c r="W11" s="10"/>
    </row>
    <row r="12" spans="5:21" ht="12.75" customHeight="1">
      <c r="E12" s="10"/>
      <c r="F12" s="10"/>
      <c r="G12" s="10"/>
      <c r="H12" s="10"/>
      <c r="I12" s="10"/>
      <c r="J12" s="10"/>
      <c r="K12" s="10"/>
      <c r="M12" s="10"/>
      <c r="N12" s="10"/>
      <c r="O12" s="10"/>
      <c r="P12" s="10"/>
      <c r="Q12" s="10"/>
      <c r="R12" s="10"/>
      <c r="S12" s="10"/>
      <c r="T12" s="10"/>
      <c r="U12" s="10"/>
    </row>
    <row r="13" spans="2:20" ht="12.75" customHeight="1">
      <c r="B13" s="10"/>
      <c r="D13" s="10"/>
      <c r="F13" s="10"/>
      <c r="G13" s="10"/>
      <c r="H13" s="10"/>
      <c r="I13" s="10"/>
      <c r="K13" s="10"/>
      <c r="M13" s="10"/>
      <c r="S13" s="10"/>
      <c r="T13" s="10"/>
    </row>
    <row r="14" spans="6:19" ht="12.75" customHeight="1">
      <c r="F14" s="10"/>
      <c r="G14" s="10"/>
      <c r="H14" s="10"/>
      <c r="I14" s="10"/>
      <c r="J14" s="10"/>
      <c r="S14" s="10"/>
    </row>
    <row r="15" spans="4:10" ht="12.75" customHeight="1">
      <c r="D15" s="10"/>
      <c r="F15" s="10"/>
      <c r="G15" s="10"/>
      <c r="H15" s="10"/>
      <c r="I15" s="10"/>
      <c r="J15" s="10"/>
    </row>
    <row r="16" spans="3:8" ht="12.75" customHeight="1">
      <c r="C16" s="10"/>
      <c r="F16" s="10"/>
      <c r="G16" s="10"/>
      <c r="H16" s="10"/>
    </row>
    <row r="17" spans="7:11" ht="12.75" customHeight="1">
      <c r="G17" s="10"/>
      <c r="H17" s="10"/>
      <c r="I17" s="10"/>
      <c r="K17" s="10"/>
    </row>
    <row r="18" spans="5:8" ht="12.75" customHeight="1">
      <c r="E18" s="10"/>
      <c r="H18" s="10"/>
    </row>
    <row r="19" ht="12.75" customHeight="1"/>
    <row r="20" spans="5:16" ht="12.75" customHeight="1">
      <c r="E20" s="10"/>
      <c r="P20" s="10"/>
    </row>
    <row r="21" ht="12.75" customHeight="1">
      <c r="K21" s="10"/>
    </row>
    <row r="22" ht="12.75" customHeight="1"/>
    <row r="23" ht="12.75" customHeight="1"/>
    <row r="24" ht="12.75" customHeight="1"/>
    <row r="25" ht="12.75" customHeight="1"/>
    <row r="26" ht="12.75" customHeight="1">
      <c r="F26" s="10"/>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7"/>
  <headerFooter alignWithMargins="0">
    <oddHeader>&amp;C&amp;A</oddHeader>
    <oddFooter>&amp;C页(&amp;P)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A1">
      <selection activeCell="A1" sqref="A1:IV1"/>
    </sheetView>
  </sheetViews>
  <sheetFormatPr defaultColWidth="9.16015625" defaultRowHeight="12.75" customHeight="1"/>
  <cols>
    <col min="1" max="19" width="11.5" style="0" customWidth="1"/>
  </cols>
  <sheetData>
    <row r="1" spans="1:256" s="1" customFormat="1" ht="14.25">
      <c r="A1" s="3" t="s">
        <v>28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43.5" customHeight="1">
      <c r="A2" s="18" t="s">
        <v>508</v>
      </c>
      <c r="B2" s="18"/>
      <c r="C2" s="18"/>
      <c r="D2" s="18"/>
      <c r="E2" s="18"/>
      <c r="F2" s="18"/>
      <c r="G2" s="18"/>
      <c r="H2" s="18"/>
      <c r="I2" s="18"/>
      <c r="J2" s="18"/>
      <c r="K2" s="18"/>
      <c r="L2" s="18"/>
      <c r="M2" s="18"/>
      <c r="N2" s="18"/>
      <c r="O2" s="18"/>
      <c r="P2" s="18"/>
      <c r="Q2" s="18"/>
      <c r="R2" s="18"/>
      <c r="S2" s="18"/>
      <c r="T2" s="136"/>
      <c r="U2" s="136"/>
      <c r="V2" s="136"/>
      <c r="W2" s="136"/>
      <c r="X2" s="136"/>
    </row>
    <row r="3" spans="1:19" s="2" customFormat="1" ht="36" customHeight="1">
      <c r="A3" s="23" t="s">
        <v>316</v>
      </c>
      <c r="B3" s="23"/>
      <c r="C3" s="23"/>
      <c r="D3" s="134"/>
      <c r="E3" s="117"/>
      <c r="S3" s="133" t="s">
        <v>202</v>
      </c>
    </row>
    <row r="4" spans="1:19" ht="32.25" customHeight="1">
      <c r="A4" s="20" t="s">
        <v>244</v>
      </c>
      <c r="B4" s="20"/>
      <c r="C4" s="20"/>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36.75" customHeight="1">
      <c r="A5" s="20" t="s">
        <v>247</v>
      </c>
      <c r="B5" s="20" t="s">
        <v>248</v>
      </c>
      <c r="C5" s="20" t="s">
        <v>249</v>
      </c>
      <c r="D5" s="11" t="s">
        <v>268</v>
      </c>
      <c r="E5" s="20"/>
      <c r="F5" s="20"/>
      <c r="G5" s="20"/>
      <c r="H5" s="20"/>
      <c r="I5" s="20"/>
      <c r="J5" s="20"/>
      <c r="K5" s="20"/>
      <c r="L5" s="20"/>
      <c r="M5" s="20"/>
      <c r="N5" s="20"/>
      <c r="O5" s="20"/>
      <c r="P5" s="20"/>
      <c r="Q5" s="20"/>
      <c r="R5" s="20"/>
      <c r="S5" s="20"/>
    </row>
    <row r="6" spans="1:19" ht="17.25" customHeight="1">
      <c r="A6" s="20" t="s">
        <v>223</v>
      </c>
      <c r="B6" s="20" t="s">
        <v>223</v>
      </c>
      <c r="C6" s="20" t="s">
        <v>223</v>
      </c>
      <c r="D6" s="20" t="s">
        <v>223</v>
      </c>
      <c r="E6" s="20" t="s">
        <v>223</v>
      </c>
      <c r="F6" s="20" t="s">
        <v>223</v>
      </c>
      <c r="G6" s="36">
        <v>1</v>
      </c>
      <c r="H6" s="36">
        <v>2</v>
      </c>
      <c r="I6" s="36">
        <v>3</v>
      </c>
      <c r="J6" s="36">
        <v>4</v>
      </c>
      <c r="K6" s="36">
        <v>5</v>
      </c>
      <c r="L6" s="36">
        <v>6</v>
      </c>
      <c r="M6" s="36">
        <v>7</v>
      </c>
      <c r="N6" s="36">
        <v>8</v>
      </c>
      <c r="O6" s="36">
        <v>9</v>
      </c>
      <c r="P6" s="36">
        <v>10</v>
      </c>
      <c r="Q6" s="36">
        <v>11</v>
      </c>
      <c r="R6" s="36">
        <v>12</v>
      </c>
      <c r="S6" s="36">
        <v>13</v>
      </c>
    </row>
    <row r="7" spans="1:19" s="112" customFormat="1" ht="33.75" customHeight="1">
      <c r="A7" s="29"/>
      <c r="B7" s="29"/>
      <c r="C7" s="29"/>
      <c r="D7" s="135"/>
      <c r="E7" s="56"/>
      <c r="F7" s="56"/>
      <c r="G7" s="60"/>
      <c r="H7" s="57"/>
      <c r="I7" s="59"/>
      <c r="J7" s="60"/>
      <c r="K7" s="60"/>
      <c r="L7" s="60"/>
      <c r="M7" s="60"/>
      <c r="N7" s="60"/>
      <c r="O7" s="60"/>
      <c r="P7" s="60"/>
      <c r="Q7" s="60"/>
      <c r="R7" s="60"/>
      <c r="S7" s="60"/>
    </row>
    <row r="8" spans="1:18" ht="12.75" customHeight="1">
      <c r="A8" s="10"/>
      <c r="B8" s="10"/>
      <c r="C8" s="10"/>
      <c r="D8" s="10"/>
      <c r="G8" s="10"/>
      <c r="H8" s="10"/>
      <c r="J8" s="10"/>
      <c r="K8" s="10"/>
      <c r="L8" s="10"/>
      <c r="P8" s="10"/>
      <c r="Q8" s="10"/>
      <c r="R8" s="10"/>
    </row>
    <row r="9" spans="1:16" ht="12.75" customHeight="1">
      <c r="A9" s="10"/>
      <c r="B9" s="10"/>
      <c r="C9" s="10"/>
      <c r="E9" s="10"/>
      <c r="F9" s="10"/>
      <c r="H9" s="10"/>
      <c r="I9" s="10"/>
      <c r="J9" s="10"/>
      <c r="M9" s="10"/>
      <c r="P9" s="10"/>
    </row>
    <row r="10" spans="1:9" ht="12.75" customHeight="1">
      <c r="A10" s="10"/>
      <c r="C10" s="10"/>
      <c r="H10" s="10"/>
      <c r="I10" s="10"/>
    </row>
    <row r="11" spans="2:11" ht="12.75" customHeight="1">
      <c r="B11" s="10"/>
      <c r="C11" s="10"/>
      <c r="E11" s="10"/>
      <c r="F11" s="10"/>
      <c r="H11" s="10"/>
      <c r="J11" s="10"/>
      <c r="K11" s="10"/>
    </row>
    <row r="12" spans="4:10" ht="12.75" customHeight="1">
      <c r="D12" s="10"/>
      <c r="I12" s="10"/>
      <c r="J12" s="10"/>
    </row>
    <row r="13" spans="4:11" ht="12.75" customHeight="1">
      <c r="D13" s="10"/>
      <c r="F13" s="10"/>
      <c r="H13" s="10"/>
      <c r="K13" s="10"/>
    </row>
    <row r="14" spans="6:7" ht="12.75" customHeight="1">
      <c r="F14" s="10"/>
      <c r="G14" s="10"/>
    </row>
    <row r="15" ht="12.75" customHeight="1">
      <c r="I15" s="10"/>
    </row>
    <row r="16" spans="5:9" ht="12.75" customHeight="1">
      <c r="E16" s="10"/>
      <c r="G16" s="10"/>
      <c r="I16" s="10"/>
    </row>
    <row r="17" ht="12.75" customHeight="1">
      <c r="H17" s="10"/>
    </row>
    <row r="19" ht="12.75" customHeight="1">
      <c r="G19" s="10"/>
    </row>
    <row r="20" ht="12.75" customHeight="1">
      <c r="P20" s="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3"/>
  <headerFooter alignWithMargins="0">
    <oddHeader>&amp;C&amp;A</oddHeader>
    <oddFooter>&amp;C页(&amp;P)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IV1"/>
    </sheetView>
  </sheetViews>
  <sheetFormatPr defaultColWidth="9.16015625" defaultRowHeight="11.25"/>
  <cols>
    <col min="1" max="3" width="4.66015625" style="0" customWidth="1"/>
    <col min="4" max="4" width="13" style="0" customWidth="1"/>
    <col min="5" max="5" width="14.5" style="0" customWidth="1"/>
    <col min="6" max="6" width="17.33203125" style="0" customWidth="1"/>
  </cols>
  <sheetData>
    <row r="1" spans="1:256" s="1" customFormat="1" ht="14.25">
      <c r="A1" s="3" t="s">
        <v>32</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32.25" customHeight="1">
      <c r="A2" s="18" t="s">
        <v>509</v>
      </c>
      <c r="B2" s="18"/>
      <c r="C2" s="18"/>
      <c r="D2" s="18"/>
      <c r="E2" s="18"/>
      <c r="F2" s="18"/>
      <c r="G2" s="18"/>
      <c r="H2" s="18"/>
      <c r="I2" s="18"/>
      <c r="J2" s="18"/>
      <c r="K2" s="18"/>
      <c r="L2" s="18"/>
      <c r="M2" s="18"/>
      <c r="N2" s="18"/>
      <c r="O2" s="18"/>
      <c r="P2" s="18"/>
      <c r="Q2" s="18"/>
      <c r="R2" s="18"/>
      <c r="S2" s="18"/>
      <c r="T2" s="18"/>
      <c r="U2" s="18"/>
      <c r="V2" s="18"/>
      <c r="W2" s="18"/>
      <c r="X2" s="18"/>
    </row>
    <row r="3" spans="1:24" s="2" customFormat="1" ht="15.75" customHeight="1">
      <c r="A3" s="52" t="s">
        <v>316</v>
      </c>
      <c r="B3" s="52"/>
      <c r="C3" s="52"/>
      <c r="D3" s="52"/>
      <c r="E3" s="121"/>
      <c r="F3" s="132"/>
      <c r="G3" s="132"/>
      <c r="H3" s="132"/>
      <c r="I3" s="132"/>
      <c r="J3" s="132"/>
      <c r="K3" s="132"/>
      <c r="L3" s="132"/>
      <c r="M3" s="132"/>
      <c r="N3" s="132"/>
      <c r="O3" s="132"/>
      <c r="P3" s="132"/>
      <c r="Q3" s="132"/>
      <c r="R3" s="132"/>
      <c r="S3" s="132"/>
      <c r="T3" s="132"/>
      <c r="U3" s="132"/>
      <c r="V3" s="132"/>
      <c r="W3" s="132"/>
      <c r="X3" s="133" t="s">
        <v>202</v>
      </c>
    </row>
    <row r="4" spans="1:24" ht="39.75" customHeight="1">
      <c r="A4" s="20" t="s">
        <v>244</v>
      </c>
      <c r="B4" s="20"/>
      <c r="C4" s="20"/>
      <c r="D4" s="20"/>
      <c r="E4" s="20" t="s">
        <v>203</v>
      </c>
      <c r="F4" s="20" t="s">
        <v>204</v>
      </c>
      <c r="G4" s="20" t="s">
        <v>205</v>
      </c>
      <c r="H4" s="20" t="s">
        <v>262</v>
      </c>
      <c r="I4" s="20"/>
      <c r="J4" s="20"/>
      <c r="K4" s="20"/>
      <c r="L4" s="20" t="s">
        <v>263</v>
      </c>
      <c r="M4" s="20"/>
      <c r="N4" s="20"/>
      <c r="O4" s="20"/>
      <c r="P4" s="20"/>
      <c r="Q4" s="20"/>
      <c r="R4" s="20"/>
      <c r="S4" s="20"/>
      <c r="T4" s="20"/>
      <c r="U4" s="20" t="s">
        <v>264</v>
      </c>
      <c r="V4" s="20" t="s">
        <v>265</v>
      </c>
      <c r="W4" s="20" t="s">
        <v>266</v>
      </c>
      <c r="X4" s="20" t="s">
        <v>267</v>
      </c>
    </row>
    <row r="5" spans="1:24" ht="51.75" customHeight="1">
      <c r="A5" s="20" t="s">
        <v>247</v>
      </c>
      <c r="B5" s="20" t="s">
        <v>248</v>
      </c>
      <c r="C5" s="20" t="s">
        <v>249</v>
      </c>
      <c r="D5" s="11" t="s">
        <v>268</v>
      </c>
      <c r="E5" s="20"/>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20" t="s">
        <v>271</v>
      </c>
      <c r="U5" s="20"/>
      <c r="V5" s="20"/>
      <c r="W5" s="20"/>
      <c r="X5" s="20"/>
    </row>
    <row r="6" spans="1:25" ht="21" customHeight="1">
      <c r="A6" s="36" t="s">
        <v>223</v>
      </c>
      <c r="B6" s="36" t="s">
        <v>223</v>
      </c>
      <c r="C6" s="36" t="s">
        <v>223</v>
      </c>
      <c r="D6" s="42" t="s">
        <v>223</v>
      </c>
      <c r="E6" s="36" t="s">
        <v>223</v>
      </c>
      <c r="F6" s="36" t="s">
        <v>223</v>
      </c>
      <c r="G6" s="36">
        <v>1</v>
      </c>
      <c r="H6" s="36">
        <v>2</v>
      </c>
      <c r="I6" s="36">
        <v>3</v>
      </c>
      <c r="J6" s="36">
        <v>4</v>
      </c>
      <c r="K6" s="36">
        <v>5</v>
      </c>
      <c r="L6" s="36">
        <v>6</v>
      </c>
      <c r="M6" s="36">
        <v>7</v>
      </c>
      <c r="N6" s="36">
        <v>8</v>
      </c>
      <c r="O6" s="36">
        <v>9</v>
      </c>
      <c r="P6" s="36">
        <v>10</v>
      </c>
      <c r="Q6" s="36">
        <v>11</v>
      </c>
      <c r="R6" s="36">
        <v>12</v>
      </c>
      <c r="S6" s="36">
        <v>13</v>
      </c>
      <c r="T6" s="36">
        <v>14</v>
      </c>
      <c r="U6" s="36">
        <v>15</v>
      </c>
      <c r="V6" s="36">
        <v>16</v>
      </c>
      <c r="W6" s="36">
        <v>17</v>
      </c>
      <c r="X6" s="36">
        <v>18</v>
      </c>
      <c r="Y6" s="10"/>
    </row>
    <row r="7" spans="1:24" s="2" customFormat="1" ht="21" customHeight="1">
      <c r="A7" s="31"/>
      <c r="B7" s="50"/>
      <c r="C7" s="50"/>
      <c r="D7" s="109"/>
      <c r="E7" s="98"/>
      <c r="F7" s="98"/>
      <c r="G7" s="105"/>
      <c r="H7" s="110"/>
      <c r="I7" s="105"/>
      <c r="J7" s="106"/>
      <c r="K7" s="110"/>
      <c r="L7" s="105"/>
      <c r="M7" s="106"/>
      <c r="N7" s="106"/>
      <c r="O7" s="106"/>
      <c r="P7" s="106"/>
      <c r="Q7" s="106"/>
      <c r="R7" s="106"/>
      <c r="S7" s="106"/>
      <c r="T7" s="106"/>
      <c r="U7" s="106"/>
      <c r="V7" s="106"/>
      <c r="W7" s="106"/>
      <c r="X7" s="106"/>
    </row>
    <row r="8" spans="1:25" ht="21" customHeight="1">
      <c r="A8" s="10"/>
      <c r="B8" s="10"/>
      <c r="C8" s="10"/>
      <c r="D8" s="10"/>
      <c r="E8" s="10"/>
      <c r="F8" s="10"/>
      <c r="G8" s="10"/>
      <c r="H8" s="10"/>
      <c r="I8" s="10"/>
      <c r="J8" s="10"/>
      <c r="K8" s="10"/>
      <c r="L8" s="10"/>
      <c r="M8" s="10"/>
      <c r="N8" s="10"/>
      <c r="O8" s="10"/>
      <c r="Q8" s="10"/>
      <c r="R8" s="10"/>
      <c r="S8" s="10"/>
      <c r="T8" s="10"/>
      <c r="U8" s="10"/>
      <c r="V8" s="10"/>
      <c r="W8" s="10"/>
      <c r="X8" s="10"/>
      <c r="Y8" s="10"/>
    </row>
    <row r="9" spans="2:24" ht="12.75" customHeight="1">
      <c r="B9" s="10"/>
      <c r="C9" s="10"/>
      <c r="D9" s="10"/>
      <c r="E9" s="10"/>
      <c r="F9" s="10"/>
      <c r="G9" s="10"/>
      <c r="H9" s="10"/>
      <c r="I9" s="10"/>
      <c r="J9" s="10"/>
      <c r="K9" s="10"/>
      <c r="M9" s="10"/>
      <c r="N9" s="10"/>
      <c r="O9" s="10"/>
      <c r="P9" s="10"/>
      <c r="Q9" s="10"/>
      <c r="R9" s="10"/>
      <c r="S9" s="10"/>
      <c r="T9" s="10"/>
      <c r="U9" s="10"/>
      <c r="V9" s="10"/>
      <c r="X9" s="10"/>
    </row>
    <row r="10" spans="2:21" ht="12.75" customHeight="1">
      <c r="B10" s="10"/>
      <c r="C10" s="10"/>
      <c r="D10" s="10"/>
      <c r="E10" s="10"/>
      <c r="F10" s="10"/>
      <c r="G10" s="10"/>
      <c r="H10" s="10"/>
      <c r="I10" s="10"/>
      <c r="S10" s="10"/>
      <c r="T10" s="10"/>
      <c r="U10" s="10"/>
    </row>
    <row r="11" spans="5:23" ht="12.75" customHeight="1">
      <c r="E11" s="10"/>
      <c r="F11" s="10"/>
      <c r="G11" s="10"/>
      <c r="H11" s="10"/>
      <c r="S11" s="10"/>
      <c r="T11" s="10"/>
      <c r="U11" s="10"/>
      <c r="W11" s="10"/>
    </row>
    <row r="12" spans="3:22" ht="12.75" customHeight="1">
      <c r="C12" s="10"/>
      <c r="D12" s="10"/>
      <c r="E12" s="10"/>
      <c r="F12" s="10"/>
      <c r="G12" s="10"/>
      <c r="H12" s="10"/>
      <c r="R12" s="10"/>
      <c r="T12" s="10"/>
      <c r="V12" s="10"/>
    </row>
    <row r="13" spans="4:22" ht="12.75" customHeight="1">
      <c r="D13" s="10"/>
      <c r="F13" s="10"/>
      <c r="G13" s="10"/>
      <c r="H13" s="10"/>
      <c r="V13" s="10"/>
    </row>
    <row r="14" spans="4:8" ht="12.75" customHeight="1">
      <c r="D14" s="10"/>
      <c r="E14" s="10"/>
      <c r="F14" s="10"/>
      <c r="G14" s="10"/>
      <c r="H14" s="10"/>
    </row>
    <row r="15" ht="12.75" customHeight="1">
      <c r="H15" s="10"/>
    </row>
    <row r="16" spans="4:7" ht="12.75" customHeight="1">
      <c r="D16" s="10"/>
      <c r="E16" s="10"/>
      <c r="F16" s="10"/>
      <c r="G16" s="10"/>
    </row>
    <row r="17" ht="12.75" customHeight="1">
      <c r="S17" s="10"/>
    </row>
    <row r="18" ht="12.75" customHeight="1"/>
    <row r="19" spans="6:8" ht="12.75" customHeight="1">
      <c r="F19" s="10"/>
      <c r="H19" s="10"/>
    </row>
    <row r="20" ht="12.75" customHeight="1"/>
    <row r="21" ht="12.75" customHeight="1">
      <c r="L21" s="10"/>
    </row>
    <row r="22" ht="12.75" customHeight="1">
      <c r="I22" s="10"/>
    </row>
    <row r="23" ht="12.75" customHeight="1"/>
    <row r="24" ht="12.75" customHeight="1">
      <c r="I24" s="10"/>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6"/>
  <headerFooter alignWithMargins="0">
    <oddHeader>&amp;C&amp;A</oddHeader>
    <oddFooter>&amp;C页(&amp;P)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A1" sqref="A1:IV1"/>
    </sheetView>
  </sheetViews>
  <sheetFormatPr defaultColWidth="9.16015625" defaultRowHeight="12.75" customHeight="1"/>
  <cols>
    <col min="1" max="19" width="12" style="0" customWidth="1"/>
  </cols>
  <sheetData>
    <row r="1" spans="1:256" s="1" customFormat="1" ht="14.25">
      <c r="A1" s="3" t="s">
        <v>36</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36.75" customHeight="1">
      <c r="A2" s="18" t="s">
        <v>510</v>
      </c>
      <c r="B2" s="18"/>
      <c r="C2" s="18"/>
      <c r="D2" s="18"/>
      <c r="E2" s="18"/>
      <c r="F2" s="18"/>
      <c r="G2" s="18"/>
      <c r="H2" s="18"/>
      <c r="I2" s="18"/>
      <c r="J2" s="18"/>
      <c r="K2" s="18"/>
      <c r="L2" s="18"/>
      <c r="M2" s="18"/>
      <c r="N2" s="18"/>
      <c r="O2" s="18"/>
      <c r="P2" s="18"/>
      <c r="Q2" s="18"/>
      <c r="R2" s="18"/>
      <c r="S2" s="18"/>
    </row>
    <row r="3" spans="1:19" s="2" customFormat="1" ht="18" customHeight="1">
      <c r="A3" s="23" t="s">
        <v>316</v>
      </c>
      <c r="B3" s="23"/>
      <c r="C3" s="23"/>
      <c r="D3" s="117"/>
      <c r="E3" s="121"/>
      <c r="F3" s="132"/>
      <c r="G3" s="132"/>
      <c r="H3" s="132"/>
      <c r="I3" s="132"/>
      <c r="J3" s="132"/>
      <c r="K3" s="132"/>
      <c r="L3" s="132"/>
      <c r="M3" s="132"/>
      <c r="N3" s="132"/>
      <c r="O3" s="132"/>
      <c r="P3" s="132"/>
      <c r="Q3" s="132"/>
      <c r="R3" s="132"/>
      <c r="S3" s="133" t="s">
        <v>202</v>
      </c>
    </row>
    <row r="4" spans="1:19" ht="37.5" customHeight="1">
      <c r="A4" s="48" t="s">
        <v>244</v>
      </c>
      <c r="B4" s="48"/>
      <c r="C4" s="48"/>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41.25" customHeight="1">
      <c r="A5" s="20" t="s">
        <v>247</v>
      </c>
      <c r="B5" s="20" t="s">
        <v>248</v>
      </c>
      <c r="C5" s="20" t="s">
        <v>249</v>
      </c>
      <c r="D5" s="11" t="s">
        <v>268</v>
      </c>
      <c r="E5" s="20"/>
      <c r="F5" s="20"/>
      <c r="G5" s="20"/>
      <c r="H5" s="20"/>
      <c r="I5" s="20"/>
      <c r="J5" s="20"/>
      <c r="K5" s="20"/>
      <c r="L5" s="20"/>
      <c r="M5" s="20"/>
      <c r="N5" s="20"/>
      <c r="O5" s="20"/>
      <c r="P5" s="20"/>
      <c r="Q5" s="20"/>
      <c r="R5" s="20"/>
      <c r="S5" s="20"/>
    </row>
    <row r="6" spans="1:19" ht="23.25" customHeight="1">
      <c r="A6" s="20" t="s">
        <v>223</v>
      </c>
      <c r="B6" s="20" t="s">
        <v>223</v>
      </c>
      <c r="C6" s="20" t="s">
        <v>223</v>
      </c>
      <c r="D6" s="20" t="s">
        <v>223</v>
      </c>
      <c r="E6" s="20" t="s">
        <v>223</v>
      </c>
      <c r="F6" s="20" t="s">
        <v>223</v>
      </c>
      <c r="G6" s="36">
        <v>1</v>
      </c>
      <c r="H6" s="36">
        <v>2</v>
      </c>
      <c r="I6" s="36">
        <v>3</v>
      </c>
      <c r="J6" s="36">
        <v>4</v>
      </c>
      <c r="K6" s="36">
        <v>5</v>
      </c>
      <c r="L6" s="36">
        <v>6</v>
      </c>
      <c r="M6" s="36">
        <v>7</v>
      </c>
      <c r="N6" s="36">
        <v>8</v>
      </c>
      <c r="O6" s="36">
        <v>9</v>
      </c>
      <c r="P6" s="36">
        <v>10</v>
      </c>
      <c r="Q6" s="36">
        <v>11</v>
      </c>
      <c r="R6" s="36">
        <v>12</v>
      </c>
      <c r="S6" s="36">
        <v>13</v>
      </c>
    </row>
    <row r="7" spans="1:19" s="112" customFormat="1" ht="23.25" customHeight="1">
      <c r="A7" s="27"/>
      <c r="B7" s="56"/>
      <c r="C7" s="56"/>
      <c r="D7" s="118"/>
      <c r="E7" s="29"/>
      <c r="F7" s="29"/>
      <c r="G7" s="59"/>
      <c r="H7" s="60"/>
      <c r="I7" s="60"/>
      <c r="J7" s="60"/>
      <c r="K7" s="60"/>
      <c r="L7" s="60"/>
      <c r="M7" s="60"/>
      <c r="N7" s="60"/>
      <c r="O7" s="60"/>
      <c r="P7" s="60"/>
      <c r="Q7" s="60"/>
      <c r="R7" s="60"/>
      <c r="S7" s="60"/>
    </row>
    <row r="8" spans="1:20" ht="12.75" customHeight="1">
      <c r="A8" s="10"/>
      <c r="B8" s="10"/>
      <c r="C8" s="10"/>
      <c r="D8" s="10"/>
      <c r="E8" s="10"/>
      <c r="F8" s="10"/>
      <c r="G8" s="10"/>
      <c r="H8" s="10"/>
      <c r="I8" s="10"/>
      <c r="K8" s="10"/>
      <c r="M8" s="10"/>
      <c r="N8" s="10"/>
      <c r="O8" s="10"/>
      <c r="P8" s="10"/>
      <c r="Q8" s="10"/>
      <c r="R8" s="10"/>
      <c r="T8" s="10"/>
    </row>
    <row r="9" spans="1:19" ht="12.75" customHeight="1">
      <c r="A9" s="10"/>
      <c r="E9" s="10"/>
      <c r="H9" s="10"/>
      <c r="L9" s="10"/>
      <c r="N9" s="10"/>
      <c r="P9" s="10"/>
      <c r="R9" s="10"/>
      <c r="S9" s="10"/>
    </row>
    <row r="10" spans="1:9" ht="12.75" customHeight="1">
      <c r="A10" s="10"/>
      <c r="B10" s="10"/>
      <c r="E10" s="10"/>
      <c r="F10" s="10"/>
      <c r="I10" s="10"/>
    </row>
    <row r="11" spans="1:8" ht="12.75" customHeight="1">
      <c r="A11" s="10"/>
      <c r="C11" s="10"/>
      <c r="H11" s="10"/>
    </row>
    <row r="12" spans="1:6" ht="12.75" customHeight="1">
      <c r="A12" s="10"/>
      <c r="F12" s="10"/>
    </row>
    <row r="13" spans="2:9" ht="12.75" customHeight="1">
      <c r="B13" s="10"/>
      <c r="D13" s="10"/>
      <c r="I13" s="10"/>
    </row>
    <row r="15" ht="12.75" customHeight="1">
      <c r="G15" s="10"/>
    </row>
    <row r="17" ht="12.75" customHeight="1">
      <c r="D17" s="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alignWithMargins="0">
    <oddHeader>&amp;C&amp;A</oddHeader>
    <oddFooter>&amp;C页(&amp;P)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IV29"/>
  <sheetViews>
    <sheetView showGridLines="0" showZeros="0" workbookViewId="0" topLeftCell="A1">
      <selection activeCell="A1" sqref="A1:IV1"/>
    </sheetView>
  </sheetViews>
  <sheetFormatPr defaultColWidth="9.16015625" defaultRowHeight="11.25"/>
  <cols>
    <col min="1" max="3" width="4.5" style="0" customWidth="1"/>
    <col min="4" max="4" width="13.66015625" style="0" customWidth="1"/>
    <col min="5" max="5" width="12.83203125" style="0" customWidth="1"/>
    <col min="6" max="7" width="14.5" style="0" customWidth="1"/>
  </cols>
  <sheetData>
    <row r="1" spans="1:256" s="1" customFormat="1" ht="14.25">
      <c r="A1" s="3" t="s">
        <v>40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33" customHeight="1">
      <c r="A2" s="18" t="s">
        <v>511</v>
      </c>
      <c r="B2" s="18"/>
      <c r="C2" s="18"/>
      <c r="D2" s="18"/>
      <c r="E2" s="18"/>
      <c r="F2" s="18"/>
      <c r="G2" s="18"/>
      <c r="H2" s="18"/>
      <c r="I2" s="18"/>
      <c r="J2" s="18"/>
      <c r="K2" s="18"/>
      <c r="L2" s="18"/>
      <c r="M2" s="18"/>
      <c r="N2" s="18"/>
      <c r="O2" s="18"/>
      <c r="P2" s="18"/>
      <c r="Q2" s="18"/>
      <c r="R2" s="18"/>
      <c r="S2" s="18"/>
      <c r="T2" s="18"/>
      <c r="U2" s="18"/>
      <c r="V2" s="18"/>
      <c r="W2" s="18"/>
      <c r="X2" s="18"/>
    </row>
    <row r="3" spans="1:24" ht="20.25" customHeight="1">
      <c r="A3" s="7" t="s">
        <v>316</v>
      </c>
      <c r="B3" s="8"/>
      <c r="C3" s="8"/>
      <c r="D3" s="8"/>
      <c r="E3" s="129"/>
      <c r="F3" s="129"/>
      <c r="G3" s="51"/>
      <c r="H3" s="51"/>
      <c r="I3" s="51"/>
      <c r="J3" s="51"/>
      <c r="K3" s="51"/>
      <c r="L3" s="51"/>
      <c r="M3" s="51"/>
      <c r="N3" s="51"/>
      <c r="O3" s="51"/>
      <c r="P3" s="51"/>
      <c r="Q3" s="51"/>
      <c r="R3" s="51"/>
      <c r="S3" s="51"/>
      <c r="T3" s="51"/>
      <c r="U3" s="51"/>
      <c r="V3" s="51"/>
      <c r="W3" s="51"/>
      <c r="X3" s="51" t="s">
        <v>202</v>
      </c>
    </row>
    <row r="4" spans="1:24" ht="29.25" customHeight="1">
      <c r="A4" s="48" t="s">
        <v>244</v>
      </c>
      <c r="B4" s="48"/>
      <c r="C4" s="48"/>
      <c r="D4" s="42"/>
      <c r="E4" s="89" t="s">
        <v>203</v>
      </c>
      <c r="F4" s="48" t="s">
        <v>204</v>
      </c>
      <c r="G4" s="48" t="s">
        <v>205</v>
      </c>
      <c r="H4" s="48" t="s">
        <v>262</v>
      </c>
      <c r="I4" s="48"/>
      <c r="J4" s="48"/>
      <c r="K4" s="48"/>
      <c r="L4" s="48" t="s">
        <v>263</v>
      </c>
      <c r="M4" s="48"/>
      <c r="N4" s="48"/>
      <c r="O4" s="48"/>
      <c r="P4" s="48"/>
      <c r="Q4" s="48"/>
      <c r="R4" s="48"/>
      <c r="S4" s="48"/>
      <c r="T4" s="48"/>
      <c r="U4" s="48" t="s">
        <v>264</v>
      </c>
      <c r="V4" s="48" t="s">
        <v>265</v>
      </c>
      <c r="W4" s="48" t="s">
        <v>266</v>
      </c>
      <c r="X4" s="48" t="s">
        <v>267</v>
      </c>
    </row>
    <row r="5" spans="1:24" ht="49.5" customHeight="1">
      <c r="A5" s="48" t="s">
        <v>247</v>
      </c>
      <c r="B5" s="48" t="s">
        <v>248</v>
      </c>
      <c r="C5" s="74" t="s">
        <v>249</v>
      </c>
      <c r="D5" s="11" t="s">
        <v>268</v>
      </c>
      <c r="E5" s="66"/>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20" t="s">
        <v>271</v>
      </c>
      <c r="U5" s="20"/>
      <c r="V5" s="20"/>
      <c r="W5" s="20"/>
      <c r="X5" s="20"/>
    </row>
    <row r="6" spans="1:24" ht="22.5" customHeight="1">
      <c r="A6" s="36" t="s">
        <v>223</v>
      </c>
      <c r="B6" s="36" t="s">
        <v>223</v>
      </c>
      <c r="C6" s="36" t="s">
        <v>223</v>
      </c>
      <c r="D6" s="36" t="s">
        <v>223</v>
      </c>
      <c r="E6" s="36" t="s">
        <v>223</v>
      </c>
      <c r="F6" s="36" t="s">
        <v>223</v>
      </c>
      <c r="G6" s="36">
        <v>1</v>
      </c>
      <c r="H6" s="36">
        <v>2</v>
      </c>
      <c r="I6" s="36">
        <v>3</v>
      </c>
      <c r="J6" s="36">
        <v>4</v>
      </c>
      <c r="K6" s="36">
        <v>5</v>
      </c>
      <c r="L6" s="36">
        <v>6</v>
      </c>
      <c r="M6" s="36">
        <v>7</v>
      </c>
      <c r="N6" s="36">
        <v>8</v>
      </c>
      <c r="O6" s="36">
        <v>9</v>
      </c>
      <c r="P6" s="36">
        <v>10</v>
      </c>
      <c r="Q6" s="36">
        <v>11</v>
      </c>
      <c r="R6" s="36">
        <v>12</v>
      </c>
      <c r="S6" s="36">
        <v>13</v>
      </c>
      <c r="T6" s="36">
        <v>14</v>
      </c>
      <c r="U6" s="36">
        <v>15</v>
      </c>
      <c r="V6" s="36">
        <v>16</v>
      </c>
      <c r="W6" s="36">
        <v>17</v>
      </c>
      <c r="X6" s="36">
        <v>18</v>
      </c>
    </row>
    <row r="7" spans="1:24" s="2" customFormat="1" ht="21.75" customHeight="1">
      <c r="A7" s="31"/>
      <c r="B7" s="50"/>
      <c r="C7" s="32"/>
      <c r="D7" s="130"/>
      <c r="E7" s="50"/>
      <c r="F7" s="32"/>
      <c r="G7" s="131">
        <v>0</v>
      </c>
      <c r="H7" s="44">
        <v>0</v>
      </c>
      <c r="I7" s="44">
        <v>0</v>
      </c>
      <c r="J7" s="44">
        <v>0</v>
      </c>
      <c r="K7" s="34">
        <v>0</v>
      </c>
      <c r="L7" s="33">
        <v>0</v>
      </c>
      <c r="M7" s="44">
        <v>0</v>
      </c>
      <c r="N7" s="44">
        <v>0</v>
      </c>
      <c r="O7" s="44">
        <v>0</v>
      </c>
      <c r="P7" s="44">
        <v>0</v>
      </c>
      <c r="Q7" s="44">
        <v>0</v>
      </c>
      <c r="R7" s="44">
        <v>0</v>
      </c>
      <c r="S7" s="44">
        <v>0</v>
      </c>
      <c r="T7" s="44">
        <v>0</v>
      </c>
      <c r="U7" s="44">
        <v>0</v>
      </c>
      <c r="V7" s="44">
        <v>0</v>
      </c>
      <c r="W7" s="44">
        <v>0</v>
      </c>
      <c r="X7" s="44">
        <v>0</v>
      </c>
    </row>
    <row r="8" spans="1:24" ht="21.75" customHeight="1">
      <c r="A8" s="31" t="s">
        <v>252</v>
      </c>
      <c r="B8" s="50" t="s">
        <v>253</v>
      </c>
      <c r="C8" s="32" t="s">
        <v>253</v>
      </c>
      <c r="D8" s="130" t="s">
        <v>259</v>
      </c>
      <c r="E8" s="50" t="s">
        <v>224</v>
      </c>
      <c r="F8" s="32" t="s">
        <v>201</v>
      </c>
      <c r="G8" s="131">
        <v>0</v>
      </c>
      <c r="H8" s="44">
        <v>0</v>
      </c>
      <c r="I8" s="44">
        <v>0</v>
      </c>
      <c r="J8" s="44">
        <v>0</v>
      </c>
      <c r="K8" s="34">
        <v>0</v>
      </c>
      <c r="L8" s="33">
        <v>0</v>
      </c>
      <c r="M8" s="44">
        <v>0</v>
      </c>
      <c r="N8" s="44">
        <v>0</v>
      </c>
      <c r="O8" s="44">
        <v>0</v>
      </c>
      <c r="P8" s="44">
        <v>0</v>
      </c>
      <c r="Q8" s="44">
        <v>0</v>
      </c>
      <c r="R8" s="44">
        <v>0</v>
      </c>
      <c r="S8" s="44">
        <v>0</v>
      </c>
      <c r="T8" s="44">
        <v>0</v>
      </c>
      <c r="U8" s="44">
        <v>0</v>
      </c>
      <c r="V8" s="44">
        <v>0</v>
      </c>
      <c r="W8" s="44">
        <v>0</v>
      </c>
      <c r="X8" s="44">
        <v>0</v>
      </c>
    </row>
    <row r="9" spans="1:24" ht="29.25" customHeight="1">
      <c r="A9" s="10"/>
      <c r="B9" s="10"/>
      <c r="C9" s="10"/>
      <c r="D9" s="10"/>
      <c r="E9" s="10"/>
      <c r="F9" s="10"/>
      <c r="G9" s="10"/>
      <c r="H9" s="10"/>
      <c r="I9" s="10"/>
      <c r="J9" s="10"/>
      <c r="K9" s="10"/>
      <c r="L9" s="10"/>
      <c r="M9" s="10"/>
      <c r="N9" s="10"/>
      <c r="O9" s="10"/>
      <c r="P9" s="10"/>
      <c r="Q9" s="10"/>
      <c r="R9" s="10"/>
      <c r="S9" s="10"/>
      <c r="T9" s="10"/>
      <c r="U9" s="10"/>
      <c r="V9" s="10"/>
      <c r="W9" s="10"/>
      <c r="X9" s="10"/>
    </row>
    <row r="10" spans="3:22" ht="12.75" customHeight="1">
      <c r="C10" s="10"/>
      <c r="F10" s="10"/>
      <c r="G10" s="10"/>
      <c r="H10" s="10"/>
      <c r="I10" s="10"/>
      <c r="J10" s="10"/>
      <c r="M10" s="10"/>
      <c r="N10" s="10"/>
      <c r="O10" s="10"/>
      <c r="T10" s="10"/>
      <c r="U10" s="10"/>
      <c r="V10" s="10"/>
    </row>
    <row r="11" spans="3:20" ht="21.75" customHeight="1">
      <c r="C11" s="10"/>
      <c r="E11" s="10"/>
      <c r="F11" s="10"/>
      <c r="G11" s="10"/>
      <c r="H11" s="10"/>
      <c r="I11" s="10"/>
      <c r="R11" s="10"/>
      <c r="T11" s="10"/>
    </row>
    <row r="12" spans="4:20" ht="21.75" customHeight="1">
      <c r="D12" s="10"/>
      <c r="F12" s="10"/>
      <c r="G12" s="10"/>
      <c r="H12" s="10"/>
      <c r="I12" s="10"/>
      <c r="K12" s="10"/>
      <c r="Q12" s="10"/>
      <c r="R12" s="10"/>
      <c r="S12" s="10"/>
      <c r="T12" s="10"/>
    </row>
    <row r="13" spans="4:23" ht="21.75" customHeight="1">
      <c r="D13" s="10"/>
      <c r="G13" s="10"/>
      <c r="H13" s="10"/>
      <c r="J13" s="10"/>
      <c r="O13" s="10"/>
      <c r="W13" s="10"/>
    </row>
    <row r="14" spans="5:11" ht="21.75" customHeight="1">
      <c r="E14" s="10"/>
      <c r="H14" s="10"/>
      <c r="K14" s="10"/>
    </row>
    <row r="15" spans="7:10" ht="21.75" customHeight="1">
      <c r="G15" s="10"/>
      <c r="J15" s="10"/>
    </row>
    <row r="16" spans="4:12" ht="21.75" customHeight="1">
      <c r="D16" s="10"/>
      <c r="E16" s="10"/>
      <c r="G16" s="10"/>
      <c r="I16" s="10"/>
      <c r="K16" s="10"/>
      <c r="L16" s="10"/>
    </row>
    <row r="17" spans="5:7" ht="21.75" customHeight="1">
      <c r="E17" s="10"/>
      <c r="G17" s="10"/>
    </row>
    <row r="18" ht="21.75" customHeight="1">
      <c r="F18" s="10"/>
    </row>
    <row r="19" spans="6:7" ht="21.75" customHeight="1">
      <c r="F19" s="10"/>
      <c r="G19" s="10"/>
    </row>
    <row r="20" ht="21.75" customHeight="1">
      <c r="F20" s="10"/>
    </row>
    <row r="21" ht="21.75" customHeight="1">
      <c r="E21" s="10"/>
    </row>
    <row r="22" ht="21.75" customHeight="1">
      <c r="H22" s="10"/>
    </row>
    <row r="23" ht="21.75" customHeight="1">
      <c r="H23" s="10"/>
    </row>
    <row r="24" spans="7:10" ht="21.75" customHeight="1">
      <c r="G24" s="10"/>
      <c r="J24" s="10"/>
    </row>
    <row r="25" ht="21.75" customHeight="1"/>
    <row r="26" ht="21.75" customHeight="1"/>
    <row r="27" spans="12:13" ht="21.75" customHeight="1">
      <c r="L27" s="10"/>
      <c r="M27" s="10"/>
    </row>
    <row r="28" ht="21.75" customHeight="1"/>
    <row r="29" ht="21.75" customHeight="1">
      <c r="N29" s="10"/>
    </row>
  </sheetData>
  <sheetProtection formatCells="0" formatColumns="0" formatRows="0"/>
  <mergeCells count="13">
    <mergeCell ref="A2:X2"/>
    <mergeCell ref="A3:D3"/>
    <mergeCell ref="E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1"/>
  <headerFooter alignWithMargins="0">
    <oddHeader>&amp;C&amp;A</oddHeader>
    <oddFooter>&amp;C页(&amp;P)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IV42"/>
  <sheetViews>
    <sheetView showGridLines="0" showZeros="0" workbookViewId="0" topLeftCell="A1">
      <selection activeCell="A1" sqref="A1:IV1"/>
    </sheetView>
  </sheetViews>
  <sheetFormatPr defaultColWidth="9.16015625" defaultRowHeight="12.75" customHeight="1"/>
  <cols>
    <col min="1" max="19" width="11.33203125" style="0" customWidth="1"/>
  </cols>
  <sheetData>
    <row r="1" spans="1:256" s="1" customFormat="1" ht="14.25">
      <c r="A1" s="3" t="s">
        <v>44</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33" customHeight="1">
      <c r="A2" s="18" t="s">
        <v>512</v>
      </c>
      <c r="B2" s="18"/>
      <c r="C2" s="18"/>
      <c r="D2" s="18"/>
      <c r="E2" s="18"/>
      <c r="F2" s="18"/>
      <c r="G2" s="18"/>
      <c r="H2" s="18"/>
      <c r="I2" s="18"/>
      <c r="J2" s="18"/>
      <c r="K2" s="18"/>
      <c r="L2" s="18"/>
      <c r="M2" s="18"/>
      <c r="N2" s="18"/>
      <c r="O2" s="18"/>
      <c r="P2" s="18"/>
      <c r="Q2" s="18"/>
      <c r="R2" s="18"/>
      <c r="S2" s="18"/>
    </row>
    <row r="3" spans="1:19" s="2" customFormat="1" ht="21" customHeight="1">
      <c r="A3" s="128" t="s">
        <v>1</v>
      </c>
      <c r="B3" s="23" t="s">
        <v>316</v>
      </c>
      <c r="C3" s="23"/>
      <c r="D3" s="23"/>
      <c r="E3" s="108"/>
      <c r="F3" s="108"/>
      <c r="G3" s="116"/>
      <c r="H3" s="116"/>
      <c r="I3" s="116"/>
      <c r="J3" s="116"/>
      <c r="K3" s="116"/>
      <c r="L3" s="116"/>
      <c r="M3" s="116"/>
      <c r="N3" s="116"/>
      <c r="O3" s="116"/>
      <c r="P3" s="116"/>
      <c r="Q3" s="116"/>
      <c r="R3" s="116"/>
      <c r="S3" s="116" t="s">
        <v>202</v>
      </c>
    </row>
    <row r="4" spans="1:19" ht="27" customHeight="1">
      <c r="A4" s="20" t="s">
        <v>244</v>
      </c>
      <c r="B4" s="48"/>
      <c r="C4" s="48"/>
      <c r="D4" s="48"/>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34.5" customHeight="1">
      <c r="A5" s="20" t="s">
        <v>247</v>
      </c>
      <c r="B5" s="20" t="s">
        <v>248</v>
      </c>
      <c r="C5" s="20" t="s">
        <v>249</v>
      </c>
      <c r="D5" s="11" t="s">
        <v>268</v>
      </c>
      <c r="E5" s="20"/>
      <c r="F5" s="20"/>
      <c r="G5" s="20"/>
      <c r="H5" s="20"/>
      <c r="I5" s="20"/>
      <c r="J5" s="20"/>
      <c r="K5" s="20"/>
      <c r="L5" s="20"/>
      <c r="M5" s="20"/>
      <c r="N5" s="20"/>
      <c r="O5" s="20"/>
      <c r="P5" s="20"/>
      <c r="Q5" s="20"/>
      <c r="R5" s="20"/>
      <c r="S5" s="20"/>
    </row>
    <row r="6" spans="1:19" ht="27.75" customHeight="1">
      <c r="A6" s="36" t="s">
        <v>223</v>
      </c>
      <c r="B6" s="36" t="s">
        <v>223</v>
      </c>
      <c r="C6" s="36" t="s">
        <v>223</v>
      </c>
      <c r="D6" s="36" t="s">
        <v>223</v>
      </c>
      <c r="E6" s="36" t="s">
        <v>223</v>
      </c>
      <c r="F6" s="36" t="s">
        <v>223</v>
      </c>
      <c r="G6" s="36">
        <v>1</v>
      </c>
      <c r="H6" s="36">
        <v>2</v>
      </c>
      <c r="I6" s="36">
        <v>3</v>
      </c>
      <c r="J6" s="36">
        <v>4</v>
      </c>
      <c r="K6" s="36">
        <v>5</v>
      </c>
      <c r="L6" s="36">
        <v>6</v>
      </c>
      <c r="M6" s="36">
        <v>7</v>
      </c>
      <c r="N6" s="36">
        <v>8</v>
      </c>
      <c r="O6" s="36">
        <v>9</v>
      </c>
      <c r="P6" s="36">
        <v>10</v>
      </c>
      <c r="Q6" s="36">
        <v>11</v>
      </c>
      <c r="R6" s="36">
        <v>12</v>
      </c>
      <c r="S6" s="36">
        <v>13</v>
      </c>
    </row>
    <row r="7" spans="1:20" s="2" customFormat="1" ht="30" customHeight="1">
      <c r="A7" s="27"/>
      <c r="B7" s="56"/>
      <c r="C7" s="56"/>
      <c r="D7" s="118"/>
      <c r="E7" s="29"/>
      <c r="F7" s="27"/>
      <c r="G7" s="60"/>
      <c r="H7" s="60"/>
      <c r="I7" s="60"/>
      <c r="J7" s="60"/>
      <c r="K7" s="60"/>
      <c r="L7" s="60"/>
      <c r="M7" s="60"/>
      <c r="N7" s="60"/>
      <c r="O7" s="60"/>
      <c r="P7" s="60"/>
      <c r="Q7" s="60"/>
      <c r="R7" s="60"/>
      <c r="S7" s="60"/>
      <c r="T7" s="120"/>
    </row>
    <row r="8" spans="1:17" ht="12.75" customHeight="1">
      <c r="A8" s="10"/>
      <c r="D8" s="10"/>
      <c r="E8" s="10"/>
      <c r="F8" s="10"/>
      <c r="G8" s="10"/>
      <c r="I8" s="10"/>
      <c r="J8" s="10"/>
      <c r="N8" s="10"/>
      <c r="O8" s="10"/>
      <c r="P8" s="10"/>
      <c r="Q8" s="10"/>
    </row>
    <row r="9" spans="1:17" ht="12.75" customHeight="1">
      <c r="A9" s="10"/>
      <c r="B9" s="10"/>
      <c r="C9" s="10"/>
      <c r="D9" s="10"/>
      <c r="E9" s="10"/>
      <c r="F9" s="10"/>
      <c r="G9" s="10"/>
      <c r="H9" s="10"/>
      <c r="O9" s="10"/>
      <c r="Q9" s="10"/>
    </row>
    <row r="10" spans="4:8" ht="12.75" customHeight="1">
      <c r="D10" s="10"/>
      <c r="E10" s="10"/>
      <c r="F10" s="10"/>
      <c r="G10" s="10"/>
      <c r="H10" s="10"/>
    </row>
    <row r="11" spans="2:6" ht="12.75" customHeight="1">
      <c r="B11" s="10"/>
      <c r="C11" s="10"/>
      <c r="E11" s="10"/>
      <c r="F11" s="10"/>
    </row>
    <row r="12" spans="4:8" ht="12.75" customHeight="1">
      <c r="D12" s="10"/>
      <c r="G12" s="10"/>
      <c r="H12" s="9"/>
    </row>
    <row r="13" spans="2:7" ht="12.75" customHeight="1">
      <c r="B13" s="10"/>
      <c r="D13" s="10"/>
      <c r="G13" s="10"/>
    </row>
    <row r="14" spans="3:5" ht="12.75" customHeight="1">
      <c r="C14" s="10"/>
      <c r="E14" s="10"/>
    </row>
    <row r="15" ht="12.75" customHeight="1">
      <c r="H15" s="10"/>
    </row>
    <row r="16" ht="12.75" customHeight="1">
      <c r="E16" s="10"/>
    </row>
    <row r="17" ht="12.75" customHeight="1">
      <c r="D17" s="10"/>
    </row>
    <row r="42" ht="12.75" customHeight="1">
      <c r="C42" s="10"/>
    </row>
  </sheetData>
  <sheetProtection formatCells="0" formatColumns="0" formatRows="0"/>
  <mergeCells count="19">
    <mergeCell ref="A2:S2"/>
    <mergeCell ref="B3:D3"/>
    <mergeCell ref="E3:F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4"/>
  <headerFooter alignWithMargins="0">
    <oddHeader>&amp;C&amp;A</oddHeader>
    <oddFooter>&amp;C页(&amp;P)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IV22"/>
  <sheetViews>
    <sheetView showGridLines="0" showZeros="0" workbookViewId="0" topLeftCell="A1">
      <selection activeCell="A1" sqref="A1:IV1"/>
    </sheetView>
  </sheetViews>
  <sheetFormatPr defaultColWidth="9.16015625" defaultRowHeight="11.25"/>
  <cols>
    <col min="1" max="3" width="4.16015625" style="0" customWidth="1"/>
    <col min="4" max="4" width="12.33203125" style="0" customWidth="1"/>
    <col min="5" max="5" width="11.33203125" style="0" customWidth="1"/>
    <col min="6" max="6" width="14.66015625" style="0" customWidth="1"/>
  </cols>
  <sheetData>
    <row r="1" spans="1:256" s="1" customFormat="1" ht="14.25">
      <c r="A1" s="3" t="s">
        <v>48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8.5" customHeight="1">
      <c r="A2" s="18" t="s">
        <v>513</v>
      </c>
      <c r="B2" s="18"/>
      <c r="C2" s="18"/>
      <c r="D2" s="18"/>
      <c r="E2" s="18"/>
      <c r="F2" s="18"/>
      <c r="G2" s="18"/>
      <c r="H2" s="18"/>
      <c r="I2" s="18"/>
      <c r="J2" s="18"/>
      <c r="K2" s="18"/>
      <c r="L2" s="18"/>
      <c r="M2" s="18"/>
      <c r="N2" s="18"/>
      <c r="O2" s="18"/>
      <c r="P2" s="18"/>
      <c r="Q2" s="18"/>
      <c r="R2" s="18"/>
      <c r="S2" s="18"/>
      <c r="T2" s="18"/>
      <c r="U2" s="18"/>
      <c r="V2" s="18"/>
      <c r="W2" s="18"/>
      <c r="X2" s="18"/>
    </row>
    <row r="3" spans="1:24" ht="18.75" customHeight="1">
      <c r="A3" s="126" t="s">
        <v>1</v>
      </c>
      <c r="B3" s="126"/>
      <c r="C3" s="126"/>
      <c r="D3" s="7" t="s">
        <v>316</v>
      </c>
      <c r="E3" s="8"/>
      <c r="F3" s="8"/>
      <c r="G3" s="10"/>
      <c r="H3" s="10"/>
      <c r="I3" s="10"/>
      <c r="J3" s="10"/>
      <c r="K3" s="10"/>
      <c r="L3" s="10"/>
      <c r="M3" s="10"/>
      <c r="N3" s="10"/>
      <c r="O3" s="10"/>
      <c r="P3" s="10"/>
      <c r="Q3" s="10"/>
      <c r="R3" s="10"/>
      <c r="S3" s="10"/>
      <c r="T3" s="10"/>
      <c r="U3" s="10"/>
      <c r="V3" s="10"/>
      <c r="W3" s="10"/>
      <c r="X3" s="51" t="s">
        <v>202</v>
      </c>
    </row>
    <row r="4" spans="1:24" ht="24.75" customHeight="1">
      <c r="A4" s="20" t="s">
        <v>244</v>
      </c>
      <c r="B4" s="20"/>
      <c r="C4" s="20"/>
      <c r="D4" s="48"/>
      <c r="E4" s="48" t="s">
        <v>203</v>
      </c>
      <c r="F4" s="48" t="s">
        <v>204</v>
      </c>
      <c r="G4" s="20" t="s">
        <v>205</v>
      </c>
      <c r="H4" s="20" t="s">
        <v>262</v>
      </c>
      <c r="I4" s="20"/>
      <c r="J4" s="20"/>
      <c r="K4" s="20"/>
      <c r="L4" s="20" t="s">
        <v>263</v>
      </c>
      <c r="M4" s="20"/>
      <c r="N4" s="20"/>
      <c r="O4" s="20"/>
      <c r="P4" s="20"/>
      <c r="Q4" s="20"/>
      <c r="R4" s="20"/>
      <c r="S4" s="20"/>
      <c r="T4" s="20"/>
      <c r="U4" s="20" t="s">
        <v>264</v>
      </c>
      <c r="V4" s="20" t="s">
        <v>265</v>
      </c>
      <c r="W4" s="20" t="s">
        <v>266</v>
      </c>
      <c r="X4" s="20" t="s">
        <v>267</v>
      </c>
    </row>
    <row r="5" spans="1:24" ht="38.25" customHeight="1">
      <c r="A5" s="20" t="s">
        <v>247</v>
      </c>
      <c r="B5" s="20" t="s">
        <v>248</v>
      </c>
      <c r="C5" s="20" t="s">
        <v>249</v>
      </c>
      <c r="D5" s="11" t="s">
        <v>268</v>
      </c>
      <c r="E5" s="20"/>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20" t="s">
        <v>271</v>
      </c>
      <c r="U5" s="20"/>
      <c r="V5" s="20"/>
      <c r="W5" s="20"/>
      <c r="X5" s="20"/>
    </row>
    <row r="6" spans="1:24" ht="18.75" customHeight="1">
      <c r="A6" s="20" t="s">
        <v>223</v>
      </c>
      <c r="B6" s="20" t="s">
        <v>223</v>
      </c>
      <c r="C6" s="20" t="s">
        <v>223</v>
      </c>
      <c r="D6" s="20" t="s">
        <v>223</v>
      </c>
      <c r="E6" s="20" t="s">
        <v>223</v>
      </c>
      <c r="F6" s="20" t="s">
        <v>223</v>
      </c>
      <c r="G6" s="20">
        <v>1</v>
      </c>
      <c r="H6" s="36">
        <v>2</v>
      </c>
      <c r="I6" s="36">
        <v>3</v>
      </c>
      <c r="J6" s="36">
        <v>4</v>
      </c>
      <c r="K6" s="36">
        <v>5</v>
      </c>
      <c r="L6" s="36">
        <v>6</v>
      </c>
      <c r="M6" s="36">
        <v>7</v>
      </c>
      <c r="N6" s="36">
        <v>8</v>
      </c>
      <c r="O6" s="36">
        <v>9</v>
      </c>
      <c r="P6" s="36">
        <v>10</v>
      </c>
      <c r="Q6" s="36">
        <v>11</v>
      </c>
      <c r="R6" s="36">
        <v>12</v>
      </c>
      <c r="S6" s="36">
        <v>13</v>
      </c>
      <c r="T6" s="36">
        <v>14</v>
      </c>
      <c r="U6" s="36">
        <v>15</v>
      </c>
      <c r="V6" s="36">
        <v>16</v>
      </c>
      <c r="W6" s="36">
        <v>17</v>
      </c>
      <c r="X6" s="36">
        <v>18</v>
      </c>
    </row>
    <row r="7" spans="1:24" s="2" customFormat="1" ht="18" customHeight="1">
      <c r="A7" s="31"/>
      <c r="B7" s="50"/>
      <c r="C7" s="32"/>
      <c r="D7" s="119"/>
      <c r="E7" s="50"/>
      <c r="F7" s="32"/>
      <c r="G7" s="127">
        <v>10</v>
      </c>
      <c r="H7" s="106">
        <v>0</v>
      </c>
      <c r="I7" s="106">
        <v>0</v>
      </c>
      <c r="J7" s="106">
        <v>0</v>
      </c>
      <c r="K7" s="106">
        <v>0</v>
      </c>
      <c r="L7" s="106">
        <v>10</v>
      </c>
      <c r="M7" s="110">
        <v>10</v>
      </c>
      <c r="N7" s="105">
        <v>0</v>
      </c>
      <c r="O7" s="106">
        <v>0</v>
      </c>
      <c r="P7" s="106">
        <v>0</v>
      </c>
      <c r="Q7" s="106">
        <v>0</v>
      </c>
      <c r="R7" s="106">
        <v>0</v>
      </c>
      <c r="S7" s="106">
        <v>0</v>
      </c>
      <c r="T7" s="106">
        <v>0</v>
      </c>
      <c r="U7" s="106">
        <v>0</v>
      </c>
      <c r="V7" s="106">
        <v>0</v>
      </c>
      <c r="W7" s="106">
        <v>0</v>
      </c>
      <c r="X7" s="106">
        <v>0</v>
      </c>
    </row>
    <row r="8" spans="1:26" ht="18" customHeight="1">
      <c r="A8" s="31" t="s">
        <v>252</v>
      </c>
      <c r="B8" s="50" t="s">
        <v>253</v>
      </c>
      <c r="C8" s="32" t="s">
        <v>253</v>
      </c>
      <c r="D8" s="119" t="s">
        <v>259</v>
      </c>
      <c r="E8" s="50" t="s">
        <v>224</v>
      </c>
      <c r="F8" s="32" t="s">
        <v>201</v>
      </c>
      <c r="G8" s="127">
        <v>10</v>
      </c>
      <c r="H8" s="106">
        <v>0</v>
      </c>
      <c r="I8" s="106">
        <v>0</v>
      </c>
      <c r="J8" s="106">
        <v>0</v>
      </c>
      <c r="K8" s="106">
        <v>0</v>
      </c>
      <c r="L8" s="106">
        <v>10</v>
      </c>
      <c r="M8" s="110">
        <v>10</v>
      </c>
      <c r="N8" s="105">
        <v>0</v>
      </c>
      <c r="O8" s="106">
        <v>0</v>
      </c>
      <c r="P8" s="106">
        <v>0</v>
      </c>
      <c r="Q8" s="106">
        <v>0</v>
      </c>
      <c r="R8" s="106">
        <v>0</v>
      </c>
      <c r="S8" s="106">
        <v>0</v>
      </c>
      <c r="T8" s="106">
        <v>0</v>
      </c>
      <c r="U8" s="106">
        <v>0</v>
      </c>
      <c r="V8" s="106">
        <v>0</v>
      </c>
      <c r="W8" s="106">
        <v>0</v>
      </c>
      <c r="X8" s="106">
        <v>0</v>
      </c>
      <c r="Z8" s="10"/>
    </row>
    <row r="9" spans="1:26" ht="12.75" customHeight="1">
      <c r="A9" s="10"/>
      <c r="B9" s="10"/>
      <c r="C9" s="10"/>
      <c r="D9" s="10"/>
      <c r="E9" s="10"/>
      <c r="F9" s="10"/>
      <c r="G9" s="10"/>
      <c r="H9" s="10"/>
      <c r="I9" s="10"/>
      <c r="J9" s="10"/>
      <c r="K9" s="10"/>
      <c r="L9" s="10"/>
      <c r="M9" s="10"/>
      <c r="N9" s="10"/>
      <c r="O9" s="10"/>
      <c r="P9" s="10"/>
      <c r="Q9" s="10"/>
      <c r="R9" s="10"/>
      <c r="S9" s="10"/>
      <c r="T9" s="10"/>
      <c r="U9" s="10"/>
      <c r="V9" s="10"/>
      <c r="W9" s="10"/>
      <c r="X9" s="10"/>
      <c r="Z9" s="10"/>
    </row>
    <row r="10" spans="1:24" ht="12.7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5:25" ht="18" customHeight="1">
      <c r="E11" s="10"/>
      <c r="F11" s="10"/>
      <c r="H11" s="10"/>
      <c r="I11" s="10"/>
      <c r="J11" s="10"/>
      <c r="K11" s="10"/>
      <c r="L11" s="10"/>
      <c r="M11" s="10"/>
      <c r="N11" s="10"/>
      <c r="P11" s="10"/>
      <c r="Q11" s="10"/>
      <c r="R11" s="10"/>
      <c r="S11" s="10"/>
      <c r="T11" s="10"/>
      <c r="U11" s="10"/>
      <c r="V11" s="10"/>
      <c r="Y11" s="10"/>
    </row>
    <row r="12" spans="2:21" ht="18" customHeight="1">
      <c r="B12" s="10"/>
      <c r="D12" s="10"/>
      <c r="E12" s="10"/>
      <c r="F12" s="10"/>
      <c r="G12" s="10"/>
      <c r="H12" s="10"/>
      <c r="I12" s="10"/>
      <c r="J12" s="10"/>
      <c r="K12" s="10"/>
      <c r="L12" s="10"/>
      <c r="M12" s="10"/>
      <c r="N12" s="10"/>
      <c r="P12" s="10"/>
      <c r="Q12" s="10"/>
      <c r="R12" s="10"/>
      <c r="S12" s="10"/>
      <c r="T12" s="10"/>
      <c r="U12" s="10"/>
    </row>
    <row r="13" spans="5:21" ht="18" customHeight="1">
      <c r="E13" s="10"/>
      <c r="F13" s="10"/>
      <c r="G13" s="10"/>
      <c r="I13" s="10"/>
      <c r="T13" s="10"/>
      <c r="U13" s="10"/>
    </row>
    <row r="14" spans="6:21" ht="18" customHeight="1">
      <c r="F14" s="10"/>
      <c r="H14" s="10"/>
      <c r="S14" s="10"/>
      <c r="T14" s="10"/>
      <c r="U14" s="10"/>
    </row>
    <row r="15" spans="5:20" ht="18" customHeight="1">
      <c r="E15" s="10"/>
      <c r="F15" s="10"/>
      <c r="G15" s="10"/>
      <c r="H15" s="10"/>
      <c r="T15" s="10"/>
    </row>
    <row r="16" spans="6:8" ht="18" customHeight="1">
      <c r="F16" s="10"/>
      <c r="H16" s="10"/>
    </row>
    <row r="17" ht="18" customHeight="1">
      <c r="H17" s="10"/>
    </row>
    <row r="18" ht="18" customHeight="1">
      <c r="F18" s="10"/>
    </row>
    <row r="19" ht="18" customHeight="1">
      <c r="F19" s="10"/>
    </row>
    <row r="20" ht="18" customHeight="1"/>
    <row r="21" ht="18" customHeight="1"/>
    <row r="22" ht="18" customHeight="1">
      <c r="G22" s="10"/>
    </row>
  </sheetData>
  <sheetProtection formatCells="0" formatColumns="0" formatRows="0"/>
  <mergeCells count="13">
    <mergeCell ref="A2:X2"/>
    <mergeCell ref="A3:C3"/>
    <mergeCell ref="D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4"/>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topLeftCell="A1">
      <selection activeCell="A1" sqref="A1:IV1"/>
    </sheetView>
  </sheetViews>
  <sheetFormatPr defaultColWidth="9.16015625" defaultRowHeight="11.25"/>
  <cols>
    <col min="1" max="1" width="12.66015625" style="0" customWidth="1"/>
    <col min="2" max="2" width="13" style="0" customWidth="1"/>
    <col min="3" max="3" width="13.66015625" style="0" customWidth="1"/>
    <col min="4" max="4" width="13" style="0" customWidth="1"/>
    <col min="5" max="5" width="12.83203125" style="0" customWidth="1"/>
    <col min="6" max="6" width="12.16015625" style="0" customWidth="1"/>
    <col min="7" max="16" width="8.16015625" style="0" customWidth="1"/>
    <col min="17" max="17" width="12.16015625" style="0" customWidth="1"/>
    <col min="18" max="20" width="8.16015625" style="0" customWidth="1"/>
  </cols>
  <sheetData>
    <row r="1" spans="1:12" s="183" customFormat="1" ht="19.5" customHeight="1">
      <c r="A1" s="184" t="s">
        <v>10</v>
      </c>
      <c r="B1" s="184"/>
      <c r="C1" s="184"/>
      <c r="D1" s="184"/>
      <c r="E1" s="184"/>
      <c r="F1" s="185"/>
      <c r="G1" s="1"/>
      <c r="H1" s="1"/>
      <c r="I1" s="1"/>
      <c r="J1" s="1"/>
      <c r="K1" s="1"/>
      <c r="L1" s="1"/>
    </row>
    <row r="2" spans="1:20" ht="24.75" customHeight="1">
      <c r="A2" s="18" t="s">
        <v>200</v>
      </c>
      <c r="B2" s="18"/>
      <c r="C2" s="18"/>
      <c r="D2" s="18"/>
      <c r="E2" s="18"/>
      <c r="F2" s="18"/>
      <c r="G2" s="18"/>
      <c r="H2" s="18"/>
      <c r="I2" s="18"/>
      <c r="J2" s="18"/>
      <c r="K2" s="18"/>
      <c r="L2" s="18"/>
      <c r="M2" s="18"/>
      <c r="N2" s="18"/>
      <c r="O2" s="18"/>
      <c r="P2" s="18"/>
      <c r="Q2" s="18"/>
      <c r="R2" s="18"/>
      <c r="S2" s="18"/>
      <c r="T2" s="18"/>
    </row>
    <row r="3" spans="1:20" ht="18.75" customHeight="1">
      <c r="A3" s="240" t="s">
        <v>1</v>
      </c>
      <c r="B3" s="240" t="s">
        <v>201</v>
      </c>
      <c r="C3" s="241"/>
      <c r="D3" s="241"/>
      <c r="E3" s="241"/>
      <c r="F3" s="241"/>
      <c r="G3" s="241"/>
      <c r="H3" s="241"/>
      <c r="I3" s="241"/>
      <c r="J3" s="241"/>
      <c r="K3" s="241"/>
      <c r="L3" s="241"/>
      <c r="M3" s="241"/>
      <c r="N3" s="241"/>
      <c r="O3" s="241"/>
      <c r="P3" s="241"/>
      <c r="Q3" s="241"/>
      <c r="R3" s="241"/>
      <c r="S3" s="241"/>
      <c r="T3" s="107" t="s">
        <v>202</v>
      </c>
    </row>
    <row r="4" spans="1:20" ht="26.25" customHeight="1">
      <c r="A4" s="20" t="s">
        <v>203</v>
      </c>
      <c r="B4" s="66" t="s">
        <v>204</v>
      </c>
      <c r="C4" s="242" t="s">
        <v>205</v>
      </c>
      <c r="D4" s="20" t="s">
        <v>206</v>
      </c>
      <c r="E4" s="20"/>
      <c r="F4" s="20"/>
      <c r="G4" s="20"/>
      <c r="H4" s="20"/>
      <c r="I4" s="20"/>
      <c r="J4" s="20"/>
      <c r="K4" s="20"/>
      <c r="L4" s="20"/>
      <c r="M4" s="20" t="s">
        <v>207</v>
      </c>
      <c r="N4" s="20" t="s">
        <v>208</v>
      </c>
      <c r="O4" s="20" t="s">
        <v>209</v>
      </c>
      <c r="P4" s="20" t="s">
        <v>210</v>
      </c>
      <c r="Q4" s="20" t="s">
        <v>211</v>
      </c>
      <c r="R4" s="20"/>
      <c r="S4" s="20" t="s">
        <v>212</v>
      </c>
      <c r="T4" s="20" t="s">
        <v>213</v>
      </c>
    </row>
    <row r="5" spans="1:20" ht="28.5" customHeight="1">
      <c r="A5" s="20"/>
      <c r="B5" s="66"/>
      <c r="C5" s="242"/>
      <c r="D5" s="20" t="s">
        <v>214</v>
      </c>
      <c r="E5" s="20" t="s">
        <v>126</v>
      </c>
      <c r="F5" s="20" t="s">
        <v>130</v>
      </c>
      <c r="G5" s="20"/>
      <c r="H5" s="20"/>
      <c r="I5" s="20"/>
      <c r="J5" s="20"/>
      <c r="K5" s="20"/>
      <c r="L5" s="20"/>
      <c r="M5" s="20"/>
      <c r="N5" s="20"/>
      <c r="O5" s="20"/>
      <c r="P5" s="20"/>
      <c r="Q5" s="20" t="s">
        <v>215</v>
      </c>
      <c r="R5" s="20" t="s">
        <v>216</v>
      </c>
      <c r="S5" s="20"/>
      <c r="T5" s="20"/>
    </row>
    <row r="6" spans="1:20" ht="50.25" customHeight="1">
      <c r="A6" s="20"/>
      <c r="B6" s="66"/>
      <c r="C6" s="242"/>
      <c r="D6" s="20"/>
      <c r="E6" s="20"/>
      <c r="F6" s="49" t="s">
        <v>217</v>
      </c>
      <c r="G6" s="49" t="s">
        <v>218</v>
      </c>
      <c r="H6" s="38" t="s">
        <v>219</v>
      </c>
      <c r="I6" s="38" t="s">
        <v>220</v>
      </c>
      <c r="J6" s="20" t="s">
        <v>221</v>
      </c>
      <c r="K6" s="38" t="s">
        <v>222</v>
      </c>
      <c r="L6" s="38" t="s">
        <v>210</v>
      </c>
      <c r="M6" s="20"/>
      <c r="N6" s="20"/>
      <c r="O6" s="20"/>
      <c r="P6" s="20"/>
      <c r="Q6" s="20"/>
      <c r="R6" s="20"/>
      <c r="S6" s="20"/>
      <c r="T6" s="36"/>
    </row>
    <row r="7" spans="1:21" ht="30" customHeight="1">
      <c r="A7" s="42" t="s">
        <v>223</v>
      </c>
      <c r="B7" s="42" t="s">
        <v>223</v>
      </c>
      <c r="C7" s="42">
        <v>1</v>
      </c>
      <c r="D7" s="36">
        <v>2</v>
      </c>
      <c r="E7" s="20">
        <v>3</v>
      </c>
      <c r="F7" s="20">
        <v>4</v>
      </c>
      <c r="G7" s="20">
        <v>5</v>
      </c>
      <c r="H7" s="20">
        <v>6</v>
      </c>
      <c r="I7" s="20">
        <v>7</v>
      </c>
      <c r="J7" s="20">
        <v>8</v>
      </c>
      <c r="K7" s="20">
        <v>9</v>
      </c>
      <c r="L7" s="20">
        <v>10</v>
      </c>
      <c r="M7" s="20">
        <v>11</v>
      </c>
      <c r="N7" s="20">
        <v>12</v>
      </c>
      <c r="O7" s="20">
        <v>13</v>
      </c>
      <c r="P7" s="20">
        <v>14</v>
      </c>
      <c r="Q7" s="20">
        <v>15</v>
      </c>
      <c r="R7" s="20">
        <v>16</v>
      </c>
      <c r="S7" s="20">
        <v>17</v>
      </c>
      <c r="T7" s="85">
        <v>19</v>
      </c>
      <c r="U7" s="10"/>
    </row>
    <row r="8" spans="1:20" s="2" customFormat="1" ht="21" customHeight="1">
      <c r="A8" s="31"/>
      <c r="B8" s="31"/>
      <c r="C8" s="243">
        <v>14798.87</v>
      </c>
      <c r="D8" s="243">
        <v>7637.97</v>
      </c>
      <c r="E8" s="243">
        <v>7529.97</v>
      </c>
      <c r="F8" s="243">
        <v>108</v>
      </c>
      <c r="G8" s="243">
        <v>0</v>
      </c>
      <c r="H8" s="243">
        <v>0</v>
      </c>
      <c r="I8" s="243">
        <v>0</v>
      </c>
      <c r="J8" s="243">
        <v>0</v>
      </c>
      <c r="K8" s="243">
        <v>10</v>
      </c>
      <c r="L8" s="243">
        <v>98</v>
      </c>
      <c r="M8" s="243">
        <v>0</v>
      </c>
      <c r="N8" s="243">
        <v>0</v>
      </c>
      <c r="O8" s="243">
        <v>0</v>
      </c>
      <c r="P8" s="243">
        <v>0</v>
      </c>
      <c r="Q8" s="243">
        <v>7107.8</v>
      </c>
      <c r="R8" s="243">
        <v>0</v>
      </c>
      <c r="S8" s="243">
        <v>0</v>
      </c>
      <c r="T8" s="243">
        <v>53.1</v>
      </c>
    </row>
    <row r="9" spans="1:22" ht="21" customHeight="1">
      <c r="A9" s="31" t="s">
        <v>224</v>
      </c>
      <c r="B9" s="31" t="s">
        <v>201</v>
      </c>
      <c r="C9" s="243">
        <v>14798.87</v>
      </c>
      <c r="D9" s="243">
        <v>7637.97</v>
      </c>
      <c r="E9" s="243">
        <v>7529.97</v>
      </c>
      <c r="F9" s="243">
        <v>108</v>
      </c>
      <c r="G9" s="243">
        <v>0</v>
      </c>
      <c r="H9" s="243">
        <v>0</v>
      </c>
      <c r="I9" s="243">
        <v>0</v>
      </c>
      <c r="J9" s="243">
        <v>0</v>
      </c>
      <c r="K9" s="243">
        <v>10</v>
      </c>
      <c r="L9" s="243">
        <v>98</v>
      </c>
      <c r="M9" s="243">
        <v>0</v>
      </c>
      <c r="N9" s="243">
        <v>0</v>
      </c>
      <c r="O9" s="243">
        <v>0</v>
      </c>
      <c r="P9" s="243">
        <v>0</v>
      </c>
      <c r="Q9" s="243">
        <v>7107.8</v>
      </c>
      <c r="R9" s="243">
        <v>0</v>
      </c>
      <c r="S9" s="243">
        <v>0</v>
      </c>
      <c r="T9" s="243">
        <v>53.1</v>
      </c>
      <c r="U9" s="10"/>
      <c r="V9" s="10"/>
    </row>
    <row r="10" spans="2:21" ht="21" customHeight="1">
      <c r="B10" s="10"/>
      <c r="C10" s="10"/>
      <c r="D10" s="10"/>
      <c r="E10" s="10"/>
      <c r="F10" s="10"/>
      <c r="H10" s="10"/>
      <c r="I10" s="10"/>
      <c r="K10" s="10"/>
      <c r="L10" s="10"/>
      <c r="O10" s="10"/>
      <c r="Q10" s="10"/>
      <c r="U10" s="10"/>
    </row>
    <row r="11" spans="3:21" ht="21" customHeight="1">
      <c r="C11" s="10"/>
      <c r="D11" s="10"/>
      <c r="E11" s="10"/>
      <c r="F11" s="10"/>
      <c r="G11" s="10"/>
      <c r="I11" s="10"/>
      <c r="U11" s="10"/>
    </row>
    <row r="12" spans="3:21" ht="21" customHeight="1">
      <c r="C12" s="10"/>
      <c r="D12" s="10"/>
      <c r="E12" s="10"/>
      <c r="G12" s="10"/>
      <c r="I12" s="10"/>
      <c r="U12" s="10"/>
    </row>
    <row r="13" spans="5:20" ht="21" customHeight="1">
      <c r="E13" s="10"/>
      <c r="G13" s="10"/>
      <c r="H13" s="10"/>
      <c r="T13" s="10"/>
    </row>
    <row r="14" spans="5:8" ht="21" customHeight="1">
      <c r="E14" s="10"/>
      <c r="F14" s="10"/>
      <c r="H14" s="10"/>
    </row>
    <row r="15" spans="5:9" ht="21" customHeight="1">
      <c r="E15" s="10"/>
      <c r="F15" s="10"/>
      <c r="H15" s="10"/>
      <c r="I15" s="10"/>
    </row>
    <row r="16" spans="6:9" ht="21" customHeight="1">
      <c r="F16" s="10"/>
      <c r="G16" s="10"/>
      <c r="I16" s="10"/>
    </row>
    <row r="17" spans="6:7" ht="21" customHeight="1">
      <c r="F17" s="10"/>
      <c r="G17" s="10"/>
    </row>
    <row r="18" spans="7:8" ht="21" customHeight="1">
      <c r="G18" s="10"/>
      <c r="H18" s="10"/>
    </row>
    <row r="19" spans="8:9" ht="21" customHeight="1">
      <c r="H19" s="10"/>
      <c r="I19" s="10"/>
    </row>
  </sheetData>
  <sheetProtection formatCells="0" formatColumns="0" formatRows="0"/>
  <mergeCells count="17">
    <mergeCell ref="A2:T2"/>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gridLines="1"/>
  <pageMargins left="0.75" right="0.75" top="1" bottom="1" header="0.5" footer="0.5"/>
  <pageSetup fitToHeight="1" fitToWidth="1" horizontalDpi="600" verticalDpi="600" orientation="landscape" scale="86"/>
  <headerFooter alignWithMargins="0">
    <oddHeader>&amp;C&amp;A</oddHeader>
    <oddFooter>&amp;C页(&amp;P)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IV1"/>
    </sheetView>
  </sheetViews>
  <sheetFormatPr defaultColWidth="9.16015625" defaultRowHeight="12.75" customHeight="1"/>
  <cols>
    <col min="1" max="19" width="11" style="0" customWidth="1"/>
  </cols>
  <sheetData>
    <row r="1" spans="1:256" s="1" customFormat="1" ht="14.25">
      <c r="A1" s="3" t="s">
        <v>52</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27.75" customHeight="1">
      <c r="A2" s="18" t="s">
        <v>514</v>
      </c>
      <c r="B2" s="18"/>
      <c r="C2" s="18"/>
      <c r="D2" s="18"/>
      <c r="E2" s="18"/>
      <c r="F2" s="18"/>
      <c r="G2" s="18"/>
      <c r="H2" s="18"/>
      <c r="I2" s="18"/>
      <c r="J2" s="18"/>
      <c r="K2" s="18"/>
      <c r="L2" s="18"/>
      <c r="M2" s="18"/>
      <c r="N2" s="18"/>
      <c r="O2" s="18"/>
      <c r="P2" s="18"/>
      <c r="Q2" s="18"/>
      <c r="R2" s="18"/>
      <c r="S2" s="18"/>
    </row>
    <row r="3" spans="1:19" ht="19.5" customHeight="1">
      <c r="A3" s="7" t="s">
        <v>316</v>
      </c>
      <c r="B3" s="8"/>
      <c r="C3" s="8"/>
      <c r="D3" s="8"/>
      <c r="E3" s="124"/>
      <c r="F3" s="10"/>
      <c r="G3" s="10"/>
      <c r="H3" s="10"/>
      <c r="I3" s="10"/>
      <c r="J3" s="10"/>
      <c r="K3" s="10"/>
      <c r="L3" s="10"/>
      <c r="M3" s="10"/>
      <c r="N3" s="10"/>
      <c r="O3" s="10"/>
      <c r="P3" s="10"/>
      <c r="Q3" s="10"/>
      <c r="R3" s="10"/>
      <c r="S3" s="107" t="s">
        <v>202</v>
      </c>
    </row>
    <row r="4" spans="1:19" ht="30" customHeight="1">
      <c r="A4" s="48" t="s">
        <v>244</v>
      </c>
      <c r="B4" s="48"/>
      <c r="C4" s="48"/>
      <c r="D4" s="48"/>
      <c r="E4" s="20" t="s">
        <v>203</v>
      </c>
      <c r="F4" s="37"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32.25" customHeight="1">
      <c r="A5" s="20" t="s">
        <v>247</v>
      </c>
      <c r="B5" s="20" t="s">
        <v>248</v>
      </c>
      <c r="C5" s="20" t="s">
        <v>249</v>
      </c>
      <c r="D5" s="11" t="s">
        <v>268</v>
      </c>
      <c r="E5" s="20"/>
      <c r="F5" s="37"/>
      <c r="G5" s="20"/>
      <c r="H5" s="20"/>
      <c r="I5" s="20"/>
      <c r="J5" s="20"/>
      <c r="K5" s="20"/>
      <c r="L5" s="20"/>
      <c r="M5" s="20"/>
      <c r="N5" s="20"/>
      <c r="O5" s="20"/>
      <c r="P5" s="20"/>
      <c r="Q5" s="20"/>
      <c r="R5" s="20"/>
      <c r="S5" s="20"/>
    </row>
    <row r="6" spans="1:19" ht="27" customHeight="1">
      <c r="A6" s="36" t="s">
        <v>223</v>
      </c>
      <c r="B6" s="36" t="s">
        <v>223</v>
      </c>
      <c r="C6" s="36" t="s">
        <v>223</v>
      </c>
      <c r="D6" s="36" t="s">
        <v>223</v>
      </c>
      <c r="E6" s="36" t="s">
        <v>223</v>
      </c>
      <c r="F6" s="36" t="s">
        <v>223</v>
      </c>
      <c r="G6" s="42">
        <v>1</v>
      </c>
      <c r="H6" s="42">
        <v>2</v>
      </c>
      <c r="I6" s="42">
        <v>3</v>
      </c>
      <c r="J6" s="42">
        <v>4</v>
      </c>
      <c r="K6" s="42">
        <v>5</v>
      </c>
      <c r="L6" s="42">
        <v>6</v>
      </c>
      <c r="M6" s="42">
        <v>7</v>
      </c>
      <c r="N6" s="42">
        <v>8</v>
      </c>
      <c r="O6" s="42">
        <v>9</v>
      </c>
      <c r="P6" s="42">
        <v>10</v>
      </c>
      <c r="Q6" s="42">
        <v>11</v>
      </c>
      <c r="R6" s="42">
        <v>12</v>
      </c>
      <c r="S6" s="42">
        <v>13</v>
      </c>
    </row>
    <row r="7" spans="1:19" s="112" customFormat="1" ht="27.75" customHeight="1">
      <c r="A7" s="113"/>
      <c r="B7" s="114"/>
      <c r="C7" s="114"/>
      <c r="D7" s="115"/>
      <c r="E7" s="72"/>
      <c r="F7" s="72" t="s">
        <v>217</v>
      </c>
      <c r="G7" s="59">
        <v>10</v>
      </c>
      <c r="H7" s="125">
        <v>0</v>
      </c>
      <c r="I7" s="125">
        <v>10</v>
      </c>
      <c r="J7" s="125">
        <v>0</v>
      </c>
      <c r="K7" s="125">
        <v>0</v>
      </c>
      <c r="L7" s="125">
        <v>0</v>
      </c>
      <c r="M7" s="125">
        <v>0</v>
      </c>
      <c r="N7" s="125">
        <v>0</v>
      </c>
      <c r="O7" s="125">
        <v>0</v>
      </c>
      <c r="P7" s="125">
        <v>0</v>
      </c>
      <c r="Q7" s="125">
        <v>0</v>
      </c>
      <c r="R7" s="125">
        <v>0</v>
      </c>
      <c r="S7" s="125">
        <v>0</v>
      </c>
    </row>
    <row r="8" spans="1:19" ht="27.75" customHeight="1">
      <c r="A8" s="113" t="s">
        <v>252</v>
      </c>
      <c r="B8" s="114" t="s">
        <v>253</v>
      </c>
      <c r="C8" s="114" t="s">
        <v>253</v>
      </c>
      <c r="D8" s="115" t="s">
        <v>259</v>
      </c>
      <c r="E8" s="72" t="s">
        <v>224</v>
      </c>
      <c r="F8" s="72" t="s">
        <v>201</v>
      </c>
      <c r="G8" s="59">
        <v>10</v>
      </c>
      <c r="H8" s="125">
        <v>0</v>
      </c>
      <c r="I8" s="125">
        <v>10</v>
      </c>
      <c r="J8" s="125">
        <v>0</v>
      </c>
      <c r="K8" s="125">
        <v>0</v>
      </c>
      <c r="L8" s="125">
        <v>0</v>
      </c>
      <c r="M8" s="125">
        <v>0</v>
      </c>
      <c r="N8" s="125">
        <v>0</v>
      </c>
      <c r="O8" s="125">
        <v>0</v>
      </c>
      <c r="P8" s="125">
        <v>0</v>
      </c>
      <c r="Q8" s="125">
        <v>0</v>
      </c>
      <c r="R8" s="125">
        <v>0</v>
      </c>
      <c r="S8" s="125">
        <v>0</v>
      </c>
    </row>
    <row r="9" spans="1:18" ht="12.75" customHeight="1">
      <c r="A9" s="10"/>
      <c r="B9" s="10"/>
      <c r="C9" s="10"/>
      <c r="D9" s="10"/>
      <c r="E9" s="10"/>
      <c r="F9" s="10"/>
      <c r="H9" s="10"/>
      <c r="J9" s="10"/>
      <c r="Q9" s="10"/>
      <c r="R9" s="10"/>
    </row>
    <row r="10" spans="2:9" ht="12.75" customHeight="1">
      <c r="B10" s="10"/>
      <c r="C10" s="10"/>
      <c r="E10" s="10"/>
      <c r="F10" s="10"/>
      <c r="G10" s="10"/>
      <c r="I10" s="10"/>
    </row>
    <row r="11" spans="1:7" ht="27.75" customHeight="1">
      <c r="A11" s="10"/>
      <c r="C11" s="10"/>
      <c r="D11" s="10"/>
      <c r="E11" s="10"/>
      <c r="F11" s="10"/>
      <c r="G11" s="10"/>
    </row>
    <row r="12" spans="2:5" ht="27.75" customHeight="1">
      <c r="B12" s="10"/>
      <c r="E12" s="10"/>
    </row>
    <row r="13" ht="27.75" customHeight="1">
      <c r="G13" s="10"/>
    </row>
    <row r="14" spans="1:8" ht="27.75" customHeight="1">
      <c r="A14" s="10"/>
      <c r="H14" s="10"/>
    </row>
    <row r="15" spans="3:8" ht="27.75" customHeight="1">
      <c r="C15" s="10"/>
      <c r="H15" s="10"/>
    </row>
    <row r="16" ht="27.75" customHeight="1">
      <c r="H16" s="10"/>
    </row>
    <row r="17" ht="27.75" customHeight="1"/>
    <row r="18" ht="27.75" customHeight="1">
      <c r="I18" s="1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6"/>
  <headerFooter alignWithMargins="0">
    <oddHeader>&amp;C&amp;A</oddHeader>
    <oddFooter>&amp;C页(&amp;P)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IV26"/>
  <sheetViews>
    <sheetView showGridLines="0" showZeros="0" workbookViewId="0" topLeftCell="A1">
      <selection activeCell="A1" sqref="A1:IV1"/>
    </sheetView>
  </sheetViews>
  <sheetFormatPr defaultColWidth="9.16015625" defaultRowHeight="11.25"/>
  <cols>
    <col min="1" max="3" width="4.83203125" style="0" customWidth="1"/>
    <col min="4" max="4" width="14.5" style="0" customWidth="1"/>
    <col min="5" max="5" width="12.33203125" style="0" customWidth="1"/>
    <col min="6" max="6" width="16.83203125" style="0" customWidth="1"/>
  </cols>
  <sheetData>
    <row r="1" spans="1:256" s="1" customFormat="1" ht="14.25">
      <c r="A1" s="3" t="s">
        <v>56</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8.5" customHeight="1">
      <c r="A2" s="18" t="s">
        <v>515</v>
      </c>
      <c r="B2" s="18"/>
      <c r="C2" s="18"/>
      <c r="D2" s="18"/>
      <c r="E2" s="18"/>
      <c r="F2" s="18"/>
      <c r="G2" s="18"/>
      <c r="H2" s="18"/>
      <c r="I2" s="18"/>
      <c r="J2" s="18"/>
      <c r="K2" s="18"/>
      <c r="L2" s="18"/>
      <c r="M2" s="18"/>
      <c r="N2" s="18"/>
      <c r="O2" s="18"/>
      <c r="P2" s="18"/>
      <c r="Q2" s="18"/>
      <c r="R2" s="18"/>
      <c r="S2" s="18"/>
      <c r="T2" s="18"/>
      <c r="U2" s="18"/>
      <c r="V2" s="18"/>
      <c r="W2" s="18"/>
      <c r="X2" s="18"/>
    </row>
    <row r="3" spans="1:24" s="2" customFormat="1" ht="18.75" customHeight="1">
      <c r="A3" s="52" t="s">
        <v>316</v>
      </c>
      <c r="B3" s="52"/>
      <c r="C3" s="52"/>
      <c r="D3" s="52"/>
      <c r="E3" s="117"/>
      <c r="X3" s="35" t="s">
        <v>202</v>
      </c>
    </row>
    <row r="4" spans="1:24" ht="21.75" customHeight="1">
      <c r="A4" s="20" t="s">
        <v>244</v>
      </c>
      <c r="B4" s="20"/>
      <c r="C4" s="20"/>
      <c r="D4" s="20"/>
      <c r="E4" s="20" t="s">
        <v>203</v>
      </c>
      <c r="F4" s="20" t="s">
        <v>204</v>
      </c>
      <c r="G4" s="20" t="s">
        <v>205</v>
      </c>
      <c r="H4" s="20" t="s">
        <v>262</v>
      </c>
      <c r="I4" s="20"/>
      <c r="J4" s="20"/>
      <c r="K4" s="20"/>
      <c r="L4" s="20" t="s">
        <v>263</v>
      </c>
      <c r="M4" s="20"/>
      <c r="N4" s="20"/>
      <c r="O4" s="20"/>
      <c r="P4" s="20"/>
      <c r="Q4" s="20"/>
      <c r="R4" s="20"/>
      <c r="S4" s="20"/>
      <c r="T4" s="20"/>
      <c r="U4" s="20" t="s">
        <v>264</v>
      </c>
      <c r="V4" s="20" t="s">
        <v>265</v>
      </c>
      <c r="W4" s="20" t="s">
        <v>266</v>
      </c>
      <c r="X4" s="20" t="s">
        <v>267</v>
      </c>
    </row>
    <row r="5" spans="1:24" ht="37.5" customHeight="1">
      <c r="A5" s="20" t="s">
        <v>247</v>
      </c>
      <c r="B5" s="20" t="s">
        <v>248</v>
      </c>
      <c r="C5" s="20" t="s">
        <v>249</v>
      </c>
      <c r="D5" s="85" t="s">
        <v>268</v>
      </c>
      <c r="E5" s="20"/>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20" t="s">
        <v>271</v>
      </c>
      <c r="U5" s="20"/>
      <c r="V5" s="20"/>
      <c r="W5" s="20"/>
      <c r="X5" s="20"/>
    </row>
    <row r="6" spans="1:24" ht="20.25" customHeight="1">
      <c r="A6" s="20" t="s">
        <v>223</v>
      </c>
      <c r="B6" s="20" t="s">
        <v>223</v>
      </c>
      <c r="C6" s="20" t="s">
        <v>223</v>
      </c>
      <c r="D6" s="20" t="s">
        <v>223</v>
      </c>
      <c r="E6" s="20" t="s">
        <v>223</v>
      </c>
      <c r="F6" s="36" t="s">
        <v>223</v>
      </c>
      <c r="G6" s="36">
        <v>1</v>
      </c>
      <c r="H6" s="36">
        <v>2</v>
      </c>
      <c r="I6" s="36">
        <v>3</v>
      </c>
      <c r="J6" s="36">
        <v>4</v>
      </c>
      <c r="K6" s="36">
        <v>5</v>
      </c>
      <c r="L6" s="36">
        <v>6</v>
      </c>
      <c r="M6" s="36">
        <v>7</v>
      </c>
      <c r="N6" s="36">
        <v>8</v>
      </c>
      <c r="O6" s="36">
        <v>9</v>
      </c>
      <c r="P6" s="36">
        <v>10</v>
      </c>
      <c r="Q6" s="36">
        <v>11</v>
      </c>
      <c r="R6" s="36">
        <v>12</v>
      </c>
      <c r="S6" s="36">
        <v>13</v>
      </c>
      <c r="T6" s="36">
        <v>14</v>
      </c>
      <c r="U6" s="36">
        <v>15</v>
      </c>
      <c r="V6" s="36">
        <v>16</v>
      </c>
      <c r="W6" s="36">
        <v>17</v>
      </c>
      <c r="X6" s="36">
        <v>18</v>
      </c>
    </row>
    <row r="7" spans="1:24" s="2" customFormat="1" ht="20.25" customHeight="1">
      <c r="A7" s="31"/>
      <c r="B7" s="50"/>
      <c r="C7" s="32"/>
      <c r="D7" s="119"/>
      <c r="E7" s="50"/>
      <c r="F7" s="50"/>
      <c r="G7" s="106"/>
      <c r="H7" s="106"/>
      <c r="I7" s="106"/>
      <c r="J7" s="106"/>
      <c r="K7" s="110"/>
      <c r="L7" s="105"/>
      <c r="M7" s="106"/>
      <c r="N7" s="106"/>
      <c r="O7" s="106"/>
      <c r="P7" s="106"/>
      <c r="Q7" s="106"/>
      <c r="R7" s="106"/>
      <c r="S7" s="106"/>
      <c r="T7" s="106"/>
      <c r="U7" s="106"/>
      <c r="V7" s="106"/>
      <c r="W7" s="106"/>
      <c r="X7" s="106"/>
    </row>
    <row r="8" spans="1:26" ht="12.75" customHeight="1">
      <c r="A8" s="10"/>
      <c r="B8" s="10"/>
      <c r="C8" s="10"/>
      <c r="D8" s="10"/>
      <c r="E8" s="10"/>
      <c r="F8" s="10"/>
      <c r="G8" s="10"/>
      <c r="H8" s="10"/>
      <c r="I8" s="10"/>
      <c r="J8" s="10"/>
      <c r="K8" s="10"/>
      <c r="L8" s="10"/>
      <c r="M8" s="10"/>
      <c r="N8" s="10"/>
      <c r="O8" s="10"/>
      <c r="P8" s="10"/>
      <c r="Q8" s="10"/>
      <c r="R8" s="10"/>
      <c r="S8" s="10"/>
      <c r="T8" s="10"/>
      <c r="V8" s="10"/>
      <c r="W8" s="10"/>
      <c r="X8" s="10"/>
      <c r="Y8" s="10"/>
      <c r="Z8" s="10"/>
    </row>
    <row r="9" spans="2:24" ht="12.75" customHeight="1">
      <c r="B9" s="10"/>
      <c r="C9" s="10"/>
      <c r="D9" s="10"/>
      <c r="E9" s="10"/>
      <c r="F9" s="10"/>
      <c r="G9" s="10"/>
      <c r="H9" s="10"/>
      <c r="I9" s="10"/>
      <c r="J9" s="10"/>
      <c r="K9" s="10"/>
      <c r="L9" s="10"/>
      <c r="M9" s="10"/>
      <c r="N9" s="10"/>
      <c r="O9" s="10"/>
      <c r="P9" s="10"/>
      <c r="Q9" s="10"/>
      <c r="R9" s="10"/>
      <c r="S9" s="10"/>
      <c r="T9" s="10"/>
      <c r="U9" s="10"/>
      <c r="V9" s="10"/>
      <c r="W9" s="10"/>
      <c r="X9" s="10"/>
    </row>
    <row r="10" spans="3:25" ht="12.75" customHeight="1">
      <c r="C10" s="10"/>
      <c r="D10" s="10"/>
      <c r="E10" s="10"/>
      <c r="F10" s="10"/>
      <c r="G10" s="10"/>
      <c r="I10" s="10"/>
      <c r="J10" s="10"/>
      <c r="K10" s="10"/>
      <c r="M10" s="10"/>
      <c r="N10" s="10"/>
      <c r="O10" s="10"/>
      <c r="P10" s="10"/>
      <c r="Q10" s="10"/>
      <c r="R10" s="10"/>
      <c r="S10" s="10"/>
      <c r="T10" s="10"/>
      <c r="U10" s="10"/>
      <c r="V10" s="10"/>
      <c r="X10" s="10"/>
      <c r="Y10" s="10"/>
    </row>
    <row r="11" spans="3:25" ht="12.75" customHeight="1">
      <c r="C11" s="10"/>
      <c r="E11" s="10"/>
      <c r="F11" s="10"/>
      <c r="G11" s="10"/>
      <c r="J11" s="10"/>
      <c r="K11" s="10"/>
      <c r="L11" s="10"/>
      <c r="M11" s="10"/>
      <c r="N11" s="10"/>
      <c r="O11" s="10"/>
      <c r="P11" s="10"/>
      <c r="Q11" s="10"/>
      <c r="R11" s="10"/>
      <c r="S11" s="10"/>
      <c r="T11" s="10"/>
      <c r="U11" s="10"/>
      <c r="V11" s="10"/>
      <c r="Y11" s="10"/>
    </row>
    <row r="12" spans="4:21" ht="12.75" customHeight="1">
      <c r="D12" s="10"/>
      <c r="E12" s="10"/>
      <c r="F12" s="10"/>
      <c r="G12" s="10"/>
      <c r="H12" s="10"/>
      <c r="I12" s="10"/>
      <c r="J12" s="10"/>
      <c r="K12" s="10"/>
      <c r="M12" s="10"/>
      <c r="N12" s="10"/>
      <c r="O12" s="10"/>
      <c r="P12" s="10"/>
      <c r="Q12" s="10"/>
      <c r="R12" s="10"/>
      <c r="S12" s="10"/>
      <c r="T12" s="10"/>
      <c r="U12" s="10"/>
    </row>
    <row r="13" spans="4:22" ht="12.75" customHeight="1">
      <c r="D13" s="10"/>
      <c r="E13" s="10"/>
      <c r="F13" s="10"/>
      <c r="H13" s="10"/>
      <c r="I13" s="10"/>
      <c r="J13" s="10"/>
      <c r="K13" s="10"/>
      <c r="M13" s="10"/>
      <c r="N13" s="10"/>
      <c r="O13" s="10"/>
      <c r="S13" s="10"/>
      <c r="T13" s="10"/>
      <c r="V13" s="10"/>
    </row>
    <row r="14" spans="6:24" ht="12.75" customHeight="1">
      <c r="F14" s="10"/>
      <c r="G14" s="10"/>
      <c r="H14" s="10"/>
      <c r="I14" s="10"/>
      <c r="K14" s="10"/>
      <c r="M14" s="10"/>
      <c r="R14" s="10"/>
      <c r="V14" s="10"/>
      <c r="X14" s="10"/>
    </row>
    <row r="15" spans="5:17" ht="12.75" customHeight="1">
      <c r="E15" s="10"/>
      <c r="F15" s="10"/>
      <c r="G15" s="10"/>
      <c r="H15" s="10"/>
      <c r="J15" s="10"/>
      <c r="M15" s="10"/>
      <c r="O15" s="10"/>
      <c r="Q15" s="10"/>
    </row>
    <row r="16" spans="6:22" ht="12.75" customHeight="1">
      <c r="F16" s="10"/>
      <c r="G16" s="10"/>
      <c r="H16" s="10"/>
      <c r="L16" s="10"/>
      <c r="P16" s="10"/>
      <c r="U16" s="10"/>
      <c r="V16" s="10"/>
    </row>
    <row r="17" spans="4:14" ht="12.75" customHeight="1">
      <c r="D17" s="10"/>
      <c r="G17" s="10"/>
      <c r="H17" s="10"/>
      <c r="I17" s="10"/>
      <c r="N17" s="10"/>
    </row>
    <row r="18" spans="5:8" ht="12.75" customHeight="1">
      <c r="E18" s="10"/>
      <c r="F18" s="10"/>
      <c r="H18" s="10"/>
    </row>
    <row r="19" ht="12.75" customHeight="1">
      <c r="F19" s="10"/>
    </row>
    <row r="20" spans="4:6" ht="12.75" customHeight="1">
      <c r="D20" s="10"/>
      <c r="F20" s="10"/>
    </row>
    <row r="21" ht="12.75" customHeight="1">
      <c r="M21" s="10"/>
    </row>
    <row r="22" ht="12.75" customHeight="1"/>
    <row r="23" ht="12.75" customHeight="1">
      <c r="M23" s="10"/>
    </row>
    <row r="24" spans="6:7" ht="12.75" customHeight="1">
      <c r="F24" s="10"/>
      <c r="G24" s="10"/>
    </row>
    <row r="25" ht="11.25" customHeight="1"/>
    <row r="26" ht="11.25" customHeight="1">
      <c r="H26" s="10"/>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1"/>
  <headerFooter alignWithMargins="0">
    <oddHeader>&amp;C&amp;A</oddHeader>
    <oddFooter>&amp;C页(&amp;P)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IV31"/>
  <sheetViews>
    <sheetView showGridLines="0" showZeros="0" workbookViewId="0" topLeftCell="A1">
      <selection activeCell="A1" sqref="A1:IV1"/>
    </sheetView>
  </sheetViews>
  <sheetFormatPr defaultColWidth="9.16015625" defaultRowHeight="12.75" customHeight="1"/>
  <cols>
    <col min="1" max="3" width="12" style="0" customWidth="1"/>
    <col min="4" max="4" width="15" style="0" customWidth="1"/>
    <col min="5" max="19" width="12" style="0" customWidth="1"/>
  </cols>
  <sheetData>
    <row r="1" spans="1:256" s="1" customFormat="1" ht="14.25">
      <c r="A1" s="3" t="s">
        <v>60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39" customHeight="1">
      <c r="A2" s="18" t="s">
        <v>516</v>
      </c>
      <c r="B2" s="18"/>
      <c r="C2" s="18"/>
      <c r="D2" s="18"/>
      <c r="E2" s="18"/>
      <c r="F2" s="18"/>
      <c r="G2" s="18"/>
      <c r="H2" s="18"/>
      <c r="I2" s="18"/>
      <c r="J2" s="18"/>
      <c r="K2" s="18"/>
      <c r="L2" s="18"/>
      <c r="M2" s="18"/>
      <c r="N2" s="18"/>
      <c r="O2" s="18"/>
      <c r="P2" s="18"/>
      <c r="Q2" s="18"/>
      <c r="R2" s="18"/>
      <c r="S2" s="18"/>
    </row>
    <row r="3" spans="1:19" s="2" customFormat="1" ht="18.75" customHeight="1">
      <c r="A3" s="52" t="s">
        <v>316</v>
      </c>
      <c r="B3" s="52"/>
      <c r="C3" s="52"/>
      <c r="D3" s="52"/>
      <c r="E3" s="121"/>
      <c r="S3" s="116" t="s">
        <v>202</v>
      </c>
    </row>
    <row r="4" spans="1:19" ht="28.5" customHeight="1">
      <c r="A4" s="20" t="s">
        <v>244</v>
      </c>
      <c r="B4" s="20"/>
      <c r="C4" s="20"/>
      <c r="D4" s="20"/>
      <c r="E4" s="20" t="s">
        <v>517</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39" customHeight="1">
      <c r="A5" s="20" t="s">
        <v>247</v>
      </c>
      <c r="B5" s="20" t="s">
        <v>248</v>
      </c>
      <c r="C5" s="20" t="s">
        <v>249</v>
      </c>
      <c r="D5" s="122" t="s">
        <v>268</v>
      </c>
      <c r="E5" s="20"/>
      <c r="F5" s="20"/>
      <c r="G5" s="20"/>
      <c r="H5" s="20"/>
      <c r="I5" s="20"/>
      <c r="J5" s="20"/>
      <c r="K5" s="20"/>
      <c r="L5" s="20"/>
      <c r="M5" s="20"/>
      <c r="N5" s="20"/>
      <c r="O5" s="20"/>
      <c r="P5" s="20"/>
      <c r="Q5" s="36"/>
      <c r="R5" s="20"/>
      <c r="S5" s="20"/>
    </row>
    <row r="6" spans="1:22" ht="24.75" customHeight="1">
      <c r="A6" s="20" t="s">
        <v>223</v>
      </c>
      <c r="B6" s="20" t="s">
        <v>223</v>
      </c>
      <c r="C6" s="20" t="s">
        <v>223</v>
      </c>
      <c r="D6" s="20" t="s">
        <v>223</v>
      </c>
      <c r="E6" s="20" t="s">
        <v>223</v>
      </c>
      <c r="F6" s="20" t="s">
        <v>223</v>
      </c>
      <c r="G6" s="36">
        <v>1</v>
      </c>
      <c r="H6" s="36">
        <v>2</v>
      </c>
      <c r="I6" s="36">
        <v>3</v>
      </c>
      <c r="J6" s="36">
        <v>4</v>
      </c>
      <c r="K6" s="36">
        <v>5</v>
      </c>
      <c r="L6" s="36">
        <v>6</v>
      </c>
      <c r="M6" s="36">
        <v>7</v>
      </c>
      <c r="N6" s="36">
        <v>8</v>
      </c>
      <c r="O6" s="36">
        <v>9</v>
      </c>
      <c r="P6" s="90">
        <v>10</v>
      </c>
      <c r="Q6" s="123">
        <v>11</v>
      </c>
      <c r="R6" s="92">
        <v>12</v>
      </c>
      <c r="S6" s="36">
        <v>13</v>
      </c>
      <c r="U6" s="10"/>
      <c r="V6" s="10"/>
    </row>
    <row r="7" spans="1:19" s="112" customFormat="1" ht="21" customHeight="1">
      <c r="A7" s="27"/>
      <c r="B7" s="56"/>
      <c r="C7" s="56"/>
      <c r="D7" s="118"/>
      <c r="E7" s="29"/>
      <c r="F7" s="29"/>
      <c r="G7" s="59"/>
      <c r="H7" s="60"/>
      <c r="I7" s="60"/>
      <c r="J7" s="60"/>
      <c r="K7" s="60"/>
      <c r="L7" s="60"/>
      <c r="M7" s="60"/>
      <c r="N7" s="60"/>
      <c r="O7" s="60"/>
      <c r="P7" s="60"/>
      <c r="Q7" s="60"/>
      <c r="R7" s="60"/>
      <c r="S7" s="60"/>
    </row>
    <row r="8" spans="1:19" ht="12.75" customHeight="1">
      <c r="A8" s="10"/>
      <c r="B8" s="10"/>
      <c r="C8" s="10"/>
      <c r="D8" s="10"/>
      <c r="E8" s="10"/>
      <c r="F8" s="10"/>
      <c r="G8" s="10"/>
      <c r="I8" s="10"/>
      <c r="J8" s="10"/>
      <c r="K8" s="10"/>
      <c r="M8" s="10"/>
      <c r="N8" s="10"/>
      <c r="P8" s="10"/>
      <c r="Q8" s="10"/>
      <c r="R8" s="10"/>
      <c r="S8" s="10"/>
    </row>
    <row r="9" spans="1:17" ht="12.75" customHeight="1">
      <c r="A9" s="10"/>
      <c r="C9" s="10"/>
      <c r="D9" s="10"/>
      <c r="E9" s="10"/>
      <c r="F9" s="10"/>
      <c r="G9" s="10"/>
      <c r="H9" s="10"/>
      <c r="I9" s="10"/>
      <c r="L9" s="10"/>
      <c r="M9" s="10"/>
      <c r="N9" s="10"/>
      <c r="P9" s="10"/>
      <c r="Q9" s="10"/>
    </row>
    <row r="10" spans="1:17" ht="12.75" customHeight="1">
      <c r="A10" s="10"/>
      <c r="B10" s="10"/>
      <c r="C10" s="10"/>
      <c r="E10" s="10"/>
      <c r="F10" s="10"/>
      <c r="H10" s="10"/>
      <c r="K10" s="10"/>
      <c r="O10" s="10"/>
      <c r="Q10" s="10"/>
    </row>
    <row r="11" spans="1:14" ht="12.75" customHeight="1">
      <c r="A11" s="10"/>
      <c r="B11" s="10"/>
      <c r="D11" s="10"/>
      <c r="F11" s="10"/>
      <c r="G11" s="10"/>
      <c r="N11" s="10"/>
    </row>
    <row r="12" spans="2:16" ht="12.75" customHeight="1">
      <c r="B12" s="10"/>
      <c r="E12" s="10"/>
      <c r="G12" s="10"/>
      <c r="H12" s="10"/>
      <c r="M12" s="10"/>
      <c r="N12" s="10"/>
      <c r="P12" s="10"/>
    </row>
    <row r="13" spans="8:17" ht="12.75" customHeight="1">
      <c r="H13" s="10"/>
      <c r="I13" s="10"/>
      <c r="J13" s="10"/>
      <c r="K13" s="10"/>
      <c r="Q13" s="10"/>
    </row>
    <row r="14" spans="3:11" ht="12.75" customHeight="1">
      <c r="C14" s="10"/>
      <c r="D14" s="10"/>
      <c r="G14" s="10"/>
      <c r="K14" s="10"/>
    </row>
    <row r="15" spans="5:15" ht="12.75" customHeight="1">
      <c r="E15" s="10"/>
      <c r="H15" s="10"/>
      <c r="M15" s="10"/>
      <c r="N15" s="10"/>
      <c r="O15" s="10"/>
    </row>
    <row r="16" spans="4:8" ht="12.75" customHeight="1">
      <c r="D16" s="10"/>
      <c r="H16" s="10"/>
    </row>
    <row r="17" spans="3:17" ht="12.75" customHeight="1">
      <c r="C17" s="10"/>
      <c r="E17" s="10"/>
      <c r="Q17" s="10"/>
    </row>
    <row r="18" ht="12.75" customHeight="1">
      <c r="E18" s="10"/>
    </row>
    <row r="19" ht="12.75" customHeight="1">
      <c r="I19" s="10"/>
    </row>
    <row r="22" spans="7:14" ht="12.75" customHeight="1">
      <c r="G22" s="10"/>
      <c r="N22" s="10"/>
    </row>
    <row r="31" ht="12.75" customHeight="1">
      <c r="L31" s="1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69"/>
  <headerFooter alignWithMargins="0">
    <oddHeader>&amp;C&amp;A</oddHeader>
    <oddFooter>&amp;C页(&amp;P)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IV1"/>
    </sheetView>
  </sheetViews>
  <sheetFormatPr defaultColWidth="9.16015625" defaultRowHeight="11.25"/>
  <cols>
    <col min="1" max="3" width="4.83203125" style="0" customWidth="1"/>
    <col min="4" max="4" width="13.66015625" style="0" customWidth="1"/>
    <col min="5" max="5" width="14.33203125" style="0" customWidth="1"/>
    <col min="6" max="6" width="16.66015625" style="0" customWidth="1"/>
  </cols>
  <sheetData>
    <row r="1" spans="1:256" s="1" customFormat="1" ht="14.25">
      <c r="A1" s="3" t="s">
        <v>64</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8.5" customHeight="1">
      <c r="A2" s="18" t="s">
        <v>518</v>
      </c>
      <c r="B2" s="18"/>
      <c r="C2" s="18"/>
      <c r="D2" s="18"/>
      <c r="E2" s="18"/>
      <c r="F2" s="18"/>
      <c r="G2" s="18"/>
      <c r="H2" s="18"/>
      <c r="I2" s="18"/>
      <c r="J2" s="18"/>
      <c r="K2" s="18"/>
      <c r="L2" s="18"/>
      <c r="M2" s="18"/>
      <c r="N2" s="18"/>
      <c r="O2" s="18"/>
      <c r="P2" s="18"/>
      <c r="Q2" s="18"/>
      <c r="R2" s="18"/>
      <c r="S2" s="18"/>
      <c r="T2" s="18"/>
      <c r="U2" s="18"/>
      <c r="V2" s="18"/>
      <c r="W2" s="18"/>
      <c r="X2" s="18"/>
    </row>
    <row r="3" spans="1:24" s="2" customFormat="1" ht="21" customHeight="1">
      <c r="A3" s="52" t="s">
        <v>316</v>
      </c>
      <c r="B3" s="52"/>
      <c r="C3" s="52"/>
      <c r="D3" s="52"/>
      <c r="E3" s="108"/>
      <c r="X3" s="35" t="s">
        <v>202</v>
      </c>
    </row>
    <row r="4" spans="1:24" ht="22.5" customHeight="1">
      <c r="A4" s="20" t="s">
        <v>244</v>
      </c>
      <c r="B4" s="20"/>
      <c r="C4" s="20"/>
      <c r="D4" s="20"/>
      <c r="E4" s="20" t="s">
        <v>203</v>
      </c>
      <c r="F4" s="20" t="s">
        <v>204</v>
      </c>
      <c r="G4" s="20" t="s">
        <v>205</v>
      </c>
      <c r="H4" s="20" t="s">
        <v>262</v>
      </c>
      <c r="I4" s="20"/>
      <c r="J4" s="20"/>
      <c r="K4" s="20"/>
      <c r="L4" s="20" t="s">
        <v>263</v>
      </c>
      <c r="M4" s="20"/>
      <c r="N4" s="20"/>
      <c r="O4" s="20"/>
      <c r="P4" s="20"/>
      <c r="Q4" s="20"/>
      <c r="R4" s="20"/>
      <c r="S4" s="20"/>
      <c r="T4" s="37"/>
      <c r="U4" s="20" t="s">
        <v>264</v>
      </c>
      <c r="V4" s="66" t="s">
        <v>265</v>
      </c>
      <c r="W4" s="20" t="s">
        <v>266</v>
      </c>
      <c r="X4" s="20" t="s">
        <v>267</v>
      </c>
    </row>
    <row r="5" spans="1:24" ht="50.25" customHeight="1">
      <c r="A5" s="20" t="s">
        <v>247</v>
      </c>
      <c r="B5" s="20" t="s">
        <v>248</v>
      </c>
      <c r="C5" s="20" t="s">
        <v>249</v>
      </c>
      <c r="D5" s="11" t="s">
        <v>268</v>
      </c>
      <c r="E5" s="20"/>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37" t="s">
        <v>271</v>
      </c>
      <c r="U5" s="20"/>
      <c r="V5" s="66"/>
      <c r="W5" s="20"/>
      <c r="X5" s="20"/>
    </row>
    <row r="6" spans="1:25" ht="18.75" customHeight="1">
      <c r="A6" s="36" t="s">
        <v>223</v>
      </c>
      <c r="B6" s="36" t="s">
        <v>223</v>
      </c>
      <c r="C6" s="36" t="s">
        <v>223</v>
      </c>
      <c r="D6" s="36" t="s">
        <v>223</v>
      </c>
      <c r="E6" s="36" t="s">
        <v>223</v>
      </c>
      <c r="F6" s="36" t="s">
        <v>223</v>
      </c>
      <c r="G6" s="36">
        <v>1</v>
      </c>
      <c r="H6" s="36">
        <v>2</v>
      </c>
      <c r="I6" s="36">
        <v>3</v>
      </c>
      <c r="J6" s="36">
        <v>4</v>
      </c>
      <c r="K6" s="36">
        <v>5</v>
      </c>
      <c r="L6" s="36">
        <v>6</v>
      </c>
      <c r="M6" s="36">
        <v>7</v>
      </c>
      <c r="N6" s="36">
        <v>8</v>
      </c>
      <c r="O6" s="36">
        <v>9</v>
      </c>
      <c r="P6" s="36">
        <v>10</v>
      </c>
      <c r="Q6" s="36">
        <v>11</v>
      </c>
      <c r="R6" s="36">
        <v>12</v>
      </c>
      <c r="S6" s="36">
        <v>13</v>
      </c>
      <c r="T6" s="36">
        <v>14</v>
      </c>
      <c r="U6" s="42">
        <v>15</v>
      </c>
      <c r="V6" s="36">
        <v>16</v>
      </c>
      <c r="W6" s="36">
        <v>17</v>
      </c>
      <c r="X6" s="36">
        <v>18</v>
      </c>
      <c r="Y6" s="10"/>
    </row>
    <row r="7" spans="1:25" s="2" customFormat="1" ht="18.75" customHeight="1">
      <c r="A7" s="31"/>
      <c r="B7" s="50"/>
      <c r="C7" s="32"/>
      <c r="D7" s="119"/>
      <c r="E7" s="32"/>
      <c r="F7" s="98"/>
      <c r="G7" s="33"/>
      <c r="H7" s="44"/>
      <c r="I7" s="44"/>
      <c r="J7" s="44"/>
      <c r="K7" s="34"/>
      <c r="L7" s="33"/>
      <c r="M7" s="44"/>
      <c r="N7" s="44"/>
      <c r="O7" s="44"/>
      <c r="P7" s="44"/>
      <c r="Q7" s="44"/>
      <c r="R7" s="44"/>
      <c r="S7" s="44"/>
      <c r="T7" s="44"/>
      <c r="U7" s="44"/>
      <c r="V7" s="44"/>
      <c r="W7" s="44"/>
      <c r="X7" s="44"/>
      <c r="Y7" s="120"/>
    </row>
    <row r="8" spans="1:25" ht="12.75" customHeight="1">
      <c r="A8" s="10"/>
      <c r="B8" s="10"/>
      <c r="C8" s="10"/>
      <c r="D8" s="10"/>
      <c r="E8" s="10"/>
      <c r="F8" s="10"/>
      <c r="G8" s="10"/>
      <c r="H8" s="10"/>
      <c r="I8" s="10"/>
      <c r="J8" s="10"/>
      <c r="K8" s="10"/>
      <c r="L8" s="10"/>
      <c r="M8" s="10"/>
      <c r="N8" s="10"/>
      <c r="O8" s="10"/>
      <c r="P8" s="10"/>
      <c r="Q8" s="10"/>
      <c r="R8" s="10"/>
      <c r="S8" s="10"/>
      <c r="T8" s="10"/>
      <c r="U8" s="10"/>
      <c r="V8" s="10"/>
      <c r="W8" s="10"/>
      <c r="X8" s="10"/>
      <c r="Y8" s="10"/>
    </row>
    <row r="9" spans="1:25" ht="12.75" customHeight="1">
      <c r="A9" s="10"/>
      <c r="B9" s="10"/>
      <c r="C9" s="10"/>
      <c r="D9" s="10"/>
      <c r="E9" s="10"/>
      <c r="F9" s="10"/>
      <c r="G9" s="10"/>
      <c r="H9" s="10"/>
      <c r="I9" s="10"/>
      <c r="J9" s="10"/>
      <c r="K9" s="10"/>
      <c r="L9" s="10"/>
      <c r="M9" s="10"/>
      <c r="N9" s="10"/>
      <c r="O9" s="10"/>
      <c r="P9" s="10"/>
      <c r="Q9" s="10"/>
      <c r="R9" s="10"/>
      <c r="S9" s="10"/>
      <c r="T9" s="10"/>
      <c r="U9" s="10"/>
      <c r="V9" s="10"/>
      <c r="W9" s="10"/>
      <c r="Y9" s="10"/>
    </row>
    <row r="10" spans="2:25" ht="12.75" customHeight="1">
      <c r="B10" s="10"/>
      <c r="C10" s="10"/>
      <c r="D10" s="10"/>
      <c r="E10" s="10"/>
      <c r="F10" s="10"/>
      <c r="H10" s="10"/>
      <c r="I10" s="10"/>
      <c r="J10" s="10"/>
      <c r="K10" s="10"/>
      <c r="L10" s="10"/>
      <c r="M10" s="10"/>
      <c r="N10" s="10"/>
      <c r="O10" s="10"/>
      <c r="P10" s="10"/>
      <c r="Q10" s="10"/>
      <c r="R10" s="10"/>
      <c r="T10" s="10"/>
      <c r="U10" s="10"/>
      <c r="V10" s="10"/>
      <c r="Y10" s="10"/>
    </row>
    <row r="11" spans="1:22" ht="12.75" customHeight="1">
      <c r="A11" s="10"/>
      <c r="C11" s="10"/>
      <c r="E11" s="10"/>
      <c r="F11" s="10"/>
      <c r="G11" s="10"/>
      <c r="H11" s="10"/>
      <c r="I11" s="10"/>
      <c r="J11" s="10"/>
      <c r="K11" s="10"/>
      <c r="L11" s="10"/>
      <c r="M11" s="10"/>
      <c r="N11" s="10"/>
      <c r="O11" s="10"/>
      <c r="P11" s="10"/>
      <c r="Q11" s="10"/>
      <c r="R11" s="10"/>
      <c r="T11" s="10"/>
      <c r="U11" s="10"/>
      <c r="V11" s="10"/>
    </row>
    <row r="12" spans="4:21" ht="12.75" customHeight="1">
      <c r="D12" s="10"/>
      <c r="F12" s="10"/>
      <c r="G12" s="10"/>
      <c r="H12" s="10"/>
      <c r="I12" s="10"/>
      <c r="J12" s="10"/>
      <c r="K12" s="10"/>
      <c r="Q12" s="10"/>
      <c r="R12" s="10"/>
      <c r="T12" s="10"/>
      <c r="U12" s="10"/>
    </row>
    <row r="13" spans="4:25" ht="12.75" customHeight="1">
      <c r="D13" s="10"/>
      <c r="E13" s="10"/>
      <c r="F13" s="10"/>
      <c r="G13" s="10"/>
      <c r="I13" s="10"/>
      <c r="J13" s="10"/>
      <c r="M13" s="10"/>
      <c r="N13" s="10"/>
      <c r="P13" s="10"/>
      <c r="Q13" s="10"/>
      <c r="R13" s="10"/>
      <c r="S13" s="10"/>
      <c r="T13" s="10"/>
      <c r="X13" s="10"/>
      <c r="Y13" s="10"/>
    </row>
    <row r="14" spans="2:20" ht="12.75" customHeight="1">
      <c r="B14" s="10"/>
      <c r="D14" s="10"/>
      <c r="F14" s="10"/>
      <c r="G14" s="10"/>
      <c r="J14" s="10"/>
      <c r="M14" s="10"/>
      <c r="Q14" s="10"/>
      <c r="T14" s="10"/>
    </row>
    <row r="15" spans="3:23" ht="12.75" customHeight="1">
      <c r="C15" s="10"/>
      <c r="F15" s="10"/>
      <c r="G15" s="10"/>
      <c r="H15" s="10"/>
      <c r="K15" s="10"/>
      <c r="N15" s="10"/>
      <c r="R15" s="10"/>
      <c r="S15" s="10"/>
      <c r="W15" s="10"/>
    </row>
    <row r="16" spans="4:21" ht="12.75" customHeight="1">
      <c r="D16" s="10"/>
      <c r="E16" s="10"/>
      <c r="G16" s="10"/>
      <c r="H16" s="10"/>
      <c r="I16" s="10"/>
      <c r="K16" s="10"/>
      <c r="P16" s="10"/>
      <c r="Q16" s="10"/>
      <c r="U16" s="10"/>
    </row>
    <row r="17" spans="5:20" ht="12.75" customHeight="1">
      <c r="E17" s="10"/>
      <c r="H17" s="10"/>
      <c r="M17" s="10"/>
      <c r="N17" s="10"/>
      <c r="Q17" s="10"/>
      <c r="T17" s="10"/>
    </row>
    <row r="18" spans="8:14" ht="12.75" customHeight="1">
      <c r="H18" s="10"/>
      <c r="N18" s="10"/>
    </row>
    <row r="19" spans="4:5" ht="12.75" customHeight="1">
      <c r="D19" s="10"/>
      <c r="E19" s="10"/>
    </row>
    <row r="20" spans="5:6" ht="12.75" customHeight="1">
      <c r="E20" s="10"/>
      <c r="F20" s="10"/>
    </row>
    <row r="21" spans="5:6" ht="12.75" customHeight="1">
      <c r="E21" s="10"/>
      <c r="F21" s="10"/>
    </row>
    <row r="22" ht="12.75" customHeight="1">
      <c r="G22" s="10"/>
    </row>
    <row r="23" ht="12.75" customHeight="1"/>
    <row r="24" spans="5:6" ht="12.75" customHeight="1">
      <c r="E24" s="10"/>
      <c r="F24" s="10"/>
    </row>
    <row r="25" spans="5:6" ht="12.75" customHeight="1">
      <c r="E25" s="10"/>
      <c r="F25" s="10"/>
    </row>
    <row r="26" ht="12.75" customHeight="1"/>
    <row r="27" spans="6:10" ht="12.75" customHeight="1">
      <c r="F27" s="10"/>
      <c r="J27" s="10"/>
    </row>
    <row r="28" ht="12.75" customHeight="1">
      <c r="G28" s="10"/>
    </row>
    <row r="29" ht="12.75" customHeight="1"/>
    <row r="30" ht="12.75" customHeight="1"/>
    <row r="31" ht="12.75" customHeight="1">
      <c r="K31" s="10"/>
    </row>
    <row r="32" ht="12.75" customHeight="1">
      <c r="V32" s="10"/>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6"/>
  <headerFooter alignWithMargins="0">
    <oddHeader>&amp;C&amp;A</oddHeader>
    <oddFooter>&amp;C页(&amp;P)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IV1"/>
    </sheetView>
  </sheetViews>
  <sheetFormatPr defaultColWidth="9.16015625" defaultRowHeight="12.75" customHeight="1"/>
  <cols>
    <col min="1" max="19" width="12" style="0" customWidth="1"/>
  </cols>
  <sheetData>
    <row r="1" spans="1:256" s="1" customFormat="1" ht="14.25">
      <c r="A1" s="3" t="s">
        <v>68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39.75" customHeight="1">
      <c r="A2" s="18" t="s">
        <v>518</v>
      </c>
      <c r="B2" s="18"/>
      <c r="C2" s="18"/>
      <c r="D2" s="18"/>
      <c r="E2" s="18"/>
      <c r="F2" s="18"/>
      <c r="G2" s="18"/>
      <c r="H2" s="18"/>
      <c r="I2" s="18"/>
      <c r="J2" s="18"/>
      <c r="K2" s="18"/>
      <c r="L2" s="18"/>
      <c r="M2" s="18"/>
      <c r="N2" s="18"/>
      <c r="O2" s="18"/>
      <c r="P2" s="18"/>
      <c r="Q2" s="18"/>
      <c r="R2" s="18"/>
      <c r="S2" s="18"/>
    </row>
    <row r="3" spans="1:19" s="2" customFormat="1" ht="19.5" customHeight="1">
      <c r="A3" s="23" t="s">
        <v>316</v>
      </c>
      <c r="B3" s="23"/>
      <c r="C3" s="23"/>
      <c r="D3" s="117"/>
      <c r="E3" s="108"/>
      <c r="S3" s="116" t="s">
        <v>202</v>
      </c>
    </row>
    <row r="4" spans="1:19" ht="35.25" customHeight="1">
      <c r="A4" s="48" t="s">
        <v>244</v>
      </c>
      <c r="B4" s="48"/>
      <c r="C4" s="48"/>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48" customHeight="1">
      <c r="A5" s="20" t="s">
        <v>247</v>
      </c>
      <c r="B5" s="20" t="s">
        <v>248</v>
      </c>
      <c r="C5" s="20" t="s">
        <v>249</v>
      </c>
      <c r="D5" s="11" t="s">
        <v>268</v>
      </c>
      <c r="E5" s="20"/>
      <c r="F5" s="20"/>
      <c r="G5" s="20"/>
      <c r="H5" s="20"/>
      <c r="I5" s="20"/>
      <c r="J5" s="20"/>
      <c r="K5" s="20"/>
      <c r="L5" s="20"/>
      <c r="M5" s="20"/>
      <c r="N5" s="20"/>
      <c r="O5" s="20"/>
      <c r="P5" s="20"/>
      <c r="Q5" s="20"/>
      <c r="R5" s="20"/>
      <c r="S5" s="20"/>
    </row>
    <row r="6" spans="1:19" ht="23.25" customHeight="1">
      <c r="A6" s="20" t="s">
        <v>223</v>
      </c>
      <c r="B6" s="20" t="s">
        <v>223</v>
      </c>
      <c r="C6" s="20" t="s">
        <v>223</v>
      </c>
      <c r="D6" s="20" t="s">
        <v>223</v>
      </c>
      <c r="E6" s="20" t="s">
        <v>223</v>
      </c>
      <c r="F6" s="20" t="s">
        <v>223</v>
      </c>
      <c r="G6" s="36">
        <v>1</v>
      </c>
      <c r="H6" s="36">
        <v>2</v>
      </c>
      <c r="I6" s="36">
        <v>3</v>
      </c>
      <c r="J6" s="36">
        <v>4</v>
      </c>
      <c r="K6" s="36">
        <v>5</v>
      </c>
      <c r="L6" s="36">
        <v>6</v>
      </c>
      <c r="M6" s="36">
        <v>7</v>
      </c>
      <c r="N6" s="36">
        <v>8</v>
      </c>
      <c r="O6" s="36">
        <v>9</v>
      </c>
      <c r="P6" s="36">
        <v>10</v>
      </c>
      <c r="Q6" s="36">
        <v>11</v>
      </c>
      <c r="R6" s="36">
        <v>12</v>
      </c>
      <c r="S6" s="36">
        <v>13</v>
      </c>
    </row>
    <row r="7" spans="1:19" s="112" customFormat="1" ht="23.25" customHeight="1">
      <c r="A7" s="27"/>
      <c r="B7" s="28"/>
      <c r="C7" s="27"/>
      <c r="D7" s="118"/>
      <c r="E7" s="27"/>
      <c r="F7" s="28"/>
      <c r="G7" s="59"/>
      <c r="H7" s="60"/>
      <c r="I7" s="60"/>
      <c r="J7" s="60"/>
      <c r="K7" s="60"/>
      <c r="L7" s="60"/>
      <c r="M7" s="60"/>
      <c r="N7" s="60"/>
      <c r="O7" s="60"/>
      <c r="P7" s="60"/>
      <c r="Q7" s="60"/>
      <c r="R7" s="60"/>
      <c r="S7" s="60"/>
    </row>
    <row r="8" spans="1:18" ht="12.75" customHeight="1">
      <c r="A8" s="10"/>
      <c r="B8" s="10"/>
      <c r="C8" s="10"/>
      <c r="D8" s="10"/>
      <c r="E8" s="10"/>
      <c r="H8" s="10"/>
      <c r="I8" s="10"/>
      <c r="J8" s="10"/>
      <c r="K8" s="10"/>
      <c r="L8" s="10"/>
      <c r="M8" s="10"/>
      <c r="N8" s="10"/>
      <c r="P8" s="10"/>
      <c r="Q8" s="10"/>
      <c r="R8" s="10"/>
    </row>
    <row r="9" spans="1:19" ht="12.75" customHeight="1">
      <c r="A9" s="10"/>
      <c r="D9" s="10"/>
      <c r="E9" s="10"/>
      <c r="F9" s="10"/>
      <c r="G9" s="10"/>
      <c r="I9" s="10"/>
      <c r="M9" s="10"/>
      <c r="N9" s="10"/>
      <c r="O9" s="10"/>
      <c r="P9" s="10"/>
      <c r="S9" s="10"/>
    </row>
    <row r="10" spans="3:18" ht="12.75" customHeight="1">
      <c r="C10" s="10"/>
      <c r="H10" s="10"/>
      <c r="J10" s="10"/>
      <c r="M10" s="10"/>
      <c r="O10" s="10"/>
      <c r="P10" s="10"/>
      <c r="R10" s="10"/>
    </row>
    <row r="11" spans="2:17" ht="12.75" customHeight="1">
      <c r="B11" s="10"/>
      <c r="C11" s="10"/>
      <c r="D11" s="10"/>
      <c r="L11" s="10"/>
      <c r="P11" s="10"/>
      <c r="Q11" s="10"/>
    </row>
    <row r="12" spans="7:18" ht="12.75" customHeight="1">
      <c r="G12" s="10"/>
      <c r="I12" s="10"/>
      <c r="J12" s="10"/>
      <c r="K12" s="10"/>
      <c r="R12" s="10"/>
    </row>
    <row r="13" spans="7:13" ht="12.75" customHeight="1">
      <c r="G13" s="10"/>
      <c r="M13" s="10"/>
    </row>
    <row r="14" spans="4:8" ht="12.75" customHeight="1">
      <c r="D14" s="10"/>
      <c r="F14" s="10"/>
      <c r="H14" s="10"/>
    </row>
    <row r="15" ht="12.75" customHeight="1">
      <c r="D15" s="10"/>
    </row>
    <row r="17" ht="12.75" customHeight="1">
      <c r="Q17" s="10"/>
    </row>
    <row r="18" ht="12.75" customHeight="1">
      <c r="H18" s="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alignWithMargins="0">
    <oddHeader>&amp;C&amp;A</oddHeader>
    <oddFooter>&amp;C页(&amp;P)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IV22"/>
  <sheetViews>
    <sheetView showGridLines="0" showZeros="0" workbookViewId="0" topLeftCell="A1">
      <selection activeCell="A1" sqref="A1:IV1"/>
    </sheetView>
  </sheetViews>
  <sheetFormatPr defaultColWidth="9.16015625" defaultRowHeight="12.75" customHeight="1"/>
  <cols>
    <col min="1" max="19" width="12.66015625" style="0" customWidth="1"/>
  </cols>
  <sheetData>
    <row r="1" spans="1:256" s="1" customFormat="1" ht="14.25">
      <c r="A1" s="3" t="s">
        <v>72</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40.5" customHeight="1">
      <c r="A2" s="18" t="s">
        <v>519</v>
      </c>
      <c r="B2" s="18"/>
      <c r="C2" s="18"/>
      <c r="D2" s="18"/>
      <c r="E2" s="18"/>
      <c r="F2" s="18"/>
      <c r="G2" s="18"/>
      <c r="H2" s="18"/>
      <c r="I2" s="18"/>
      <c r="J2" s="18"/>
      <c r="K2" s="18"/>
      <c r="L2" s="18"/>
      <c r="M2" s="18"/>
      <c r="N2" s="18"/>
      <c r="O2" s="18"/>
      <c r="P2" s="18"/>
      <c r="Q2" s="18"/>
      <c r="R2" s="18"/>
      <c r="S2" s="18"/>
    </row>
    <row r="3" spans="1:19" s="2" customFormat="1" ht="23.25" customHeight="1">
      <c r="A3" s="52" t="s">
        <v>316</v>
      </c>
      <c r="B3" s="52"/>
      <c r="C3" s="52"/>
      <c r="D3" s="52"/>
      <c r="E3" s="108"/>
      <c r="S3" s="116" t="s">
        <v>202</v>
      </c>
    </row>
    <row r="4" spans="1:19" ht="30" customHeight="1">
      <c r="A4" s="20" t="s">
        <v>244</v>
      </c>
      <c r="B4" s="20"/>
      <c r="C4" s="20"/>
      <c r="D4" s="20"/>
      <c r="E4" s="20" t="s">
        <v>203</v>
      </c>
      <c r="F4" s="20" t="s">
        <v>204</v>
      </c>
      <c r="G4" s="20" t="s">
        <v>261</v>
      </c>
      <c r="H4" s="20" t="s">
        <v>281</v>
      </c>
      <c r="I4" s="20" t="s">
        <v>282</v>
      </c>
      <c r="J4" s="20" t="s">
        <v>283</v>
      </c>
      <c r="K4" s="20" t="s">
        <v>284</v>
      </c>
      <c r="L4" s="20" t="s">
        <v>285</v>
      </c>
      <c r="M4" s="20" t="s">
        <v>286</v>
      </c>
      <c r="N4" s="20" t="s">
        <v>287</v>
      </c>
      <c r="O4" s="20" t="s">
        <v>288</v>
      </c>
      <c r="P4" s="20" t="s">
        <v>271</v>
      </c>
      <c r="Q4" s="20" t="s">
        <v>289</v>
      </c>
      <c r="R4" s="20" t="s">
        <v>290</v>
      </c>
      <c r="S4" s="20" t="s">
        <v>278</v>
      </c>
    </row>
    <row r="5" spans="1:19" ht="30" customHeight="1">
      <c r="A5" s="20" t="s">
        <v>247</v>
      </c>
      <c r="B5" s="20" t="s">
        <v>248</v>
      </c>
      <c r="C5" s="20" t="s">
        <v>249</v>
      </c>
      <c r="D5" s="11" t="s">
        <v>268</v>
      </c>
      <c r="E5" s="20"/>
      <c r="F5" s="20"/>
      <c r="G5" s="20"/>
      <c r="H5" s="20"/>
      <c r="I5" s="20"/>
      <c r="J5" s="20"/>
      <c r="K5" s="20"/>
      <c r="L5" s="20"/>
      <c r="M5" s="20"/>
      <c r="N5" s="20"/>
      <c r="O5" s="20"/>
      <c r="P5" s="20"/>
      <c r="Q5" s="20"/>
      <c r="R5" s="20"/>
      <c r="S5" s="20"/>
    </row>
    <row r="6" spans="1:19" ht="33.75" customHeight="1">
      <c r="A6" s="20" t="s">
        <v>223</v>
      </c>
      <c r="B6" s="20" t="s">
        <v>223</v>
      </c>
      <c r="C6" s="20" t="s">
        <v>223</v>
      </c>
      <c r="D6" s="20" t="s">
        <v>223</v>
      </c>
      <c r="E6" s="20" t="s">
        <v>223</v>
      </c>
      <c r="F6" s="20" t="s">
        <v>223</v>
      </c>
      <c r="G6" s="20">
        <v>1</v>
      </c>
      <c r="H6" s="36">
        <v>2</v>
      </c>
      <c r="I6" s="36">
        <v>3</v>
      </c>
      <c r="J6" s="36">
        <v>4</v>
      </c>
      <c r="K6" s="36">
        <v>5</v>
      </c>
      <c r="L6" s="36">
        <v>6</v>
      </c>
      <c r="M6" s="36">
        <v>7</v>
      </c>
      <c r="N6" s="36">
        <v>8</v>
      </c>
      <c r="O6" s="36">
        <v>9</v>
      </c>
      <c r="P6" s="36">
        <v>10</v>
      </c>
      <c r="Q6" s="36">
        <v>11</v>
      </c>
      <c r="R6" s="36">
        <v>12</v>
      </c>
      <c r="S6" s="36">
        <v>13</v>
      </c>
    </row>
    <row r="7" spans="1:19" s="112" customFormat="1" ht="33.75" customHeight="1">
      <c r="A7" s="113"/>
      <c r="B7" s="114"/>
      <c r="C7" s="114"/>
      <c r="D7" s="115"/>
      <c r="E7" s="72"/>
      <c r="F7" s="72"/>
      <c r="G7" s="59"/>
      <c r="H7" s="60"/>
      <c r="I7" s="60"/>
      <c r="J7" s="60"/>
      <c r="K7" s="60"/>
      <c r="L7" s="60"/>
      <c r="M7" s="60"/>
      <c r="N7" s="60"/>
      <c r="O7" s="60"/>
      <c r="P7" s="60"/>
      <c r="Q7" s="60"/>
      <c r="R7" s="60"/>
      <c r="S7" s="60"/>
    </row>
    <row r="8" spans="2:16" ht="12.75" customHeight="1">
      <c r="B8" s="10"/>
      <c r="C8" s="10"/>
      <c r="E8" s="10"/>
      <c r="F8" s="10"/>
      <c r="G8" s="10"/>
      <c r="H8" s="10"/>
      <c r="I8" s="10"/>
      <c r="M8" s="10"/>
      <c r="N8" s="10"/>
      <c r="O8" s="10"/>
      <c r="P8" s="10"/>
    </row>
    <row r="9" spans="2:15" ht="12.75" customHeight="1">
      <c r="B9" s="10"/>
      <c r="C9" s="10"/>
      <c r="D9" s="10"/>
      <c r="E9" s="10"/>
      <c r="F9" s="10"/>
      <c r="G9" s="10"/>
      <c r="H9" s="10"/>
      <c r="O9" s="10"/>
    </row>
    <row r="10" spans="3:13" ht="12.75" customHeight="1">
      <c r="C10" s="10"/>
      <c r="D10" s="10"/>
      <c r="K10" s="10"/>
      <c r="M10" s="10"/>
    </row>
    <row r="11" spans="3:9" ht="12.75" customHeight="1">
      <c r="C11" s="10"/>
      <c r="I11" s="10"/>
    </row>
    <row r="12" spans="3:8" ht="12.75" customHeight="1">
      <c r="C12" s="10"/>
      <c r="F12" s="10"/>
      <c r="G12" s="10"/>
      <c r="H12" s="10"/>
    </row>
    <row r="13" ht="12.75" customHeight="1">
      <c r="H13" s="10"/>
    </row>
    <row r="15" ht="12.75" customHeight="1">
      <c r="D15" s="10"/>
    </row>
    <row r="18" ht="12.75" customHeight="1">
      <c r="G18" s="10"/>
    </row>
    <row r="22" ht="12.75" customHeight="1">
      <c r="L22" s="1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66"/>
  <headerFooter alignWithMargins="0">
    <oddHeader>&amp;C&amp;A</oddHeader>
    <oddFooter>&amp;C页(&amp;P)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IV1"/>
    </sheetView>
  </sheetViews>
  <sheetFormatPr defaultColWidth="9.16015625" defaultRowHeight="11.25"/>
  <cols>
    <col min="1" max="3" width="5" style="0" customWidth="1"/>
    <col min="4" max="4" width="12.33203125" style="0" customWidth="1"/>
    <col min="5" max="5" width="12.83203125" style="0" customWidth="1"/>
    <col min="6" max="6" width="16.33203125" style="0" customWidth="1"/>
  </cols>
  <sheetData>
    <row r="1" spans="1:256" s="1" customFormat="1" ht="14.25">
      <c r="A1" s="3" t="s">
        <v>76</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4" ht="28.5" customHeight="1">
      <c r="A2" s="18" t="s">
        <v>519</v>
      </c>
      <c r="B2" s="18"/>
      <c r="C2" s="18"/>
      <c r="D2" s="18"/>
      <c r="E2" s="18"/>
      <c r="F2" s="18"/>
      <c r="G2" s="18"/>
      <c r="H2" s="18"/>
      <c r="I2" s="18"/>
      <c r="J2" s="18"/>
      <c r="K2" s="18"/>
      <c r="L2" s="18"/>
      <c r="M2" s="18"/>
      <c r="N2" s="18"/>
      <c r="O2" s="18"/>
      <c r="P2" s="18"/>
      <c r="Q2" s="18"/>
      <c r="R2" s="18"/>
      <c r="S2" s="18"/>
      <c r="T2" s="18"/>
      <c r="U2" s="18"/>
      <c r="V2" s="18"/>
      <c r="W2" s="18"/>
      <c r="X2" s="18"/>
    </row>
    <row r="3" spans="1:24" s="2" customFormat="1" ht="20.25" customHeight="1">
      <c r="A3" s="52" t="s">
        <v>316</v>
      </c>
      <c r="B3" s="52"/>
      <c r="C3" s="52"/>
      <c r="D3" s="52"/>
      <c r="E3" s="108"/>
      <c r="X3" s="35" t="s">
        <v>202</v>
      </c>
    </row>
    <row r="4" spans="1:24" ht="19.5" customHeight="1">
      <c r="A4" s="20" t="s">
        <v>244</v>
      </c>
      <c r="B4" s="20"/>
      <c r="C4" s="20"/>
      <c r="D4" s="20"/>
      <c r="E4" s="20" t="s">
        <v>203</v>
      </c>
      <c r="F4" s="20" t="s">
        <v>204</v>
      </c>
      <c r="G4" s="20" t="s">
        <v>205</v>
      </c>
      <c r="H4" s="20" t="s">
        <v>262</v>
      </c>
      <c r="I4" s="20"/>
      <c r="J4" s="20"/>
      <c r="K4" s="20"/>
      <c r="L4" s="20" t="s">
        <v>263</v>
      </c>
      <c r="M4" s="20"/>
      <c r="N4" s="20"/>
      <c r="O4" s="20"/>
      <c r="P4" s="20"/>
      <c r="Q4" s="20"/>
      <c r="R4" s="20"/>
      <c r="S4" s="20"/>
      <c r="T4" s="20" t="s">
        <v>264</v>
      </c>
      <c r="U4" s="20" t="s">
        <v>265</v>
      </c>
      <c r="V4" s="20" t="s">
        <v>266</v>
      </c>
      <c r="W4" s="20" t="s">
        <v>267</v>
      </c>
      <c r="X4" s="20" t="s">
        <v>520</v>
      </c>
    </row>
    <row r="5" spans="1:24" ht="42.75" customHeight="1">
      <c r="A5" s="20" t="s">
        <v>247</v>
      </c>
      <c r="B5" s="20" t="s">
        <v>248</v>
      </c>
      <c r="C5" s="20" t="s">
        <v>249</v>
      </c>
      <c r="D5" s="11" t="s">
        <v>268</v>
      </c>
      <c r="E5" s="20"/>
      <c r="F5" s="20"/>
      <c r="G5" s="20"/>
      <c r="H5" s="20" t="s">
        <v>217</v>
      </c>
      <c r="I5" s="20" t="s">
        <v>269</v>
      </c>
      <c r="J5" s="20" t="s">
        <v>270</v>
      </c>
      <c r="K5" s="20" t="s">
        <v>271</v>
      </c>
      <c r="L5" s="20" t="s">
        <v>217</v>
      </c>
      <c r="M5" s="20" t="s">
        <v>272</v>
      </c>
      <c r="N5" s="20" t="s">
        <v>273</v>
      </c>
      <c r="O5" s="20" t="s">
        <v>274</v>
      </c>
      <c r="P5" s="20" t="s">
        <v>275</v>
      </c>
      <c r="Q5" s="20" t="s">
        <v>276</v>
      </c>
      <c r="R5" s="20" t="s">
        <v>277</v>
      </c>
      <c r="S5" s="20" t="s">
        <v>278</v>
      </c>
      <c r="T5" s="20"/>
      <c r="U5" s="20"/>
      <c r="V5" s="20"/>
      <c r="W5" s="20"/>
      <c r="X5" s="20"/>
    </row>
    <row r="6" spans="1:24" ht="19.5" customHeight="1">
      <c r="A6" s="20" t="s">
        <v>223</v>
      </c>
      <c r="B6" s="20" t="s">
        <v>223</v>
      </c>
      <c r="C6" s="20" t="s">
        <v>223</v>
      </c>
      <c r="D6" s="20" t="s">
        <v>223</v>
      </c>
      <c r="E6" s="20" t="s">
        <v>223</v>
      </c>
      <c r="F6" s="20" t="s">
        <v>223</v>
      </c>
      <c r="G6" s="36">
        <v>1</v>
      </c>
      <c r="H6" s="36">
        <v>2</v>
      </c>
      <c r="I6" s="36">
        <v>3</v>
      </c>
      <c r="J6" s="36">
        <v>4</v>
      </c>
      <c r="K6" s="36">
        <v>5</v>
      </c>
      <c r="L6" s="36">
        <v>6</v>
      </c>
      <c r="M6" s="36">
        <v>7</v>
      </c>
      <c r="N6" s="36">
        <v>8</v>
      </c>
      <c r="O6" s="36">
        <v>9</v>
      </c>
      <c r="P6" s="36">
        <v>10</v>
      </c>
      <c r="Q6" s="36">
        <v>11</v>
      </c>
      <c r="R6" s="36">
        <v>12</v>
      </c>
      <c r="S6" s="36">
        <v>13</v>
      </c>
      <c r="T6" s="36">
        <v>14</v>
      </c>
      <c r="U6" s="36">
        <v>15</v>
      </c>
      <c r="V6" s="36">
        <v>16</v>
      </c>
      <c r="W6" s="36">
        <v>17</v>
      </c>
      <c r="X6" s="36">
        <v>18</v>
      </c>
    </row>
    <row r="7" spans="1:24" s="2" customFormat="1" ht="19.5" customHeight="1">
      <c r="A7" s="31"/>
      <c r="B7" s="32"/>
      <c r="C7" s="31"/>
      <c r="D7" s="109"/>
      <c r="E7" s="98"/>
      <c r="F7" s="98"/>
      <c r="G7" s="105"/>
      <c r="H7" s="110"/>
      <c r="I7" s="111"/>
      <c r="J7" s="105"/>
      <c r="K7" s="110"/>
      <c r="L7" s="111"/>
      <c r="M7" s="111"/>
      <c r="N7" s="111"/>
      <c r="O7" s="111"/>
      <c r="P7" s="111"/>
      <c r="Q7" s="111"/>
      <c r="R7" s="111"/>
      <c r="S7" s="105"/>
      <c r="T7" s="106"/>
      <c r="U7" s="106"/>
      <c r="V7" s="106"/>
      <c r="W7" s="106"/>
      <c r="X7" s="106"/>
    </row>
    <row r="8" spans="1:24" ht="12.75" customHeight="1">
      <c r="A8" s="10"/>
      <c r="B8" s="10"/>
      <c r="C8" s="10"/>
      <c r="D8" s="10"/>
      <c r="E8" s="10"/>
      <c r="F8" s="10"/>
      <c r="G8" s="10"/>
      <c r="H8" s="10"/>
      <c r="I8" s="10"/>
      <c r="J8" s="10"/>
      <c r="K8" s="10"/>
      <c r="L8" s="10"/>
      <c r="M8" s="10"/>
      <c r="N8" s="10"/>
      <c r="O8" s="10"/>
      <c r="P8" s="10"/>
      <c r="Q8" s="10"/>
      <c r="R8" s="10"/>
      <c r="S8" s="10"/>
      <c r="T8" s="10"/>
      <c r="U8" s="10"/>
      <c r="V8" s="10"/>
      <c r="W8" s="10"/>
      <c r="X8" s="10"/>
    </row>
    <row r="9" spans="1:25" ht="12.75" customHeight="1">
      <c r="A9" s="10"/>
      <c r="B9" s="10"/>
      <c r="C9" s="10"/>
      <c r="D9" s="10"/>
      <c r="E9" s="10"/>
      <c r="F9" s="10"/>
      <c r="G9" s="10"/>
      <c r="H9" s="10"/>
      <c r="I9" s="10"/>
      <c r="J9" s="10"/>
      <c r="K9" s="10"/>
      <c r="L9" s="10"/>
      <c r="M9" s="10"/>
      <c r="N9" s="10"/>
      <c r="O9" s="10"/>
      <c r="P9" s="10"/>
      <c r="Q9" s="10"/>
      <c r="R9" s="10"/>
      <c r="S9" s="10"/>
      <c r="T9" s="10"/>
      <c r="U9" s="10"/>
      <c r="V9" s="10"/>
      <c r="W9" s="10"/>
      <c r="Y9" s="10"/>
    </row>
    <row r="10" spans="2:22" ht="12.75" customHeight="1">
      <c r="B10" s="10"/>
      <c r="C10" s="10"/>
      <c r="E10" s="10"/>
      <c r="F10" s="10"/>
      <c r="G10" s="10"/>
      <c r="H10" s="10"/>
      <c r="I10" s="10"/>
      <c r="J10" s="10"/>
      <c r="L10" s="10"/>
      <c r="M10" s="10"/>
      <c r="N10" s="10"/>
      <c r="O10" s="10"/>
      <c r="P10" s="10"/>
      <c r="Q10" s="10"/>
      <c r="R10" s="10"/>
      <c r="S10" s="10"/>
      <c r="T10" s="10"/>
      <c r="U10" s="10"/>
      <c r="V10" s="10"/>
    </row>
    <row r="11" spans="1:25" ht="12.75" customHeight="1">
      <c r="A11" s="10"/>
      <c r="D11" s="10"/>
      <c r="E11" s="10"/>
      <c r="F11" s="10"/>
      <c r="G11" s="10"/>
      <c r="H11" s="10"/>
      <c r="I11" s="10"/>
      <c r="J11" s="10"/>
      <c r="K11" s="10"/>
      <c r="L11" s="10"/>
      <c r="N11" s="10"/>
      <c r="O11" s="10"/>
      <c r="Q11" s="10"/>
      <c r="R11" s="10"/>
      <c r="S11" s="10"/>
      <c r="T11" s="10"/>
      <c r="U11" s="10"/>
      <c r="Y11" s="10"/>
    </row>
    <row r="12" spans="4:20" ht="12.75" customHeight="1">
      <c r="D12" s="10"/>
      <c r="E12" s="10"/>
      <c r="F12" s="10"/>
      <c r="H12" s="10"/>
      <c r="I12" s="10"/>
      <c r="J12" s="10"/>
      <c r="Q12" s="10"/>
      <c r="R12" s="10"/>
      <c r="S12" s="10"/>
      <c r="T12" s="10"/>
    </row>
    <row r="13" spans="6:19" ht="12.75" customHeight="1">
      <c r="F13" s="10"/>
      <c r="G13" s="10"/>
      <c r="I13" s="10"/>
      <c r="S13" s="10"/>
    </row>
    <row r="14" spans="1:22" ht="12.75" customHeight="1">
      <c r="A14" s="10"/>
      <c r="D14" s="10"/>
      <c r="F14" s="10"/>
      <c r="G14" s="10"/>
      <c r="H14" s="10"/>
      <c r="I14" s="10"/>
      <c r="V14" s="10"/>
    </row>
    <row r="15" spans="6:9" ht="12.75" customHeight="1">
      <c r="F15" s="10"/>
      <c r="G15" s="10"/>
      <c r="H15" s="10"/>
      <c r="I15" s="10"/>
    </row>
    <row r="16" spans="5:8" ht="12.75" customHeight="1">
      <c r="E16" s="10"/>
      <c r="F16" s="10"/>
      <c r="G16" s="10"/>
      <c r="H16" s="10"/>
    </row>
    <row r="17" spans="7:8" ht="12.75" customHeight="1">
      <c r="G17" s="10"/>
      <c r="H17" s="10"/>
    </row>
    <row r="18" spans="5:8" ht="12.75" customHeight="1">
      <c r="E18" s="10"/>
      <c r="F18" s="10"/>
      <c r="G18" s="10"/>
      <c r="H18" s="10"/>
    </row>
    <row r="19" spans="5:8" ht="12.75" customHeight="1">
      <c r="E19" s="10"/>
      <c r="H19" s="10"/>
    </row>
    <row r="20" ht="12.75" customHeight="1"/>
    <row r="21" ht="12.75" customHeight="1"/>
    <row r="22" ht="12.75" customHeight="1"/>
    <row r="23" ht="12.75" customHeight="1"/>
    <row r="24" ht="12.75" customHeight="1">
      <c r="F24" s="10"/>
    </row>
    <row r="25" ht="12.75" customHeight="1"/>
    <row r="26" ht="12.75" customHeight="1"/>
    <row r="27" ht="12.75" customHeight="1"/>
    <row r="28" ht="12.75" customHeight="1"/>
    <row r="29" ht="12.75" customHeight="1"/>
    <row r="30" ht="12.75" customHeight="1"/>
    <row r="31" ht="12.75" customHeight="1"/>
    <row r="32" ht="12.75" customHeight="1">
      <c r="I32" s="10"/>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gridLines="1"/>
  <pageMargins left="0.75" right="0.75" top="1" bottom="1" header="0.5" footer="0.5"/>
  <pageSetup fitToHeight="1" fitToWidth="1" horizontalDpi="600" verticalDpi="600" orientation="landscape" paperSize="9" scale="72"/>
  <headerFooter alignWithMargins="0">
    <oddHeader>&amp;C&amp;A</oddHeader>
    <oddFooter>&amp;C页(&amp;P)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V40"/>
  <sheetViews>
    <sheetView showGridLines="0" showZeros="0" workbookViewId="0" topLeftCell="A1">
      <selection activeCell="A1" sqref="A1:IV1"/>
    </sheetView>
  </sheetViews>
  <sheetFormatPr defaultColWidth="9.16015625" defaultRowHeight="11.25"/>
  <sheetData>
    <row r="1" spans="1:256" s="1" customFormat="1" ht="14.25">
      <c r="A1" s="3" t="s">
        <v>80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22.5" customHeight="1">
      <c r="A2" s="18" t="s">
        <v>521</v>
      </c>
      <c r="B2" s="18"/>
      <c r="C2" s="18"/>
      <c r="D2" s="18"/>
      <c r="E2" s="18"/>
      <c r="F2" s="18"/>
      <c r="G2" s="18"/>
      <c r="H2" s="18"/>
      <c r="I2" s="18"/>
      <c r="J2" s="18"/>
      <c r="K2" s="18"/>
      <c r="L2" s="18"/>
      <c r="M2" s="18"/>
      <c r="N2" s="18"/>
      <c r="O2" s="18"/>
      <c r="P2" s="18"/>
      <c r="Q2" s="18"/>
      <c r="R2" s="18"/>
      <c r="S2" s="18"/>
    </row>
    <row r="3" spans="1:19" ht="21.75" customHeight="1">
      <c r="A3" s="7" t="s">
        <v>316</v>
      </c>
      <c r="B3" s="8"/>
      <c r="C3" s="8"/>
      <c r="D3" s="10"/>
      <c r="E3" s="10"/>
      <c r="F3" s="10"/>
      <c r="G3" s="10"/>
      <c r="H3" s="10"/>
      <c r="I3" s="10"/>
      <c r="J3" s="10"/>
      <c r="K3" s="10"/>
      <c r="L3" s="10"/>
      <c r="M3" s="10"/>
      <c r="N3" s="10"/>
      <c r="O3" s="10"/>
      <c r="P3" s="10"/>
      <c r="Q3" s="10"/>
      <c r="R3" s="10"/>
      <c r="S3" s="107" t="s">
        <v>202</v>
      </c>
    </row>
    <row r="4" spans="1:19" ht="16.5" customHeight="1">
      <c r="A4" s="85" t="s">
        <v>522</v>
      </c>
      <c r="B4" s="20" t="s">
        <v>203</v>
      </c>
      <c r="C4" s="20" t="s">
        <v>204</v>
      </c>
      <c r="D4" s="11" t="s">
        <v>523</v>
      </c>
      <c r="E4" s="20" t="s">
        <v>524</v>
      </c>
      <c r="F4" s="20" t="s">
        <v>525</v>
      </c>
      <c r="G4" s="20" t="s">
        <v>526</v>
      </c>
      <c r="H4" s="11" t="s">
        <v>527</v>
      </c>
      <c r="I4" s="37" t="s">
        <v>528</v>
      </c>
      <c r="J4" s="37" t="s">
        <v>529</v>
      </c>
      <c r="K4" s="37"/>
      <c r="L4" s="37"/>
      <c r="M4" s="37"/>
      <c r="N4" s="37"/>
      <c r="O4" s="37"/>
      <c r="P4" s="37"/>
      <c r="Q4" s="37"/>
      <c r="R4" s="37"/>
      <c r="S4" s="37"/>
    </row>
    <row r="5" spans="1:19" ht="23.25" customHeight="1">
      <c r="A5" s="85"/>
      <c r="B5" s="20"/>
      <c r="C5" s="20"/>
      <c r="D5" s="11"/>
      <c r="E5" s="20"/>
      <c r="F5" s="20"/>
      <c r="G5" s="20"/>
      <c r="H5" s="11"/>
      <c r="I5" s="37"/>
      <c r="J5" s="74" t="s">
        <v>217</v>
      </c>
      <c r="K5" s="48" t="s">
        <v>530</v>
      </c>
      <c r="L5" s="48"/>
      <c r="M5" s="74"/>
      <c r="N5" s="74" t="s">
        <v>531</v>
      </c>
      <c r="O5" s="74" t="s">
        <v>532</v>
      </c>
      <c r="P5" s="74" t="s">
        <v>211</v>
      </c>
      <c r="Q5" s="74" t="s">
        <v>212</v>
      </c>
      <c r="R5" s="74" t="s">
        <v>213</v>
      </c>
      <c r="S5" s="48" t="s">
        <v>533</v>
      </c>
    </row>
    <row r="6" spans="1:19" ht="56.25" customHeight="1">
      <c r="A6" s="85"/>
      <c r="B6" s="20"/>
      <c r="C6" s="20"/>
      <c r="D6" s="11"/>
      <c r="E6" s="20"/>
      <c r="F6" s="20"/>
      <c r="G6" s="20"/>
      <c r="H6" s="11"/>
      <c r="I6" s="37"/>
      <c r="J6" s="36"/>
      <c r="K6" s="101" t="s">
        <v>534</v>
      </c>
      <c r="L6" s="102" t="s">
        <v>378</v>
      </c>
      <c r="M6" s="103" t="s">
        <v>251</v>
      </c>
      <c r="N6" s="90"/>
      <c r="O6" s="90"/>
      <c r="P6" s="90"/>
      <c r="Q6" s="90"/>
      <c r="R6" s="90"/>
      <c r="S6" s="36"/>
    </row>
    <row r="7" spans="1:19" s="2" customFormat="1" ht="39.75" customHeight="1">
      <c r="A7" s="97">
        <v>10</v>
      </c>
      <c r="B7" s="32" t="s">
        <v>224</v>
      </c>
      <c r="C7" s="98" t="s">
        <v>201</v>
      </c>
      <c r="D7" s="72" t="s">
        <v>535</v>
      </c>
      <c r="E7" s="98" t="s">
        <v>536</v>
      </c>
      <c r="F7" s="31" t="s">
        <v>537</v>
      </c>
      <c r="G7" s="99">
        <v>20</v>
      </c>
      <c r="H7" s="100" t="s">
        <v>538</v>
      </c>
      <c r="I7" s="104" t="s">
        <v>539</v>
      </c>
      <c r="J7" s="105">
        <v>150</v>
      </c>
      <c r="K7" s="106">
        <v>150</v>
      </c>
      <c r="L7" s="106">
        <v>150</v>
      </c>
      <c r="M7" s="106">
        <v>0</v>
      </c>
      <c r="N7" s="106">
        <v>0</v>
      </c>
      <c r="O7" s="106">
        <v>0</v>
      </c>
      <c r="P7" s="106">
        <v>0</v>
      </c>
      <c r="Q7" s="106">
        <v>0</v>
      </c>
      <c r="R7" s="106">
        <v>0</v>
      </c>
      <c r="S7" s="106">
        <v>0</v>
      </c>
    </row>
    <row r="8" spans="1:20" ht="39.75" customHeight="1">
      <c r="A8" s="97">
        <v>22</v>
      </c>
      <c r="B8" s="32" t="s">
        <v>224</v>
      </c>
      <c r="C8" s="98" t="s">
        <v>201</v>
      </c>
      <c r="D8" s="72" t="s">
        <v>540</v>
      </c>
      <c r="E8" s="98" t="s">
        <v>541</v>
      </c>
      <c r="F8" s="31" t="s">
        <v>542</v>
      </c>
      <c r="G8" s="99">
        <v>1</v>
      </c>
      <c r="H8" s="100" t="s">
        <v>538</v>
      </c>
      <c r="I8" s="104" t="s">
        <v>543</v>
      </c>
      <c r="J8" s="105">
        <v>65</v>
      </c>
      <c r="K8" s="106">
        <v>65</v>
      </c>
      <c r="L8" s="106">
        <v>65</v>
      </c>
      <c r="M8" s="106">
        <v>0</v>
      </c>
      <c r="N8" s="106">
        <v>0</v>
      </c>
      <c r="O8" s="106">
        <v>0</v>
      </c>
      <c r="P8" s="106">
        <v>0</v>
      </c>
      <c r="Q8" s="106">
        <v>0</v>
      </c>
      <c r="R8" s="106">
        <v>0</v>
      </c>
      <c r="S8" s="106">
        <v>0</v>
      </c>
      <c r="T8" s="10"/>
    </row>
    <row r="9" spans="1:19" ht="39.75" customHeight="1">
      <c r="A9" s="97">
        <v>9</v>
      </c>
      <c r="B9" s="32" t="s">
        <v>224</v>
      </c>
      <c r="C9" s="98" t="s">
        <v>201</v>
      </c>
      <c r="D9" s="72" t="s">
        <v>544</v>
      </c>
      <c r="E9" s="98" t="s">
        <v>545</v>
      </c>
      <c r="F9" s="31" t="s">
        <v>544</v>
      </c>
      <c r="G9" s="99">
        <v>5000</v>
      </c>
      <c r="H9" s="100" t="s">
        <v>538</v>
      </c>
      <c r="I9" s="104" t="s">
        <v>546</v>
      </c>
      <c r="J9" s="105">
        <v>10</v>
      </c>
      <c r="K9" s="106">
        <v>10</v>
      </c>
      <c r="L9" s="106">
        <v>10</v>
      </c>
      <c r="M9" s="106">
        <v>0</v>
      </c>
      <c r="N9" s="106">
        <v>0</v>
      </c>
      <c r="O9" s="106">
        <v>0</v>
      </c>
      <c r="P9" s="106">
        <v>0</v>
      </c>
      <c r="Q9" s="106">
        <v>0</v>
      </c>
      <c r="R9" s="106">
        <v>0</v>
      </c>
      <c r="S9" s="106">
        <v>0</v>
      </c>
    </row>
    <row r="10" spans="1:19" ht="39.75" customHeight="1">
      <c r="A10" s="97">
        <v>12</v>
      </c>
      <c r="B10" s="32" t="s">
        <v>224</v>
      </c>
      <c r="C10" s="98" t="s">
        <v>201</v>
      </c>
      <c r="D10" s="72" t="s">
        <v>547</v>
      </c>
      <c r="E10" s="98" t="s">
        <v>548</v>
      </c>
      <c r="F10" s="31" t="s">
        <v>547</v>
      </c>
      <c r="G10" s="99">
        <v>180</v>
      </c>
      <c r="H10" s="100" t="s">
        <v>538</v>
      </c>
      <c r="I10" s="104" t="s">
        <v>549</v>
      </c>
      <c r="J10" s="105">
        <v>120</v>
      </c>
      <c r="K10" s="106">
        <v>120</v>
      </c>
      <c r="L10" s="106">
        <v>120</v>
      </c>
      <c r="M10" s="106">
        <v>0</v>
      </c>
      <c r="N10" s="106">
        <v>0</v>
      </c>
      <c r="O10" s="106">
        <v>0</v>
      </c>
      <c r="P10" s="106">
        <v>0</v>
      </c>
      <c r="Q10" s="106">
        <v>0</v>
      </c>
      <c r="R10" s="106">
        <v>0</v>
      </c>
      <c r="S10" s="106">
        <v>0</v>
      </c>
    </row>
    <row r="11" spans="1:19" ht="39.75" customHeight="1">
      <c r="A11" s="97">
        <v>8</v>
      </c>
      <c r="B11" s="32" t="s">
        <v>224</v>
      </c>
      <c r="C11" s="98" t="s">
        <v>201</v>
      </c>
      <c r="D11" s="72" t="s">
        <v>550</v>
      </c>
      <c r="E11" s="98" t="s">
        <v>551</v>
      </c>
      <c r="F11" s="31" t="s">
        <v>552</v>
      </c>
      <c r="G11" s="99">
        <v>1</v>
      </c>
      <c r="H11" s="100" t="s">
        <v>538</v>
      </c>
      <c r="I11" s="104" t="s">
        <v>553</v>
      </c>
      <c r="J11" s="105">
        <v>5</v>
      </c>
      <c r="K11" s="106">
        <v>5</v>
      </c>
      <c r="L11" s="106">
        <v>5</v>
      </c>
      <c r="M11" s="106">
        <v>0</v>
      </c>
      <c r="N11" s="106">
        <v>0</v>
      </c>
      <c r="O11" s="106">
        <v>0</v>
      </c>
      <c r="P11" s="106">
        <v>0</v>
      </c>
      <c r="Q11" s="106">
        <v>0</v>
      </c>
      <c r="R11" s="106">
        <v>0</v>
      </c>
      <c r="S11" s="106">
        <v>0</v>
      </c>
    </row>
    <row r="12" spans="1:19" ht="39.75" customHeight="1">
      <c r="A12" s="97">
        <v>1</v>
      </c>
      <c r="B12" s="32" t="s">
        <v>224</v>
      </c>
      <c r="C12" s="98" t="s">
        <v>201</v>
      </c>
      <c r="D12" s="72" t="s">
        <v>554</v>
      </c>
      <c r="E12" s="98" t="s">
        <v>555</v>
      </c>
      <c r="F12" s="31" t="s">
        <v>556</v>
      </c>
      <c r="G12" s="99">
        <v>10</v>
      </c>
      <c r="H12" s="100" t="s">
        <v>538</v>
      </c>
      <c r="I12" s="104" t="s">
        <v>539</v>
      </c>
      <c r="J12" s="105">
        <v>4</v>
      </c>
      <c r="K12" s="106">
        <v>4</v>
      </c>
      <c r="L12" s="106">
        <v>4</v>
      </c>
      <c r="M12" s="106">
        <v>0</v>
      </c>
      <c r="N12" s="106">
        <v>0</v>
      </c>
      <c r="O12" s="106">
        <v>0</v>
      </c>
      <c r="P12" s="106">
        <v>0</v>
      </c>
      <c r="Q12" s="106">
        <v>0</v>
      </c>
      <c r="R12" s="106">
        <v>0</v>
      </c>
      <c r="S12" s="106">
        <v>0</v>
      </c>
    </row>
    <row r="13" spans="1:19" ht="39.75" customHeight="1">
      <c r="A13" s="97">
        <v>17</v>
      </c>
      <c r="B13" s="32" t="s">
        <v>224</v>
      </c>
      <c r="C13" s="98" t="s">
        <v>201</v>
      </c>
      <c r="D13" s="72" t="s">
        <v>557</v>
      </c>
      <c r="E13" s="98" t="s">
        <v>558</v>
      </c>
      <c r="F13" s="31" t="s">
        <v>559</v>
      </c>
      <c r="G13" s="99">
        <v>1</v>
      </c>
      <c r="H13" s="100" t="s">
        <v>538</v>
      </c>
      <c r="I13" s="104" t="s">
        <v>553</v>
      </c>
      <c r="J13" s="105">
        <v>50</v>
      </c>
      <c r="K13" s="106">
        <v>50</v>
      </c>
      <c r="L13" s="106">
        <v>50</v>
      </c>
      <c r="M13" s="106">
        <v>0</v>
      </c>
      <c r="N13" s="106">
        <v>0</v>
      </c>
      <c r="O13" s="106">
        <v>0</v>
      </c>
      <c r="P13" s="106">
        <v>0</v>
      </c>
      <c r="Q13" s="106">
        <v>0</v>
      </c>
      <c r="R13" s="106">
        <v>0</v>
      </c>
      <c r="S13" s="106">
        <v>0</v>
      </c>
    </row>
    <row r="14" spans="1:19" ht="39.75" customHeight="1">
      <c r="A14" s="97">
        <v>5</v>
      </c>
      <c r="B14" s="32" t="s">
        <v>224</v>
      </c>
      <c r="C14" s="98" t="s">
        <v>201</v>
      </c>
      <c r="D14" s="72" t="s">
        <v>560</v>
      </c>
      <c r="E14" s="98" t="s">
        <v>561</v>
      </c>
      <c r="F14" s="31" t="s">
        <v>562</v>
      </c>
      <c r="G14" s="99">
        <v>15</v>
      </c>
      <c r="H14" s="100" t="s">
        <v>538</v>
      </c>
      <c r="I14" s="104" t="s">
        <v>563</v>
      </c>
      <c r="J14" s="105">
        <v>4</v>
      </c>
      <c r="K14" s="106">
        <v>4</v>
      </c>
      <c r="L14" s="106">
        <v>4</v>
      </c>
      <c r="M14" s="106">
        <v>0</v>
      </c>
      <c r="N14" s="106">
        <v>0</v>
      </c>
      <c r="O14" s="106">
        <v>0</v>
      </c>
      <c r="P14" s="106">
        <v>0</v>
      </c>
      <c r="Q14" s="106">
        <v>0</v>
      </c>
      <c r="R14" s="106">
        <v>0</v>
      </c>
      <c r="S14" s="106">
        <v>0</v>
      </c>
    </row>
    <row r="15" spans="1:19" ht="39.75" customHeight="1">
      <c r="A15" s="97">
        <v>19</v>
      </c>
      <c r="B15" s="32" t="s">
        <v>224</v>
      </c>
      <c r="C15" s="98" t="s">
        <v>201</v>
      </c>
      <c r="D15" s="72" t="s">
        <v>564</v>
      </c>
      <c r="E15" s="98" t="s">
        <v>565</v>
      </c>
      <c r="F15" s="31" t="s">
        <v>566</v>
      </c>
      <c r="G15" s="99">
        <v>1</v>
      </c>
      <c r="H15" s="100" t="s">
        <v>538</v>
      </c>
      <c r="I15" s="104" t="s">
        <v>543</v>
      </c>
      <c r="J15" s="105">
        <v>60</v>
      </c>
      <c r="K15" s="106">
        <v>60</v>
      </c>
      <c r="L15" s="106">
        <v>60</v>
      </c>
      <c r="M15" s="106">
        <v>0</v>
      </c>
      <c r="N15" s="106">
        <v>0</v>
      </c>
      <c r="O15" s="106">
        <v>0</v>
      </c>
      <c r="P15" s="106">
        <v>0</v>
      </c>
      <c r="Q15" s="106">
        <v>0</v>
      </c>
      <c r="R15" s="106">
        <v>0</v>
      </c>
      <c r="S15" s="106">
        <v>0</v>
      </c>
    </row>
    <row r="16" spans="1:19" ht="39.75" customHeight="1">
      <c r="A16" s="97">
        <v>23</v>
      </c>
      <c r="B16" s="32" t="s">
        <v>224</v>
      </c>
      <c r="C16" s="98" t="s">
        <v>201</v>
      </c>
      <c r="D16" s="72" t="s">
        <v>567</v>
      </c>
      <c r="E16" s="98" t="s">
        <v>568</v>
      </c>
      <c r="F16" s="31" t="s">
        <v>567</v>
      </c>
      <c r="G16" s="99">
        <v>1</v>
      </c>
      <c r="H16" s="100" t="s">
        <v>538</v>
      </c>
      <c r="I16" s="104" t="s">
        <v>543</v>
      </c>
      <c r="J16" s="105">
        <v>500</v>
      </c>
      <c r="K16" s="106">
        <v>500</v>
      </c>
      <c r="L16" s="106">
        <v>500</v>
      </c>
      <c r="M16" s="106">
        <v>0</v>
      </c>
      <c r="N16" s="106">
        <v>0</v>
      </c>
      <c r="O16" s="106">
        <v>0</v>
      </c>
      <c r="P16" s="106">
        <v>0</v>
      </c>
      <c r="Q16" s="106">
        <v>0</v>
      </c>
      <c r="R16" s="106">
        <v>0</v>
      </c>
      <c r="S16" s="106">
        <v>0</v>
      </c>
    </row>
    <row r="17" spans="1:19" ht="39.75" customHeight="1">
      <c r="A17" s="97">
        <v>24</v>
      </c>
      <c r="B17" s="32" t="s">
        <v>224</v>
      </c>
      <c r="C17" s="98" t="s">
        <v>201</v>
      </c>
      <c r="D17" s="72" t="s">
        <v>569</v>
      </c>
      <c r="E17" s="98" t="s">
        <v>570</v>
      </c>
      <c r="F17" s="31" t="s">
        <v>569</v>
      </c>
      <c r="G17" s="99">
        <v>231</v>
      </c>
      <c r="H17" s="100" t="s">
        <v>538</v>
      </c>
      <c r="I17" s="104" t="s">
        <v>543</v>
      </c>
      <c r="J17" s="105">
        <v>684</v>
      </c>
      <c r="K17" s="106">
        <v>684</v>
      </c>
      <c r="L17" s="106">
        <v>684</v>
      </c>
      <c r="M17" s="106">
        <v>0</v>
      </c>
      <c r="N17" s="106">
        <v>0</v>
      </c>
      <c r="O17" s="106">
        <v>0</v>
      </c>
      <c r="P17" s="106">
        <v>0</v>
      </c>
      <c r="Q17" s="106">
        <v>0</v>
      </c>
      <c r="R17" s="106">
        <v>0</v>
      </c>
      <c r="S17" s="106">
        <v>0</v>
      </c>
    </row>
    <row r="18" spans="1:19" ht="39.75" customHeight="1">
      <c r="A18" s="97">
        <v>14</v>
      </c>
      <c r="B18" s="32" t="s">
        <v>224</v>
      </c>
      <c r="C18" s="98" t="s">
        <v>201</v>
      </c>
      <c r="D18" s="72" t="s">
        <v>571</v>
      </c>
      <c r="E18" s="98" t="s">
        <v>548</v>
      </c>
      <c r="F18" s="31" t="s">
        <v>571</v>
      </c>
      <c r="G18" s="99">
        <v>20</v>
      </c>
      <c r="H18" s="100" t="s">
        <v>538</v>
      </c>
      <c r="I18" s="104" t="s">
        <v>563</v>
      </c>
      <c r="J18" s="105">
        <v>30</v>
      </c>
      <c r="K18" s="106">
        <v>30</v>
      </c>
      <c r="L18" s="106">
        <v>30</v>
      </c>
      <c r="M18" s="106">
        <v>0</v>
      </c>
      <c r="N18" s="106">
        <v>0</v>
      </c>
      <c r="O18" s="106">
        <v>0</v>
      </c>
      <c r="P18" s="106">
        <v>0</v>
      </c>
      <c r="Q18" s="106">
        <v>0</v>
      </c>
      <c r="R18" s="106">
        <v>0</v>
      </c>
      <c r="S18" s="106">
        <v>0</v>
      </c>
    </row>
    <row r="19" spans="1:19" ht="39.75" customHeight="1">
      <c r="A19" s="97">
        <v>6</v>
      </c>
      <c r="B19" s="32" t="s">
        <v>224</v>
      </c>
      <c r="C19" s="98" t="s">
        <v>201</v>
      </c>
      <c r="D19" s="72" t="s">
        <v>572</v>
      </c>
      <c r="E19" s="98" t="s">
        <v>573</v>
      </c>
      <c r="F19" s="31" t="s">
        <v>572</v>
      </c>
      <c r="G19" s="99">
        <v>10</v>
      </c>
      <c r="H19" s="100" t="s">
        <v>538</v>
      </c>
      <c r="I19" s="104" t="s">
        <v>543</v>
      </c>
      <c r="J19" s="105">
        <v>1.5</v>
      </c>
      <c r="K19" s="106">
        <v>1.5</v>
      </c>
      <c r="L19" s="106">
        <v>1.5</v>
      </c>
      <c r="M19" s="106">
        <v>0</v>
      </c>
      <c r="N19" s="106">
        <v>0</v>
      </c>
      <c r="O19" s="106">
        <v>0</v>
      </c>
      <c r="P19" s="106">
        <v>0</v>
      </c>
      <c r="Q19" s="106">
        <v>0</v>
      </c>
      <c r="R19" s="106">
        <v>0</v>
      </c>
      <c r="S19" s="106">
        <v>0</v>
      </c>
    </row>
    <row r="20" spans="1:19" ht="39.75" customHeight="1">
      <c r="A20" s="97">
        <v>20</v>
      </c>
      <c r="B20" s="32" t="s">
        <v>224</v>
      </c>
      <c r="C20" s="98" t="s">
        <v>201</v>
      </c>
      <c r="D20" s="72" t="s">
        <v>574</v>
      </c>
      <c r="E20" s="98" t="s">
        <v>575</v>
      </c>
      <c r="F20" s="31" t="s">
        <v>574</v>
      </c>
      <c r="G20" s="99">
        <v>1</v>
      </c>
      <c r="H20" s="100" t="s">
        <v>538</v>
      </c>
      <c r="I20" s="104" t="s">
        <v>543</v>
      </c>
      <c r="J20" s="105">
        <v>150</v>
      </c>
      <c r="K20" s="106">
        <v>150</v>
      </c>
      <c r="L20" s="106">
        <v>150</v>
      </c>
      <c r="M20" s="106">
        <v>0</v>
      </c>
      <c r="N20" s="106">
        <v>0</v>
      </c>
      <c r="O20" s="106">
        <v>0</v>
      </c>
      <c r="P20" s="106">
        <v>0</v>
      </c>
      <c r="Q20" s="106">
        <v>0</v>
      </c>
      <c r="R20" s="106">
        <v>0</v>
      </c>
      <c r="S20" s="106">
        <v>0</v>
      </c>
    </row>
    <row r="21" spans="1:19" ht="39.75" customHeight="1">
      <c r="A21" s="97">
        <v>28</v>
      </c>
      <c r="B21" s="32" t="s">
        <v>224</v>
      </c>
      <c r="C21" s="98" t="s">
        <v>201</v>
      </c>
      <c r="D21" s="72" t="s">
        <v>576</v>
      </c>
      <c r="E21" s="98" t="s">
        <v>577</v>
      </c>
      <c r="F21" s="31" t="s">
        <v>576</v>
      </c>
      <c r="G21" s="99">
        <v>3</v>
      </c>
      <c r="H21" s="100" t="s">
        <v>538</v>
      </c>
      <c r="I21" s="104" t="s">
        <v>543</v>
      </c>
      <c r="J21" s="105">
        <v>46</v>
      </c>
      <c r="K21" s="106">
        <v>46</v>
      </c>
      <c r="L21" s="106">
        <v>46</v>
      </c>
      <c r="M21" s="106">
        <v>0</v>
      </c>
      <c r="N21" s="106">
        <v>0</v>
      </c>
      <c r="O21" s="106">
        <v>0</v>
      </c>
      <c r="P21" s="106">
        <v>0</v>
      </c>
      <c r="Q21" s="106">
        <v>0</v>
      </c>
      <c r="R21" s="106">
        <v>0</v>
      </c>
      <c r="S21" s="106">
        <v>0</v>
      </c>
    </row>
    <row r="22" spans="1:19" ht="39.75" customHeight="1">
      <c r="A22" s="97">
        <v>26</v>
      </c>
      <c r="B22" s="32" t="s">
        <v>224</v>
      </c>
      <c r="C22" s="98" t="s">
        <v>201</v>
      </c>
      <c r="D22" s="72" t="s">
        <v>578</v>
      </c>
      <c r="E22" s="98" t="s">
        <v>579</v>
      </c>
      <c r="F22" s="31" t="s">
        <v>556</v>
      </c>
      <c r="G22" s="99">
        <v>148</v>
      </c>
      <c r="H22" s="100" t="s">
        <v>538</v>
      </c>
      <c r="I22" s="104" t="s">
        <v>543</v>
      </c>
      <c r="J22" s="105">
        <v>65.25</v>
      </c>
      <c r="K22" s="106">
        <v>65.25</v>
      </c>
      <c r="L22" s="106">
        <v>65.25</v>
      </c>
      <c r="M22" s="106">
        <v>0</v>
      </c>
      <c r="N22" s="106">
        <v>0</v>
      </c>
      <c r="O22" s="106">
        <v>0</v>
      </c>
      <c r="P22" s="106">
        <v>0</v>
      </c>
      <c r="Q22" s="106">
        <v>0</v>
      </c>
      <c r="R22" s="106">
        <v>0</v>
      </c>
      <c r="S22" s="106">
        <v>0</v>
      </c>
    </row>
    <row r="23" spans="1:19" ht="39.75" customHeight="1">
      <c r="A23" s="97">
        <v>3</v>
      </c>
      <c r="B23" s="32" t="s">
        <v>224</v>
      </c>
      <c r="C23" s="98" t="s">
        <v>201</v>
      </c>
      <c r="D23" s="72" t="s">
        <v>580</v>
      </c>
      <c r="E23" s="98" t="s">
        <v>581</v>
      </c>
      <c r="F23" s="31" t="s">
        <v>582</v>
      </c>
      <c r="G23" s="99">
        <v>20</v>
      </c>
      <c r="H23" s="100" t="s">
        <v>538</v>
      </c>
      <c r="I23" s="104" t="s">
        <v>549</v>
      </c>
      <c r="J23" s="105">
        <v>3</v>
      </c>
      <c r="K23" s="106">
        <v>3</v>
      </c>
      <c r="L23" s="106">
        <v>3</v>
      </c>
      <c r="M23" s="106">
        <v>0</v>
      </c>
      <c r="N23" s="106">
        <v>0</v>
      </c>
      <c r="O23" s="106">
        <v>0</v>
      </c>
      <c r="P23" s="106">
        <v>0</v>
      </c>
      <c r="Q23" s="106">
        <v>0</v>
      </c>
      <c r="R23" s="106">
        <v>0</v>
      </c>
      <c r="S23" s="106">
        <v>0</v>
      </c>
    </row>
    <row r="24" spans="1:19" ht="39.75" customHeight="1">
      <c r="A24" s="97">
        <v>16</v>
      </c>
      <c r="B24" s="32" t="s">
        <v>224</v>
      </c>
      <c r="C24" s="98" t="s">
        <v>201</v>
      </c>
      <c r="D24" s="72" t="s">
        <v>583</v>
      </c>
      <c r="E24" s="98" t="s">
        <v>584</v>
      </c>
      <c r="F24" s="31" t="s">
        <v>582</v>
      </c>
      <c r="G24" s="99">
        <v>5000</v>
      </c>
      <c r="H24" s="100" t="s">
        <v>538</v>
      </c>
      <c r="I24" s="104" t="s">
        <v>585</v>
      </c>
      <c r="J24" s="105">
        <v>70</v>
      </c>
      <c r="K24" s="106">
        <v>70</v>
      </c>
      <c r="L24" s="106">
        <v>70</v>
      </c>
      <c r="M24" s="106">
        <v>0</v>
      </c>
      <c r="N24" s="106">
        <v>0</v>
      </c>
      <c r="O24" s="106">
        <v>0</v>
      </c>
      <c r="P24" s="106">
        <v>0</v>
      </c>
      <c r="Q24" s="106">
        <v>0</v>
      </c>
      <c r="R24" s="106">
        <v>0</v>
      </c>
      <c r="S24" s="106">
        <v>0</v>
      </c>
    </row>
    <row r="25" spans="1:19" ht="39.75" customHeight="1">
      <c r="A25" s="97">
        <v>15</v>
      </c>
      <c r="B25" s="32" t="s">
        <v>224</v>
      </c>
      <c r="C25" s="98" t="s">
        <v>201</v>
      </c>
      <c r="D25" s="72" t="s">
        <v>586</v>
      </c>
      <c r="E25" s="98" t="s">
        <v>587</v>
      </c>
      <c r="F25" s="31" t="s">
        <v>586</v>
      </c>
      <c r="G25" s="99">
        <v>400</v>
      </c>
      <c r="H25" s="100" t="s">
        <v>538</v>
      </c>
      <c r="I25" s="104" t="s">
        <v>543</v>
      </c>
      <c r="J25" s="105">
        <v>40</v>
      </c>
      <c r="K25" s="106">
        <v>40</v>
      </c>
      <c r="L25" s="106">
        <v>40</v>
      </c>
      <c r="M25" s="106">
        <v>0</v>
      </c>
      <c r="N25" s="106">
        <v>0</v>
      </c>
      <c r="O25" s="106">
        <v>0</v>
      </c>
      <c r="P25" s="106">
        <v>0</v>
      </c>
      <c r="Q25" s="106">
        <v>0</v>
      </c>
      <c r="R25" s="106">
        <v>0</v>
      </c>
      <c r="S25" s="106">
        <v>0</v>
      </c>
    </row>
    <row r="26" spans="1:19" ht="39.75" customHeight="1">
      <c r="A26" s="97">
        <v>29</v>
      </c>
      <c r="B26" s="32" t="s">
        <v>224</v>
      </c>
      <c r="C26" s="98" t="s">
        <v>201</v>
      </c>
      <c r="D26" s="72" t="s">
        <v>588</v>
      </c>
      <c r="E26" s="98" t="s">
        <v>589</v>
      </c>
      <c r="F26" s="31" t="s">
        <v>590</v>
      </c>
      <c r="G26" s="99">
        <v>5</v>
      </c>
      <c r="H26" s="100" t="s">
        <v>538</v>
      </c>
      <c r="I26" s="104" t="s">
        <v>543</v>
      </c>
      <c r="J26" s="105">
        <v>90</v>
      </c>
      <c r="K26" s="106">
        <v>90</v>
      </c>
      <c r="L26" s="106">
        <v>90</v>
      </c>
      <c r="M26" s="106">
        <v>0</v>
      </c>
      <c r="N26" s="106">
        <v>0</v>
      </c>
      <c r="O26" s="106">
        <v>0</v>
      </c>
      <c r="P26" s="106">
        <v>0</v>
      </c>
      <c r="Q26" s="106">
        <v>0</v>
      </c>
      <c r="R26" s="106">
        <v>0</v>
      </c>
      <c r="S26" s="106">
        <v>0</v>
      </c>
    </row>
    <row r="27" spans="1:19" ht="39.75" customHeight="1">
      <c r="A27" s="97">
        <v>13</v>
      </c>
      <c r="B27" s="32" t="s">
        <v>224</v>
      </c>
      <c r="C27" s="98" t="s">
        <v>201</v>
      </c>
      <c r="D27" s="72" t="s">
        <v>591</v>
      </c>
      <c r="E27" s="98" t="s">
        <v>548</v>
      </c>
      <c r="F27" s="31" t="s">
        <v>591</v>
      </c>
      <c r="G27" s="99">
        <v>20</v>
      </c>
      <c r="H27" s="100" t="s">
        <v>538</v>
      </c>
      <c r="I27" s="104" t="s">
        <v>539</v>
      </c>
      <c r="J27" s="105">
        <v>30</v>
      </c>
      <c r="K27" s="106">
        <v>30</v>
      </c>
      <c r="L27" s="106">
        <v>30</v>
      </c>
      <c r="M27" s="106">
        <v>0</v>
      </c>
      <c r="N27" s="106">
        <v>0</v>
      </c>
      <c r="O27" s="106">
        <v>0</v>
      </c>
      <c r="P27" s="106">
        <v>0</v>
      </c>
      <c r="Q27" s="106">
        <v>0</v>
      </c>
      <c r="R27" s="106">
        <v>0</v>
      </c>
      <c r="S27" s="106">
        <v>0</v>
      </c>
    </row>
    <row r="28" spans="1:19" ht="39.75" customHeight="1">
      <c r="A28" s="97">
        <v>30</v>
      </c>
      <c r="B28" s="32" t="s">
        <v>224</v>
      </c>
      <c r="C28" s="98" t="s">
        <v>201</v>
      </c>
      <c r="D28" s="72" t="s">
        <v>592</v>
      </c>
      <c r="E28" s="98" t="s">
        <v>589</v>
      </c>
      <c r="F28" s="31" t="s">
        <v>590</v>
      </c>
      <c r="G28" s="99">
        <v>40</v>
      </c>
      <c r="H28" s="100" t="s">
        <v>538</v>
      </c>
      <c r="I28" s="104" t="s">
        <v>543</v>
      </c>
      <c r="J28" s="105">
        <v>264</v>
      </c>
      <c r="K28" s="106">
        <v>264</v>
      </c>
      <c r="L28" s="106">
        <v>264</v>
      </c>
      <c r="M28" s="106">
        <v>0</v>
      </c>
      <c r="N28" s="106">
        <v>0</v>
      </c>
      <c r="O28" s="106">
        <v>0</v>
      </c>
      <c r="P28" s="106">
        <v>0</v>
      </c>
      <c r="Q28" s="106">
        <v>0</v>
      </c>
      <c r="R28" s="106">
        <v>0</v>
      </c>
      <c r="S28" s="106">
        <v>0</v>
      </c>
    </row>
    <row r="29" spans="1:19" ht="39.75" customHeight="1">
      <c r="A29" s="97">
        <v>21</v>
      </c>
      <c r="B29" s="32" t="s">
        <v>224</v>
      </c>
      <c r="C29" s="98" t="s">
        <v>201</v>
      </c>
      <c r="D29" s="72" t="s">
        <v>593</v>
      </c>
      <c r="E29" s="98" t="s">
        <v>594</v>
      </c>
      <c r="F29" s="31" t="s">
        <v>593</v>
      </c>
      <c r="G29" s="99">
        <v>1</v>
      </c>
      <c r="H29" s="100" t="s">
        <v>538</v>
      </c>
      <c r="I29" s="104" t="s">
        <v>543</v>
      </c>
      <c r="J29" s="105">
        <v>5</v>
      </c>
      <c r="K29" s="106">
        <v>5</v>
      </c>
      <c r="L29" s="106">
        <v>5</v>
      </c>
      <c r="M29" s="106">
        <v>0</v>
      </c>
      <c r="N29" s="106">
        <v>0</v>
      </c>
      <c r="O29" s="106">
        <v>0</v>
      </c>
      <c r="P29" s="106">
        <v>0</v>
      </c>
      <c r="Q29" s="106">
        <v>0</v>
      </c>
      <c r="R29" s="106">
        <v>0</v>
      </c>
      <c r="S29" s="106">
        <v>0</v>
      </c>
    </row>
    <row r="30" spans="1:19" ht="39.75" customHeight="1">
      <c r="A30" s="97">
        <v>7</v>
      </c>
      <c r="B30" s="32" t="s">
        <v>224</v>
      </c>
      <c r="C30" s="98" t="s">
        <v>201</v>
      </c>
      <c r="D30" s="72" t="s">
        <v>552</v>
      </c>
      <c r="E30" s="98" t="s">
        <v>595</v>
      </c>
      <c r="F30" s="31" t="s">
        <v>572</v>
      </c>
      <c r="G30" s="99">
        <v>10</v>
      </c>
      <c r="H30" s="100" t="s">
        <v>538</v>
      </c>
      <c r="I30" s="104" t="s">
        <v>585</v>
      </c>
      <c r="J30" s="105">
        <v>3</v>
      </c>
      <c r="K30" s="106">
        <v>3</v>
      </c>
      <c r="L30" s="106">
        <v>3</v>
      </c>
      <c r="M30" s="106">
        <v>0</v>
      </c>
      <c r="N30" s="106">
        <v>0</v>
      </c>
      <c r="O30" s="106">
        <v>0</v>
      </c>
      <c r="P30" s="106">
        <v>0</v>
      </c>
      <c r="Q30" s="106">
        <v>0</v>
      </c>
      <c r="R30" s="106">
        <v>0</v>
      </c>
      <c r="S30" s="106">
        <v>0</v>
      </c>
    </row>
    <row r="31" spans="1:19" ht="39.75" customHeight="1">
      <c r="A31" s="97">
        <v>4</v>
      </c>
      <c r="B31" s="32" t="s">
        <v>224</v>
      </c>
      <c r="C31" s="98" t="s">
        <v>201</v>
      </c>
      <c r="D31" s="72" t="s">
        <v>562</v>
      </c>
      <c r="E31" s="98" t="s">
        <v>561</v>
      </c>
      <c r="F31" s="31" t="s">
        <v>562</v>
      </c>
      <c r="G31" s="99">
        <v>5</v>
      </c>
      <c r="H31" s="100" t="s">
        <v>538</v>
      </c>
      <c r="I31" s="104" t="s">
        <v>539</v>
      </c>
      <c r="J31" s="105">
        <v>2</v>
      </c>
      <c r="K31" s="106">
        <v>2</v>
      </c>
      <c r="L31" s="106">
        <v>2</v>
      </c>
      <c r="M31" s="106">
        <v>0</v>
      </c>
      <c r="N31" s="106">
        <v>0</v>
      </c>
      <c r="O31" s="106">
        <v>0</v>
      </c>
      <c r="P31" s="106">
        <v>0</v>
      </c>
      <c r="Q31" s="106">
        <v>0</v>
      </c>
      <c r="R31" s="106">
        <v>0</v>
      </c>
      <c r="S31" s="106">
        <v>0</v>
      </c>
    </row>
    <row r="32" spans="1:19" ht="39.75" customHeight="1">
      <c r="A32" s="97">
        <v>25</v>
      </c>
      <c r="B32" s="32" t="s">
        <v>224</v>
      </c>
      <c r="C32" s="98" t="s">
        <v>201</v>
      </c>
      <c r="D32" s="72" t="s">
        <v>596</v>
      </c>
      <c r="E32" s="98" t="s">
        <v>570</v>
      </c>
      <c r="F32" s="31" t="s">
        <v>596</v>
      </c>
      <c r="G32" s="99">
        <v>1</v>
      </c>
      <c r="H32" s="100" t="s">
        <v>538</v>
      </c>
      <c r="I32" s="104" t="s">
        <v>543</v>
      </c>
      <c r="J32" s="105">
        <v>4</v>
      </c>
      <c r="K32" s="106">
        <v>4</v>
      </c>
      <c r="L32" s="106">
        <v>4</v>
      </c>
      <c r="M32" s="106">
        <v>0</v>
      </c>
      <c r="N32" s="106">
        <v>0</v>
      </c>
      <c r="O32" s="106">
        <v>0</v>
      </c>
      <c r="P32" s="106">
        <v>0</v>
      </c>
      <c r="Q32" s="106">
        <v>0</v>
      </c>
      <c r="R32" s="106">
        <v>0</v>
      </c>
      <c r="S32" s="106">
        <v>0</v>
      </c>
    </row>
    <row r="33" spans="1:19" ht="39.75" customHeight="1">
      <c r="A33" s="97">
        <v>11</v>
      </c>
      <c r="B33" s="32" t="s">
        <v>224</v>
      </c>
      <c r="C33" s="98" t="s">
        <v>201</v>
      </c>
      <c r="D33" s="72" t="s">
        <v>597</v>
      </c>
      <c r="E33" s="98" t="s">
        <v>536</v>
      </c>
      <c r="F33" s="31" t="s">
        <v>598</v>
      </c>
      <c r="G33" s="99">
        <v>3000</v>
      </c>
      <c r="H33" s="100" t="s">
        <v>538</v>
      </c>
      <c r="I33" s="104" t="s">
        <v>599</v>
      </c>
      <c r="J33" s="105">
        <v>150</v>
      </c>
      <c r="K33" s="106">
        <v>150</v>
      </c>
      <c r="L33" s="106">
        <v>150</v>
      </c>
      <c r="M33" s="106">
        <v>0</v>
      </c>
      <c r="N33" s="106">
        <v>0</v>
      </c>
      <c r="O33" s="106">
        <v>0</v>
      </c>
      <c r="P33" s="106">
        <v>0</v>
      </c>
      <c r="Q33" s="106">
        <v>0</v>
      </c>
      <c r="R33" s="106">
        <v>0</v>
      </c>
      <c r="S33" s="106">
        <v>0</v>
      </c>
    </row>
    <row r="34" spans="1:19" ht="39.75" customHeight="1">
      <c r="A34" s="97">
        <v>27</v>
      </c>
      <c r="B34" s="32" t="s">
        <v>224</v>
      </c>
      <c r="C34" s="98" t="s">
        <v>201</v>
      </c>
      <c r="D34" s="72" t="s">
        <v>600</v>
      </c>
      <c r="E34" s="98" t="s">
        <v>555</v>
      </c>
      <c r="F34" s="31" t="s">
        <v>556</v>
      </c>
      <c r="G34" s="99">
        <v>79</v>
      </c>
      <c r="H34" s="100" t="s">
        <v>538</v>
      </c>
      <c r="I34" s="104" t="s">
        <v>543</v>
      </c>
      <c r="J34" s="105">
        <v>31.6</v>
      </c>
      <c r="K34" s="106">
        <v>31.6</v>
      </c>
      <c r="L34" s="106">
        <v>31.6</v>
      </c>
      <c r="M34" s="106">
        <v>0</v>
      </c>
      <c r="N34" s="106">
        <v>0</v>
      </c>
      <c r="O34" s="106">
        <v>0</v>
      </c>
      <c r="P34" s="106">
        <v>0</v>
      </c>
      <c r="Q34" s="106">
        <v>0</v>
      </c>
      <c r="R34" s="106">
        <v>0</v>
      </c>
      <c r="S34" s="106">
        <v>0</v>
      </c>
    </row>
    <row r="35" spans="1:19" ht="39.75" customHeight="1">
      <c r="A35" s="97">
        <v>32</v>
      </c>
      <c r="B35" s="32" t="s">
        <v>224</v>
      </c>
      <c r="C35" s="98" t="s">
        <v>201</v>
      </c>
      <c r="D35" s="72" t="s">
        <v>601</v>
      </c>
      <c r="E35" s="98" t="s">
        <v>602</v>
      </c>
      <c r="F35" s="31" t="s">
        <v>603</v>
      </c>
      <c r="G35" s="99">
        <v>85</v>
      </c>
      <c r="H35" s="100"/>
      <c r="I35" s="104" t="s">
        <v>543</v>
      </c>
      <c r="J35" s="105">
        <v>8.5</v>
      </c>
      <c r="K35" s="106">
        <v>8.5</v>
      </c>
      <c r="L35" s="106">
        <v>8.5</v>
      </c>
      <c r="M35" s="106">
        <v>0</v>
      </c>
      <c r="N35" s="106">
        <v>0</v>
      </c>
      <c r="O35" s="106">
        <v>0</v>
      </c>
      <c r="P35" s="106">
        <v>0</v>
      </c>
      <c r="Q35" s="106">
        <v>0</v>
      </c>
      <c r="R35" s="106">
        <v>0</v>
      </c>
      <c r="S35" s="106">
        <v>0</v>
      </c>
    </row>
    <row r="36" spans="1:19" ht="39.75" customHeight="1">
      <c r="A36" s="97">
        <v>31</v>
      </c>
      <c r="B36" s="32" t="s">
        <v>224</v>
      </c>
      <c r="C36" s="98" t="s">
        <v>201</v>
      </c>
      <c r="D36" s="72" t="s">
        <v>604</v>
      </c>
      <c r="E36" s="98" t="s">
        <v>589</v>
      </c>
      <c r="F36" s="31" t="s">
        <v>590</v>
      </c>
      <c r="G36" s="99">
        <v>1</v>
      </c>
      <c r="H36" s="100"/>
      <c r="I36" s="104" t="s">
        <v>543</v>
      </c>
      <c r="J36" s="105">
        <v>15</v>
      </c>
      <c r="K36" s="106">
        <v>15</v>
      </c>
      <c r="L36" s="106">
        <v>15</v>
      </c>
      <c r="M36" s="106">
        <v>0</v>
      </c>
      <c r="N36" s="106">
        <v>0</v>
      </c>
      <c r="O36" s="106">
        <v>0</v>
      </c>
      <c r="P36" s="106">
        <v>0</v>
      </c>
      <c r="Q36" s="106">
        <v>0</v>
      </c>
      <c r="R36" s="106">
        <v>0</v>
      </c>
      <c r="S36" s="106">
        <v>0</v>
      </c>
    </row>
    <row r="37" spans="1:19" ht="39.75" customHeight="1">
      <c r="A37" s="97">
        <v>18</v>
      </c>
      <c r="B37" s="32" t="s">
        <v>224</v>
      </c>
      <c r="C37" s="98" t="s">
        <v>201</v>
      </c>
      <c r="D37" s="72" t="s">
        <v>605</v>
      </c>
      <c r="E37" s="98" t="s">
        <v>548</v>
      </c>
      <c r="F37" s="31" t="s">
        <v>605</v>
      </c>
      <c r="G37" s="99">
        <v>30</v>
      </c>
      <c r="H37" s="100" t="s">
        <v>538</v>
      </c>
      <c r="I37" s="104" t="s">
        <v>546</v>
      </c>
      <c r="J37" s="105">
        <v>3</v>
      </c>
      <c r="K37" s="106">
        <v>3</v>
      </c>
      <c r="L37" s="106">
        <v>3</v>
      </c>
      <c r="M37" s="106">
        <v>0</v>
      </c>
      <c r="N37" s="106">
        <v>0</v>
      </c>
      <c r="O37" s="106">
        <v>0</v>
      </c>
      <c r="P37" s="106">
        <v>0</v>
      </c>
      <c r="Q37" s="106">
        <v>0</v>
      </c>
      <c r="R37" s="106">
        <v>0</v>
      </c>
      <c r="S37" s="106">
        <v>0</v>
      </c>
    </row>
    <row r="38" spans="1:19" ht="39.75" customHeight="1">
      <c r="A38" s="97">
        <v>2</v>
      </c>
      <c r="B38" s="32" t="s">
        <v>224</v>
      </c>
      <c r="C38" s="98" t="s">
        <v>201</v>
      </c>
      <c r="D38" s="72" t="s">
        <v>554</v>
      </c>
      <c r="E38" s="98" t="s">
        <v>606</v>
      </c>
      <c r="F38" s="31" t="s">
        <v>556</v>
      </c>
      <c r="G38" s="99">
        <v>5</v>
      </c>
      <c r="H38" s="100" t="s">
        <v>538</v>
      </c>
      <c r="I38" s="104" t="s">
        <v>599</v>
      </c>
      <c r="J38" s="105">
        <v>3</v>
      </c>
      <c r="K38" s="106">
        <v>3</v>
      </c>
      <c r="L38" s="106">
        <v>3</v>
      </c>
      <c r="M38" s="106">
        <v>0</v>
      </c>
      <c r="N38" s="106">
        <v>0</v>
      </c>
      <c r="O38" s="106">
        <v>0</v>
      </c>
      <c r="P38" s="106">
        <v>0</v>
      </c>
      <c r="Q38" s="106">
        <v>0</v>
      </c>
      <c r="R38" s="106">
        <v>0</v>
      </c>
      <c r="S38" s="106">
        <v>0</v>
      </c>
    </row>
    <row r="39" spans="1:20" ht="52.5" customHeight="1">
      <c r="A39" s="10"/>
      <c r="B39" s="10"/>
      <c r="C39" s="10"/>
      <c r="D39" s="10"/>
      <c r="E39" s="10"/>
      <c r="F39" s="10"/>
      <c r="G39" s="10"/>
      <c r="H39" s="10"/>
      <c r="I39" s="10"/>
      <c r="J39" s="10"/>
      <c r="K39" s="10"/>
      <c r="L39" s="10"/>
      <c r="M39" s="10"/>
      <c r="N39" s="10"/>
      <c r="O39" s="10"/>
      <c r="P39" s="10"/>
      <c r="Q39" s="10"/>
      <c r="T39" s="10"/>
    </row>
    <row r="40" spans="3:16" ht="19.5" customHeight="1">
      <c r="C40" s="10"/>
      <c r="E40" s="10"/>
      <c r="F40" s="10"/>
      <c r="G40" s="10"/>
      <c r="H40" s="10"/>
      <c r="I40" s="10"/>
      <c r="K40" s="10"/>
      <c r="L40" s="10"/>
      <c r="N40" s="10"/>
      <c r="O40" s="10"/>
      <c r="P40" s="10"/>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gridLines="1"/>
  <pageMargins left="0.75" right="0.75" top="1" bottom="1" header="0.5" footer="0.5"/>
  <pageSetup fitToHeight="1" fitToWidth="1" horizontalDpi="600" verticalDpi="600" orientation="landscape" scale="29"/>
  <headerFooter alignWithMargins="0">
    <oddHeader>&amp;C&amp;A</oddHeader>
    <oddFooter>&amp;C页(&amp;P)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IV1"/>
    </sheetView>
  </sheetViews>
  <sheetFormatPr defaultColWidth="9.16015625" defaultRowHeight="11.25"/>
  <cols>
    <col min="1" max="1" width="9.16015625" style="0" customWidth="1"/>
    <col min="2" max="2" width="10.33203125" style="0" customWidth="1"/>
    <col min="3" max="3" width="9.16015625" style="0" customWidth="1"/>
    <col min="4" max="6" width="14" style="0" customWidth="1"/>
  </cols>
  <sheetData>
    <row r="1" spans="1:256" s="1" customFormat="1" ht="14.25">
      <c r="A1" s="3" t="s">
        <v>84</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9" ht="27" customHeight="1">
      <c r="A2" s="83" t="s">
        <v>607</v>
      </c>
      <c r="B2" s="83"/>
      <c r="C2" s="83"/>
      <c r="D2" s="83"/>
      <c r="E2" s="83"/>
      <c r="F2" s="83"/>
      <c r="G2" s="83"/>
      <c r="H2" s="83"/>
      <c r="I2" s="83"/>
      <c r="J2" s="83"/>
      <c r="K2" s="83"/>
      <c r="L2" s="83"/>
      <c r="M2" s="83"/>
      <c r="N2" s="83"/>
      <c r="O2" s="83"/>
      <c r="P2" s="83"/>
      <c r="Q2" s="83"/>
      <c r="R2" s="83"/>
      <c r="S2" s="83"/>
    </row>
    <row r="3" spans="1:19" s="2" customFormat="1" ht="19.5" customHeight="1">
      <c r="A3" s="52" t="s">
        <v>316</v>
      </c>
      <c r="B3" s="52"/>
      <c r="C3" s="52"/>
      <c r="D3" s="84"/>
      <c r="S3" s="2" t="s">
        <v>202</v>
      </c>
    </row>
    <row r="4" spans="1:19" ht="21" customHeight="1">
      <c r="A4" s="85" t="s">
        <v>522</v>
      </c>
      <c r="B4" s="20" t="s">
        <v>203</v>
      </c>
      <c r="C4" s="20" t="s">
        <v>204</v>
      </c>
      <c r="D4" s="20" t="s">
        <v>608</v>
      </c>
      <c r="E4" s="20"/>
      <c r="F4" s="20"/>
      <c r="G4" s="20" t="s">
        <v>609</v>
      </c>
      <c r="H4" s="37" t="s">
        <v>610</v>
      </c>
      <c r="I4" s="20" t="s">
        <v>611</v>
      </c>
      <c r="J4" s="20"/>
      <c r="K4" s="20"/>
      <c r="L4" s="20"/>
      <c r="M4" s="20"/>
      <c r="N4" s="20"/>
      <c r="O4" s="36"/>
      <c r="P4" s="20"/>
      <c r="Q4" s="20"/>
      <c r="R4" s="20"/>
      <c r="S4" s="20"/>
    </row>
    <row r="5" spans="1:19" ht="19.5" customHeight="1">
      <c r="A5" s="85"/>
      <c r="B5" s="20"/>
      <c r="C5" s="20"/>
      <c r="D5" s="20" t="s">
        <v>612</v>
      </c>
      <c r="E5" s="20" t="s">
        <v>613</v>
      </c>
      <c r="F5" s="20" t="s">
        <v>614</v>
      </c>
      <c r="G5" s="20"/>
      <c r="H5" s="20"/>
      <c r="I5" s="48" t="s">
        <v>217</v>
      </c>
      <c r="J5" s="48" t="s">
        <v>206</v>
      </c>
      <c r="K5" s="48"/>
      <c r="L5" s="48"/>
      <c r="M5" s="48" t="s">
        <v>376</v>
      </c>
      <c r="N5" s="74" t="s">
        <v>246</v>
      </c>
      <c r="O5" s="88" t="s">
        <v>211</v>
      </c>
      <c r="P5" s="89" t="s">
        <v>213</v>
      </c>
      <c r="Q5" s="48" t="s">
        <v>533</v>
      </c>
      <c r="R5" s="48" t="s">
        <v>615</v>
      </c>
      <c r="S5" s="48" t="s">
        <v>616</v>
      </c>
    </row>
    <row r="6" spans="1:20" ht="45" customHeight="1">
      <c r="A6" s="85"/>
      <c r="B6" s="20"/>
      <c r="C6" s="20"/>
      <c r="D6" s="20"/>
      <c r="E6" s="20"/>
      <c r="F6" s="20"/>
      <c r="G6" s="36"/>
      <c r="H6" s="36"/>
      <c r="I6" s="36"/>
      <c r="J6" s="36" t="s">
        <v>534</v>
      </c>
      <c r="K6" s="36" t="s">
        <v>378</v>
      </c>
      <c r="L6" s="36" t="s">
        <v>617</v>
      </c>
      <c r="M6" s="36"/>
      <c r="N6" s="90"/>
      <c r="O6" s="91"/>
      <c r="P6" s="92"/>
      <c r="Q6" s="36"/>
      <c r="R6" s="36"/>
      <c r="S6" s="36"/>
      <c r="T6" s="10"/>
    </row>
    <row r="7" spans="1:19" s="2" customFormat="1" ht="23.25" customHeight="1">
      <c r="A7" s="86"/>
      <c r="B7" s="87"/>
      <c r="C7" s="87"/>
      <c r="D7" s="87"/>
      <c r="E7" s="87"/>
      <c r="F7" s="87"/>
      <c r="G7" s="87"/>
      <c r="H7" s="87"/>
      <c r="I7" s="93"/>
      <c r="J7" s="93"/>
      <c r="K7" s="93"/>
      <c r="L7" s="94"/>
      <c r="M7" s="95"/>
      <c r="N7" s="94"/>
      <c r="O7" s="95"/>
      <c r="P7" s="93"/>
      <c r="Q7" s="94"/>
      <c r="R7" s="96"/>
      <c r="S7" s="87"/>
    </row>
    <row r="8" spans="1:20" ht="9.75" customHeight="1">
      <c r="A8" s="10"/>
      <c r="C8" s="10"/>
      <c r="D8" s="10"/>
      <c r="E8" s="10"/>
      <c r="F8" s="10"/>
      <c r="G8" s="10"/>
      <c r="H8" s="10"/>
      <c r="I8" s="10"/>
      <c r="J8" s="10"/>
      <c r="K8" s="10"/>
      <c r="L8" s="10"/>
      <c r="M8" s="10"/>
      <c r="N8" s="10"/>
      <c r="O8" s="10"/>
      <c r="P8" s="10"/>
      <c r="Q8" s="10"/>
      <c r="R8" s="10"/>
      <c r="S8" s="10"/>
      <c r="T8" s="10"/>
    </row>
    <row r="9" spans="3:20" ht="9.75" customHeight="1">
      <c r="C9" s="10"/>
      <c r="D9" s="10"/>
      <c r="E9" s="10"/>
      <c r="F9" s="10"/>
      <c r="G9" s="10"/>
      <c r="H9" s="10"/>
      <c r="I9" s="10"/>
      <c r="J9" s="10"/>
      <c r="K9" s="10"/>
      <c r="L9" s="10"/>
      <c r="M9" s="10"/>
      <c r="N9" s="10"/>
      <c r="Q9" s="10"/>
      <c r="R9" s="10"/>
      <c r="S9" s="10"/>
      <c r="T9" s="10"/>
    </row>
    <row r="10" spans="1:20" ht="9.75" customHeight="1">
      <c r="A10" s="10"/>
      <c r="B10" s="10"/>
      <c r="C10" s="10"/>
      <c r="D10" s="10"/>
      <c r="E10" s="10"/>
      <c r="F10" s="10"/>
      <c r="J10" s="10"/>
      <c r="K10" s="10"/>
      <c r="M10" s="10"/>
      <c r="N10" s="10"/>
      <c r="O10" s="10"/>
      <c r="P10" s="10"/>
      <c r="Q10" s="10"/>
      <c r="R10" s="10"/>
      <c r="T10" s="10"/>
    </row>
    <row r="11" spans="3:19" ht="9.75" customHeight="1">
      <c r="C11" s="10"/>
      <c r="D11" s="10"/>
      <c r="E11" s="10"/>
      <c r="H11" s="10"/>
      <c r="J11" s="10"/>
      <c r="K11" s="10"/>
      <c r="M11" s="10"/>
      <c r="P11" s="10"/>
      <c r="Q11" s="10"/>
      <c r="R11" s="10"/>
      <c r="S11" s="10"/>
    </row>
    <row r="12" spans="5:19" ht="9.75" customHeight="1">
      <c r="E12" s="10"/>
      <c r="F12" s="10"/>
      <c r="G12" s="10"/>
      <c r="I12" s="10"/>
      <c r="J12" s="10"/>
      <c r="K12" s="10"/>
      <c r="O12" s="10"/>
      <c r="P12" s="10"/>
      <c r="Q12" s="10"/>
      <c r="R12" s="10"/>
      <c r="S12" s="10"/>
    </row>
    <row r="13" spans="4:18" ht="9.75" customHeight="1">
      <c r="D13" s="10"/>
      <c r="E13" s="10"/>
      <c r="F13" s="10"/>
      <c r="G13" s="10"/>
      <c r="H13" s="10"/>
      <c r="L13" s="10"/>
      <c r="M13" s="10"/>
      <c r="Q13" s="10"/>
      <c r="R13" s="10"/>
    </row>
    <row r="14" spans="2:17" ht="9.75" customHeight="1">
      <c r="B14" s="10"/>
      <c r="D14" s="10"/>
      <c r="E14" s="10"/>
      <c r="F14" s="10"/>
      <c r="G14" s="10"/>
      <c r="K14" s="10"/>
      <c r="P14" s="10"/>
      <c r="Q14" s="10"/>
    </row>
    <row r="15" spans="6:18" ht="11.25" customHeight="1">
      <c r="F15" s="10"/>
      <c r="H15" s="10"/>
      <c r="I15" s="10"/>
      <c r="J15" s="10"/>
      <c r="K15" s="10"/>
      <c r="L15" s="10"/>
      <c r="M15" s="10"/>
      <c r="N15" s="10"/>
      <c r="R15" s="10"/>
    </row>
    <row r="16" spans="5:12" ht="11.25" customHeight="1">
      <c r="E16" s="10"/>
      <c r="F16" s="10"/>
      <c r="I16" s="10"/>
      <c r="L16" s="10"/>
    </row>
    <row r="17" spans="2:18" ht="11.25" customHeight="1">
      <c r="B17" s="10"/>
      <c r="D17" s="10"/>
      <c r="F17" s="10"/>
      <c r="G17" s="10"/>
      <c r="H17" s="10"/>
      <c r="I17" s="10"/>
      <c r="K17" s="10"/>
      <c r="R17" s="10"/>
    </row>
    <row r="18" spans="10:12" ht="11.25" customHeight="1">
      <c r="J18" s="10"/>
      <c r="L18" s="10"/>
    </row>
    <row r="19" spans="6:7" ht="11.25" customHeight="1">
      <c r="F19" s="10"/>
      <c r="G19" s="10"/>
    </row>
    <row r="20" spans="7:12" ht="11.25" customHeight="1">
      <c r="G20" s="10"/>
      <c r="L20" s="10"/>
    </row>
    <row r="21" spans="4:11" ht="11.25" customHeight="1">
      <c r="D21" s="10"/>
      <c r="F21" s="10"/>
      <c r="I21" s="10"/>
      <c r="K21" s="10"/>
    </row>
    <row r="22" ht="11.25" customHeight="1">
      <c r="I22" s="10"/>
    </row>
    <row r="23" ht="11.25" customHeight="1">
      <c r="G23" s="10"/>
    </row>
    <row r="24" ht="11.25" customHeight="1"/>
    <row r="25" spans="4:7" ht="11.25" customHeight="1">
      <c r="D25" s="10"/>
      <c r="G25" s="10"/>
    </row>
    <row r="26" ht="11.25" customHeight="1">
      <c r="H26" s="10"/>
    </row>
    <row r="27" ht="11.25" customHeight="1">
      <c r="H27" s="10"/>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3"/>
</worksheet>
</file>

<file path=xl/worksheets/sheet49.xml><?xml version="1.0" encoding="utf-8"?>
<worksheet xmlns="http://schemas.openxmlformats.org/spreadsheetml/2006/main" xmlns:r="http://schemas.openxmlformats.org/officeDocument/2006/relationships">
  <sheetPr>
    <pageSetUpPr fitToPage="1"/>
  </sheetPr>
  <dimension ref="A1:IV31"/>
  <sheetViews>
    <sheetView showGridLines="0" showZeros="0" workbookViewId="0" topLeftCell="A1">
      <selection activeCell="A1" sqref="A1:IV1"/>
    </sheetView>
  </sheetViews>
  <sheetFormatPr defaultColWidth="9.16015625" defaultRowHeight="11.25"/>
  <cols>
    <col min="1" max="1" width="11.33203125" style="0" customWidth="1"/>
    <col min="2" max="2" width="14.5" style="0" customWidth="1"/>
    <col min="3" max="5" width="9.16015625" style="0" customWidth="1"/>
    <col min="6" max="26" width="7.5" style="0" customWidth="1"/>
    <col min="27" max="27" width="5.83203125" style="0" customWidth="1"/>
    <col min="28" max="28" width="6.83203125" style="0" customWidth="1"/>
    <col min="29" max="29" width="6.16015625" style="0" customWidth="1"/>
    <col min="30" max="41" width="7.5" style="0" customWidth="1"/>
    <col min="42" max="42" width="6.66015625" style="0" customWidth="1"/>
  </cols>
  <sheetData>
    <row r="1" spans="1:256" s="1" customFormat="1" ht="14.25">
      <c r="A1" s="3" t="s">
        <v>88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ht="12.75" customHeight="1">
      <c r="AO2" s="81"/>
    </row>
    <row r="3" spans="1:43" ht="25.5" customHeight="1">
      <c r="A3" s="18" t="s">
        <v>618</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82"/>
    </row>
    <row r="4" spans="1:30" ht="17.25" customHeight="1">
      <c r="A4" s="70" t="s">
        <v>316</v>
      </c>
      <c r="B4" s="71"/>
      <c r="T4" s="75"/>
      <c r="U4" s="75"/>
      <c r="V4" s="75"/>
      <c r="W4" s="75"/>
      <c r="X4" s="75"/>
      <c r="Y4" s="75"/>
      <c r="Z4" s="75"/>
      <c r="AA4" s="75"/>
      <c r="AB4" s="75"/>
      <c r="AC4" s="75"/>
      <c r="AD4" s="75"/>
    </row>
    <row r="5" spans="1:42" ht="17.25" customHeight="1">
      <c r="A5" s="48" t="s">
        <v>203</v>
      </c>
      <c r="B5" s="48" t="s">
        <v>204</v>
      </c>
      <c r="C5" s="20" t="s">
        <v>619</v>
      </c>
      <c r="D5" s="20" t="s">
        <v>620</v>
      </c>
      <c r="E5" s="20" t="s">
        <v>621</v>
      </c>
      <c r="F5" s="20" t="s">
        <v>622</v>
      </c>
      <c r="G5" s="20"/>
      <c r="H5" s="20"/>
      <c r="I5" s="20"/>
      <c r="J5" s="20"/>
      <c r="K5" s="20"/>
      <c r="L5" s="37"/>
      <c r="M5" s="20" t="s">
        <v>623</v>
      </c>
      <c r="N5" s="36"/>
      <c r="O5" s="36"/>
      <c r="P5" s="36"/>
      <c r="Q5" s="36"/>
      <c r="R5" s="36"/>
      <c r="S5" s="36"/>
      <c r="T5" s="36"/>
      <c r="U5" s="36"/>
      <c r="V5" s="36"/>
      <c r="W5" s="36"/>
      <c r="X5" s="36"/>
      <c r="Y5" s="36"/>
      <c r="Z5" s="36"/>
      <c r="AA5" s="36"/>
      <c r="AB5" s="36"/>
      <c r="AC5" s="36"/>
      <c r="AD5" s="36"/>
      <c r="AE5" s="20"/>
      <c r="AF5" s="20"/>
      <c r="AG5" s="20"/>
      <c r="AH5" s="20"/>
      <c r="AI5" s="20"/>
      <c r="AJ5" s="20"/>
      <c r="AK5" s="20"/>
      <c r="AL5" s="20"/>
      <c r="AM5" s="20"/>
      <c r="AN5" s="20"/>
      <c r="AO5" s="20"/>
      <c r="AP5" s="20"/>
    </row>
    <row r="6" spans="1:42" ht="17.25" customHeight="1">
      <c r="A6" s="20"/>
      <c r="B6" s="20"/>
      <c r="C6" s="20"/>
      <c r="D6" s="20"/>
      <c r="E6" s="20"/>
      <c r="F6" s="20" t="s">
        <v>217</v>
      </c>
      <c r="G6" s="20" t="s">
        <v>624</v>
      </c>
      <c r="H6" s="20" t="s">
        <v>625</v>
      </c>
      <c r="I6" s="20"/>
      <c r="J6" s="20"/>
      <c r="K6" s="20"/>
      <c r="L6" s="20" t="s">
        <v>626</v>
      </c>
      <c r="M6" s="74" t="s">
        <v>205</v>
      </c>
      <c r="N6" s="20" t="s">
        <v>627</v>
      </c>
      <c r="O6" s="20"/>
      <c r="P6" s="20"/>
      <c r="Q6" s="20"/>
      <c r="R6" s="20"/>
      <c r="S6" s="20"/>
      <c r="T6" s="20"/>
      <c r="U6" s="20"/>
      <c r="V6" s="20"/>
      <c r="W6" s="20"/>
      <c r="X6" s="20"/>
      <c r="Y6" s="20"/>
      <c r="Z6" s="20"/>
      <c r="AA6" s="20"/>
      <c r="AB6" s="20"/>
      <c r="AC6" s="20"/>
      <c r="AD6" s="20"/>
      <c r="AE6" s="20" t="s">
        <v>628</v>
      </c>
      <c r="AF6" s="20"/>
      <c r="AG6" s="20"/>
      <c r="AH6" s="20"/>
      <c r="AI6" s="20" t="s">
        <v>629</v>
      </c>
      <c r="AJ6" s="20"/>
      <c r="AK6" s="20"/>
      <c r="AL6" s="20" t="s">
        <v>630</v>
      </c>
      <c r="AM6" s="20"/>
      <c r="AN6" s="20"/>
      <c r="AO6" s="20"/>
      <c r="AP6" s="20"/>
    </row>
    <row r="7" spans="1:42" ht="17.25" customHeight="1">
      <c r="A7" s="20"/>
      <c r="B7" s="20"/>
      <c r="C7" s="20"/>
      <c r="D7" s="20"/>
      <c r="E7" s="20"/>
      <c r="F7" s="20"/>
      <c r="G7" s="20"/>
      <c r="H7" s="20" t="s">
        <v>631</v>
      </c>
      <c r="I7" s="20" t="s">
        <v>632</v>
      </c>
      <c r="J7" s="20"/>
      <c r="K7" s="20"/>
      <c r="L7" s="20"/>
      <c r="M7" s="20"/>
      <c r="N7" s="20" t="s">
        <v>217</v>
      </c>
      <c r="O7" s="20" t="s">
        <v>633</v>
      </c>
      <c r="P7" s="20"/>
      <c r="Q7" s="20"/>
      <c r="R7" s="20"/>
      <c r="S7" s="20"/>
      <c r="T7" s="20"/>
      <c r="U7" s="20" t="s">
        <v>634</v>
      </c>
      <c r="V7" s="20"/>
      <c r="W7" s="20"/>
      <c r="X7" s="20"/>
      <c r="Y7" s="20"/>
      <c r="Z7" s="20"/>
      <c r="AA7" s="20"/>
      <c r="AB7" s="20"/>
      <c r="AC7" s="20"/>
      <c r="AD7" s="20" t="s">
        <v>635</v>
      </c>
      <c r="AE7" s="20" t="s">
        <v>217</v>
      </c>
      <c r="AF7" s="20" t="s">
        <v>636</v>
      </c>
      <c r="AG7" s="20" t="s">
        <v>637</v>
      </c>
      <c r="AH7" s="20" t="s">
        <v>638</v>
      </c>
      <c r="AI7" s="20" t="s">
        <v>217</v>
      </c>
      <c r="AJ7" s="20" t="s">
        <v>639</v>
      </c>
      <c r="AK7" s="20" t="s">
        <v>640</v>
      </c>
      <c r="AL7" s="20" t="s">
        <v>641</v>
      </c>
      <c r="AM7" s="20" t="s">
        <v>642</v>
      </c>
      <c r="AN7" s="20" t="s">
        <v>643</v>
      </c>
      <c r="AO7" s="20" t="s">
        <v>644</v>
      </c>
      <c r="AP7" s="11" t="s">
        <v>645</v>
      </c>
    </row>
    <row r="8" spans="1:42" ht="15" customHeight="1">
      <c r="A8" s="20"/>
      <c r="B8" s="20"/>
      <c r="C8" s="20"/>
      <c r="D8" s="20"/>
      <c r="E8" s="20"/>
      <c r="F8" s="20"/>
      <c r="G8" s="20"/>
      <c r="H8" s="20"/>
      <c r="I8" s="20" t="s">
        <v>646</v>
      </c>
      <c r="J8" s="20" t="s">
        <v>647</v>
      </c>
      <c r="K8" s="20" t="s">
        <v>648</v>
      </c>
      <c r="L8" s="20"/>
      <c r="M8" s="20"/>
      <c r="N8" s="20"/>
      <c r="O8" s="20" t="s">
        <v>534</v>
      </c>
      <c r="P8" s="20" t="s">
        <v>637</v>
      </c>
      <c r="Q8" s="20" t="s">
        <v>649</v>
      </c>
      <c r="R8" s="20" t="s">
        <v>638</v>
      </c>
      <c r="S8" s="20" t="s">
        <v>650</v>
      </c>
      <c r="T8" s="20" t="s">
        <v>651</v>
      </c>
      <c r="U8" s="20" t="s">
        <v>534</v>
      </c>
      <c r="V8" s="20" t="s">
        <v>652</v>
      </c>
      <c r="W8" s="20"/>
      <c r="X8" s="20"/>
      <c r="Y8" s="20"/>
      <c r="Z8" s="20" t="s">
        <v>653</v>
      </c>
      <c r="AA8" s="79" t="s">
        <v>654</v>
      </c>
      <c r="AB8" s="79"/>
      <c r="AC8" s="79"/>
      <c r="AD8" s="20"/>
      <c r="AE8" s="20"/>
      <c r="AF8" s="20"/>
      <c r="AG8" s="20"/>
      <c r="AH8" s="20"/>
      <c r="AI8" s="20"/>
      <c r="AJ8" s="20"/>
      <c r="AK8" s="20"/>
      <c r="AL8" s="20"/>
      <c r="AM8" s="20"/>
      <c r="AN8" s="20"/>
      <c r="AO8" s="20"/>
      <c r="AP8" s="11"/>
    </row>
    <row r="9" spans="1:42" ht="15" customHeight="1">
      <c r="A9" s="20"/>
      <c r="B9" s="20"/>
      <c r="C9" s="20"/>
      <c r="D9" s="20"/>
      <c r="E9" s="20"/>
      <c r="F9" s="20"/>
      <c r="G9" s="20"/>
      <c r="H9" s="20"/>
      <c r="I9" s="20"/>
      <c r="J9" s="20"/>
      <c r="K9" s="20"/>
      <c r="L9" s="20"/>
      <c r="M9" s="20"/>
      <c r="N9" s="20"/>
      <c r="O9" s="20"/>
      <c r="P9" s="20"/>
      <c r="Q9" s="20"/>
      <c r="R9" s="20"/>
      <c r="S9" s="20"/>
      <c r="T9" s="20"/>
      <c r="U9" s="20"/>
      <c r="V9" s="20" t="s">
        <v>534</v>
      </c>
      <c r="W9" s="20" t="s">
        <v>637</v>
      </c>
      <c r="X9" s="20" t="s">
        <v>638</v>
      </c>
      <c r="Y9" s="20" t="s">
        <v>362</v>
      </c>
      <c r="Z9" s="20"/>
      <c r="AA9" s="11" t="s">
        <v>655</v>
      </c>
      <c r="AB9" s="11" t="s">
        <v>656</v>
      </c>
      <c r="AC9" s="11" t="s">
        <v>648</v>
      </c>
      <c r="AD9" s="20"/>
      <c r="AE9" s="20"/>
      <c r="AF9" s="20"/>
      <c r="AG9" s="20"/>
      <c r="AH9" s="20"/>
      <c r="AI9" s="20"/>
      <c r="AJ9" s="20"/>
      <c r="AK9" s="20"/>
      <c r="AL9" s="20"/>
      <c r="AM9" s="20"/>
      <c r="AN9" s="20"/>
      <c r="AO9" s="20"/>
      <c r="AP9" s="11"/>
    </row>
    <row r="10" spans="1:42" ht="48.7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11"/>
      <c r="AB10" s="11"/>
      <c r="AC10" s="11"/>
      <c r="AD10" s="20"/>
      <c r="AE10" s="20"/>
      <c r="AF10" s="20"/>
      <c r="AG10" s="20"/>
      <c r="AH10" s="20"/>
      <c r="AI10" s="20"/>
      <c r="AJ10" s="20"/>
      <c r="AK10" s="20"/>
      <c r="AL10" s="20"/>
      <c r="AM10" s="20"/>
      <c r="AN10" s="20"/>
      <c r="AO10" s="20"/>
      <c r="AP10" s="11"/>
    </row>
    <row r="11" spans="1:43" ht="18" customHeight="1">
      <c r="A11" s="53" t="s">
        <v>223</v>
      </c>
      <c r="B11" s="53" t="s">
        <v>223</v>
      </c>
      <c r="C11" s="53" t="s">
        <v>223</v>
      </c>
      <c r="D11" s="53" t="s">
        <v>223</v>
      </c>
      <c r="E11" s="53" t="s">
        <v>223</v>
      </c>
      <c r="F11" s="53">
        <v>1</v>
      </c>
      <c r="G11" s="53">
        <v>2</v>
      </c>
      <c r="H11" s="53">
        <v>3</v>
      </c>
      <c r="I11" s="53">
        <v>4</v>
      </c>
      <c r="J11" s="53">
        <v>5</v>
      </c>
      <c r="K11" s="53">
        <v>6</v>
      </c>
      <c r="L11" s="53">
        <v>7</v>
      </c>
      <c r="M11" s="53">
        <v>8</v>
      </c>
      <c r="N11" s="53">
        <v>9</v>
      </c>
      <c r="O11" s="53">
        <v>10</v>
      </c>
      <c r="P11" s="53">
        <v>11</v>
      </c>
      <c r="Q11" s="53">
        <v>12</v>
      </c>
      <c r="R11" s="53">
        <v>13</v>
      </c>
      <c r="S11" s="53">
        <v>14</v>
      </c>
      <c r="T11" s="53">
        <v>15</v>
      </c>
      <c r="U11" s="76">
        <v>16</v>
      </c>
      <c r="V11" s="77">
        <v>17</v>
      </c>
      <c r="W11" s="78">
        <v>18</v>
      </c>
      <c r="X11" s="53">
        <v>19</v>
      </c>
      <c r="Y11" s="53">
        <v>20</v>
      </c>
      <c r="Z11" s="53">
        <v>21</v>
      </c>
      <c r="AA11" s="53">
        <v>22</v>
      </c>
      <c r="AB11" s="53">
        <v>23</v>
      </c>
      <c r="AC11" s="53">
        <v>24</v>
      </c>
      <c r="AD11" s="53">
        <v>25</v>
      </c>
      <c r="AE11" s="53">
        <v>26</v>
      </c>
      <c r="AF11" s="53">
        <v>27</v>
      </c>
      <c r="AG11" s="53">
        <v>28</v>
      </c>
      <c r="AH11" s="53">
        <v>29</v>
      </c>
      <c r="AI11" s="53">
        <v>30</v>
      </c>
      <c r="AJ11" s="53">
        <v>31</v>
      </c>
      <c r="AK11" s="53">
        <v>32</v>
      </c>
      <c r="AL11" s="76">
        <v>33</v>
      </c>
      <c r="AM11" s="80">
        <v>34</v>
      </c>
      <c r="AN11" s="78">
        <v>35</v>
      </c>
      <c r="AO11" s="53">
        <v>36</v>
      </c>
      <c r="AP11" s="53">
        <v>37</v>
      </c>
      <c r="AQ11" s="10"/>
    </row>
    <row r="12" spans="1:42" s="2" customFormat="1" ht="18" customHeight="1">
      <c r="A12" s="72" t="s">
        <v>224</v>
      </c>
      <c r="B12" s="72" t="s">
        <v>657</v>
      </c>
      <c r="C12" s="72" t="s">
        <v>253</v>
      </c>
      <c r="D12" s="72" t="s">
        <v>253</v>
      </c>
      <c r="E12" s="72" t="s">
        <v>658</v>
      </c>
      <c r="F12" s="73">
        <v>68</v>
      </c>
      <c r="G12" s="73">
        <v>19</v>
      </c>
      <c r="H12" s="73">
        <v>48</v>
      </c>
      <c r="I12" s="73">
        <v>48</v>
      </c>
      <c r="J12" s="73">
        <v>0</v>
      </c>
      <c r="K12" s="73">
        <v>0</v>
      </c>
      <c r="L12" s="73">
        <v>1</v>
      </c>
      <c r="M12" s="73">
        <v>119</v>
      </c>
      <c r="N12" s="73">
        <v>41</v>
      </c>
      <c r="O12" s="73">
        <v>17</v>
      </c>
      <c r="P12" s="73">
        <v>0</v>
      </c>
      <c r="Q12" s="73">
        <v>0</v>
      </c>
      <c r="R12" s="73">
        <v>7</v>
      </c>
      <c r="S12" s="73">
        <v>6</v>
      </c>
      <c r="T12" s="73">
        <v>4</v>
      </c>
      <c r="U12" s="73">
        <v>24</v>
      </c>
      <c r="V12" s="73">
        <v>0</v>
      </c>
      <c r="W12" s="73">
        <v>0</v>
      </c>
      <c r="X12" s="73">
        <v>0</v>
      </c>
      <c r="Y12" s="73">
        <v>0</v>
      </c>
      <c r="Z12" s="73">
        <v>24</v>
      </c>
      <c r="AA12" s="73">
        <v>24</v>
      </c>
      <c r="AB12" s="73">
        <v>0</v>
      </c>
      <c r="AC12" s="73">
        <v>0</v>
      </c>
      <c r="AD12" s="73">
        <v>0</v>
      </c>
      <c r="AE12" s="73">
        <v>0</v>
      </c>
      <c r="AF12" s="73">
        <v>0</v>
      </c>
      <c r="AG12" s="73">
        <v>0</v>
      </c>
      <c r="AH12" s="73">
        <v>0</v>
      </c>
      <c r="AI12" s="73">
        <v>78</v>
      </c>
      <c r="AJ12" s="73">
        <v>32</v>
      </c>
      <c r="AK12" s="73">
        <v>46</v>
      </c>
      <c r="AL12" s="73">
        <v>0</v>
      </c>
      <c r="AM12" s="73">
        <v>5</v>
      </c>
      <c r="AN12" s="73">
        <v>7</v>
      </c>
      <c r="AO12" s="73">
        <v>0</v>
      </c>
      <c r="AP12" s="65">
        <v>0</v>
      </c>
    </row>
    <row r="13" spans="1:43" ht="18"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2:43" ht="18" customHeight="1">
      <c r="B14" s="10"/>
      <c r="C14" s="10"/>
      <c r="D14" s="10"/>
      <c r="E14" s="10"/>
      <c r="F14" s="10"/>
      <c r="G14" s="10"/>
      <c r="H14" s="10"/>
      <c r="I14" s="10"/>
      <c r="J14" s="10"/>
      <c r="K14" s="10"/>
      <c r="N14" s="10"/>
      <c r="P14" s="10"/>
      <c r="Q14" s="10"/>
      <c r="R14" s="10"/>
      <c r="S14" s="10"/>
      <c r="U14" s="10"/>
      <c r="V14" s="10"/>
      <c r="W14" s="10"/>
      <c r="X14" s="10"/>
      <c r="Y14" s="10"/>
      <c r="Z14" s="10"/>
      <c r="AB14" s="10"/>
      <c r="AC14" s="10"/>
      <c r="AD14" s="10"/>
      <c r="AE14" s="10"/>
      <c r="AF14" s="10"/>
      <c r="AH14" s="10"/>
      <c r="AI14" s="10"/>
      <c r="AJ14" s="10"/>
      <c r="AK14" s="10"/>
      <c r="AL14" s="10"/>
      <c r="AM14" s="10"/>
      <c r="AN14" s="10"/>
      <c r="AQ14" s="10"/>
    </row>
    <row r="15" spans="2:42" ht="18" customHeight="1">
      <c r="B15" s="10"/>
      <c r="D15" s="10"/>
      <c r="E15" s="10"/>
      <c r="F15" s="10"/>
      <c r="G15" s="10"/>
      <c r="K15" s="10"/>
      <c r="M15" s="10"/>
      <c r="N15" s="10"/>
      <c r="O15" s="10"/>
      <c r="P15" s="10"/>
      <c r="Q15" s="10"/>
      <c r="S15" s="10"/>
      <c r="T15" s="10"/>
      <c r="U15" s="10"/>
      <c r="V15" s="10"/>
      <c r="W15" s="10"/>
      <c r="X15" s="10"/>
      <c r="Y15" s="10"/>
      <c r="AB15" s="10"/>
      <c r="AC15" s="10"/>
      <c r="AD15" s="10"/>
      <c r="AE15" s="10"/>
      <c r="AF15" s="10"/>
      <c r="AI15" s="10"/>
      <c r="AJ15" s="10"/>
      <c r="AK15" s="10"/>
      <c r="AM15" s="10"/>
      <c r="AN15" s="10"/>
      <c r="AP15" s="10"/>
    </row>
    <row r="16" spans="1:41" ht="18" customHeight="1">
      <c r="A16" s="10"/>
      <c r="B16" s="10"/>
      <c r="E16" s="10"/>
      <c r="F16" s="10"/>
      <c r="G16" s="10"/>
      <c r="H16" s="10"/>
      <c r="K16" s="10"/>
      <c r="L16" s="10"/>
      <c r="N16" s="10"/>
      <c r="U16" s="10"/>
      <c r="V16" s="10"/>
      <c r="X16" s="10"/>
      <c r="AA16" s="10"/>
      <c r="AB16" s="10"/>
      <c r="AC16" s="10"/>
      <c r="AD16" s="10"/>
      <c r="AE16" s="10"/>
      <c r="AF16" s="10"/>
      <c r="AH16" s="10"/>
      <c r="AI16" s="10"/>
      <c r="AJ16" s="10"/>
      <c r="AL16" s="10"/>
      <c r="AM16" s="10"/>
      <c r="AN16" s="10"/>
      <c r="AO16" s="10"/>
    </row>
    <row r="17" spans="3:39" ht="18" customHeight="1">
      <c r="C17" s="10"/>
      <c r="E17" s="10"/>
      <c r="F17" s="10"/>
      <c r="G17" s="10"/>
      <c r="H17" s="10"/>
      <c r="K17" s="10"/>
      <c r="R17" s="10"/>
      <c r="S17" s="10"/>
      <c r="X17" s="10"/>
      <c r="Y17" s="10"/>
      <c r="AD17" s="10"/>
      <c r="AJ17" s="10"/>
      <c r="AK17" s="10"/>
      <c r="AL17" s="10"/>
      <c r="AM17" s="10"/>
    </row>
    <row r="18" spans="1:38" ht="18" customHeight="1">
      <c r="A18" s="10"/>
      <c r="B18" s="10"/>
      <c r="C18" s="10"/>
      <c r="D18" s="10"/>
      <c r="E18" s="10"/>
      <c r="F18" s="10"/>
      <c r="G18" s="10"/>
      <c r="H18" s="10"/>
      <c r="I18" s="10"/>
      <c r="J18" s="10"/>
      <c r="K18" s="10"/>
      <c r="L18" s="10"/>
      <c r="M18" s="10"/>
      <c r="N18" s="10"/>
      <c r="O18" s="10"/>
      <c r="P18" s="10"/>
      <c r="Q18" s="10"/>
      <c r="R18" s="10"/>
      <c r="S18" s="10"/>
      <c r="T18" s="10"/>
      <c r="U18" s="10"/>
      <c r="V18" s="10"/>
      <c r="AB18" s="10"/>
      <c r="AE18" s="10"/>
      <c r="AJ18" s="10"/>
      <c r="AK18" s="10"/>
      <c r="AL18" s="10"/>
    </row>
    <row r="19" spans="1:29" ht="18" customHeight="1">
      <c r="A19" s="10"/>
      <c r="D19" s="10"/>
      <c r="E19" s="10"/>
      <c r="F19" s="10"/>
      <c r="T19" s="10"/>
      <c r="AC19" s="10"/>
    </row>
    <row r="20" spans="5:30" ht="18" customHeight="1">
      <c r="E20" s="10"/>
      <c r="F20" s="10"/>
      <c r="G20" s="10"/>
      <c r="H20" s="10"/>
      <c r="AD20" s="10"/>
    </row>
    <row r="21" spans="7:18" ht="18" customHeight="1">
      <c r="G21" s="10"/>
      <c r="H21" s="10"/>
      <c r="R21" s="10"/>
    </row>
    <row r="22" ht="18" customHeight="1">
      <c r="H22" s="10"/>
    </row>
    <row r="23" spans="7:28" ht="18" customHeight="1">
      <c r="G23" s="10"/>
      <c r="H23" s="10"/>
      <c r="J23" s="10"/>
      <c r="AB23" s="10"/>
    </row>
    <row r="24" ht="18" customHeight="1"/>
    <row r="25" ht="18" customHeight="1">
      <c r="B25" s="10"/>
    </row>
    <row r="26" ht="18" customHeight="1"/>
    <row r="27" ht="18" customHeight="1">
      <c r="S27" s="10"/>
    </row>
    <row r="28" ht="18" customHeight="1"/>
    <row r="29" ht="18" customHeight="1"/>
    <row r="30" ht="18" customHeight="1"/>
    <row r="31" ht="18" customHeight="1">
      <c r="D31" s="10"/>
    </row>
  </sheetData>
  <sheetProtection formatCells="0" formatColumns="0" formatRows="0"/>
  <mergeCells count="57">
    <mergeCell ref="A3:AP3"/>
    <mergeCell ref="A4:B4"/>
    <mergeCell ref="T4:AD4"/>
    <mergeCell ref="F5:L5"/>
    <mergeCell ref="M5:AP5"/>
    <mergeCell ref="H6:K6"/>
    <mergeCell ref="N6:AD6"/>
    <mergeCell ref="AE6:AH6"/>
    <mergeCell ref="AI6:AK6"/>
    <mergeCell ref="AL6:AP6"/>
    <mergeCell ref="I7:K7"/>
    <mergeCell ref="O7:T7"/>
    <mergeCell ref="U7:AC7"/>
    <mergeCell ref="V8:Y8"/>
    <mergeCell ref="AA8:AC8"/>
    <mergeCell ref="A5:A10"/>
    <mergeCell ref="B5:B10"/>
    <mergeCell ref="C5:C10"/>
    <mergeCell ref="D5:D10"/>
    <mergeCell ref="E5:E10"/>
    <mergeCell ref="F6:F10"/>
    <mergeCell ref="G6:G10"/>
    <mergeCell ref="H7:H10"/>
    <mergeCell ref="I8:I10"/>
    <mergeCell ref="J8:J10"/>
    <mergeCell ref="K8:K10"/>
    <mergeCell ref="L6:L10"/>
    <mergeCell ref="M6:M10"/>
    <mergeCell ref="N7:N10"/>
    <mergeCell ref="O8:O10"/>
    <mergeCell ref="P8:P10"/>
    <mergeCell ref="Q8:Q10"/>
    <mergeCell ref="R8:R10"/>
    <mergeCell ref="S8:S10"/>
    <mergeCell ref="T8:T10"/>
    <mergeCell ref="U8:U10"/>
    <mergeCell ref="V9:V10"/>
    <mergeCell ref="W9:W10"/>
    <mergeCell ref="X9:X10"/>
    <mergeCell ref="Y9:Y10"/>
    <mergeCell ref="Z8:Z10"/>
    <mergeCell ref="AA9:AA10"/>
    <mergeCell ref="AB9:AB10"/>
    <mergeCell ref="AC9:AC10"/>
    <mergeCell ref="AD7:AD10"/>
    <mergeCell ref="AE7:AE10"/>
    <mergeCell ref="AF7:AF10"/>
    <mergeCell ref="AG7:AG10"/>
    <mergeCell ref="AH7:AH10"/>
    <mergeCell ref="AI7:AI10"/>
    <mergeCell ref="AJ7:AJ10"/>
    <mergeCell ref="AK7:AK10"/>
    <mergeCell ref="AL7:AL10"/>
    <mergeCell ref="AM7:AM10"/>
    <mergeCell ref="AN7:AN10"/>
    <mergeCell ref="AO7:AO10"/>
    <mergeCell ref="AP7:AP10"/>
  </mergeCells>
  <printOptions gridLines="1"/>
  <pageMargins left="0.75" right="0.75" top="1" bottom="1" header="0.5" footer="0.5"/>
  <pageSetup fitToHeight="1" fitToWidth="1" horizontalDpi="600" verticalDpi="600" orientation="landscape" paperSize="9" scale="49"/>
  <headerFooter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IV1"/>
    </sheetView>
  </sheetViews>
  <sheetFormatPr defaultColWidth="9.16015625" defaultRowHeight="11.25"/>
  <cols>
    <col min="1" max="1" width="11.66015625" style="0" customWidth="1"/>
    <col min="2" max="2" width="14.16015625" style="0" customWidth="1"/>
    <col min="3" max="20" width="9.33203125" style="0" customWidth="1"/>
  </cols>
  <sheetData>
    <row r="1" spans="1:12" s="183" customFormat="1" ht="19.5" customHeight="1">
      <c r="A1" s="184" t="s">
        <v>14</v>
      </c>
      <c r="B1" s="184"/>
      <c r="C1" s="184"/>
      <c r="D1" s="184"/>
      <c r="E1" s="184"/>
      <c r="F1" s="185"/>
      <c r="G1" s="1"/>
      <c r="H1" s="1"/>
      <c r="I1" s="1"/>
      <c r="J1" s="1"/>
      <c r="K1" s="1"/>
      <c r="L1" s="1"/>
    </row>
    <row r="2" spans="1:20" ht="21" customHeight="1">
      <c r="A2" s="6" t="s">
        <v>225</v>
      </c>
      <c r="B2" s="6"/>
      <c r="C2" s="6"/>
      <c r="D2" s="6"/>
      <c r="E2" s="6"/>
      <c r="F2" s="6"/>
      <c r="G2" s="6"/>
      <c r="H2" s="6"/>
      <c r="I2" s="6"/>
      <c r="J2" s="6"/>
      <c r="K2" s="6"/>
      <c r="L2" s="6"/>
      <c r="M2" s="6"/>
      <c r="N2" s="6"/>
      <c r="O2" s="6"/>
      <c r="P2" s="6"/>
      <c r="Q2" s="6"/>
      <c r="R2" s="6"/>
      <c r="S2" s="6"/>
      <c r="T2" s="6"/>
    </row>
    <row r="3" spans="1:20" ht="18" customHeight="1">
      <c r="A3" s="198" t="s">
        <v>1</v>
      </c>
      <c r="B3" s="7" t="s">
        <v>201</v>
      </c>
      <c r="C3" s="8"/>
      <c r="G3" s="198"/>
      <c r="H3" s="198"/>
      <c r="I3" s="198"/>
      <c r="J3" s="198"/>
      <c r="K3" s="198"/>
      <c r="L3" s="198"/>
      <c r="M3" s="198"/>
      <c r="N3" s="198"/>
      <c r="O3" s="198"/>
      <c r="P3" s="198"/>
      <c r="Q3" s="198"/>
      <c r="R3" s="198"/>
      <c r="S3" s="198"/>
      <c r="T3" s="198" t="s">
        <v>202</v>
      </c>
    </row>
    <row r="4" spans="1:20" ht="27.75" customHeight="1">
      <c r="A4" s="20" t="s">
        <v>203</v>
      </c>
      <c r="B4" s="48" t="s">
        <v>204</v>
      </c>
      <c r="C4" s="20" t="s">
        <v>226</v>
      </c>
      <c r="D4" s="20"/>
      <c r="E4" s="20"/>
      <c r="F4" s="20"/>
      <c r="G4" s="20"/>
      <c r="H4" s="20"/>
      <c r="I4" s="20"/>
      <c r="J4" s="20"/>
      <c r="K4" s="20"/>
      <c r="L4" s="20"/>
      <c r="M4" s="20" t="s">
        <v>227</v>
      </c>
      <c r="N4" s="20"/>
      <c r="O4" s="20"/>
      <c r="P4" s="20"/>
      <c r="Q4" s="36" t="s">
        <v>228</v>
      </c>
      <c r="R4" s="36"/>
      <c r="S4" s="36"/>
      <c r="T4" s="36"/>
    </row>
    <row r="5" spans="1:20" ht="29.25" customHeight="1">
      <c r="A5" s="20"/>
      <c r="B5" s="20"/>
      <c r="C5" s="20" t="s">
        <v>205</v>
      </c>
      <c r="D5" s="20" t="s">
        <v>229</v>
      </c>
      <c r="E5" s="20"/>
      <c r="F5" s="20"/>
      <c r="G5" s="20"/>
      <c r="H5" s="20"/>
      <c r="I5" s="20"/>
      <c r="J5" s="20"/>
      <c r="K5" s="20" t="s">
        <v>207</v>
      </c>
      <c r="L5" s="20" t="s">
        <v>230</v>
      </c>
      <c r="M5" s="20" t="s">
        <v>217</v>
      </c>
      <c r="N5" s="20" t="s">
        <v>229</v>
      </c>
      <c r="O5" s="20" t="s">
        <v>207</v>
      </c>
      <c r="P5" s="20" t="s">
        <v>230</v>
      </c>
      <c r="Q5" s="37" t="s">
        <v>217</v>
      </c>
      <c r="R5" s="37" t="s">
        <v>231</v>
      </c>
      <c r="S5" s="37" t="s">
        <v>232</v>
      </c>
      <c r="T5" s="20" t="s">
        <v>230</v>
      </c>
    </row>
    <row r="6" spans="1:20" ht="38.25" customHeight="1">
      <c r="A6" s="20"/>
      <c r="B6" s="20"/>
      <c r="C6" s="20"/>
      <c r="D6" s="20" t="s">
        <v>217</v>
      </c>
      <c r="E6" s="20" t="s">
        <v>218</v>
      </c>
      <c r="F6" s="20" t="s">
        <v>219</v>
      </c>
      <c r="G6" s="20" t="s">
        <v>220</v>
      </c>
      <c r="H6" s="20" t="s">
        <v>221</v>
      </c>
      <c r="I6" s="20" t="s">
        <v>222</v>
      </c>
      <c r="J6" s="20" t="s">
        <v>233</v>
      </c>
      <c r="K6" s="20"/>
      <c r="L6" s="20"/>
      <c r="M6" s="20"/>
      <c r="N6" s="20"/>
      <c r="O6" s="20"/>
      <c r="P6" s="20"/>
      <c r="Q6" s="37"/>
      <c r="R6" s="37"/>
      <c r="S6" s="37"/>
      <c r="T6" s="20"/>
    </row>
    <row r="7" spans="1:20" ht="20.25" customHeight="1">
      <c r="A7" s="42" t="s">
        <v>223</v>
      </c>
      <c r="B7" s="20" t="s">
        <v>223</v>
      </c>
      <c r="C7" s="20">
        <v>1</v>
      </c>
      <c r="D7" s="20">
        <v>2</v>
      </c>
      <c r="E7" s="20">
        <v>3</v>
      </c>
      <c r="F7" s="20">
        <v>4</v>
      </c>
      <c r="G7" s="20">
        <v>5</v>
      </c>
      <c r="H7" s="20">
        <v>6</v>
      </c>
      <c r="I7" s="20">
        <v>7</v>
      </c>
      <c r="J7" s="20">
        <v>8</v>
      </c>
      <c r="K7" s="20">
        <v>9</v>
      </c>
      <c r="L7" s="20">
        <v>10</v>
      </c>
      <c r="M7" s="20">
        <v>11</v>
      </c>
      <c r="N7" s="20">
        <v>12</v>
      </c>
      <c r="O7" s="20">
        <v>13</v>
      </c>
      <c r="P7" s="20">
        <v>14</v>
      </c>
      <c r="Q7" s="42">
        <v>15</v>
      </c>
      <c r="R7" s="42">
        <v>16</v>
      </c>
      <c r="S7" s="42">
        <v>17</v>
      </c>
      <c r="T7" s="42">
        <v>18</v>
      </c>
    </row>
    <row r="8" spans="1:20" s="2" customFormat="1" ht="21" customHeight="1">
      <c r="A8" s="147" t="s">
        <v>224</v>
      </c>
      <c r="B8" s="144" t="s">
        <v>201</v>
      </c>
      <c r="C8" s="57">
        <v>108</v>
      </c>
      <c r="D8" s="58">
        <v>108</v>
      </c>
      <c r="E8" s="58">
        <v>0</v>
      </c>
      <c r="F8" s="58">
        <v>0</v>
      </c>
      <c r="G8" s="58">
        <v>0</v>
      </c>
      <c r="H8" s="59">
        <v>0</v>
      </c>
      <c r="I8" s="60">
        <v>10</v>
      </c>
      <c r="J8" s="57">
        <v>98</v>
      </c>
      <c r="K8" s="58">
        <v>0</v>
      </c>
      <c r="L8" s="58">
        <v>0</v>
      </c>
      <c r="M8" s="58">
        <v>66</v>
      </c>
      <c r="N8" s="58">
        <v>66</v>
      </c>
      <c r="O8" s="59">
        <v>0</v>
      </c>
      <c r="P8" s="57">
        <v>0</v>
      </c>
      <c r="Q8" s="58">
        <v>56.39</v>
      </c>
      <c r="R8" s="58">
        <v>56.39</v>
      </c>
      <c r="S8" s="59">
        <v>0</v>
      </c>
      <c r="T8" s="60">
        <v>0</v>
      </c>
    </row>
    <row r="9" spans="2:20" ht="21" customHeight="1">
      <c r="B9" s="10"/>
      <c r="C9" s="10"/>
      <c r="D9" s="10"/>
      <c r="E9" s="10"/>
      <c r="F9" s="10"/>
      <c r="G9" s="10"/>
      <c r="H9" s="10"/>
      <c r="I9" s="10"/>
      <c r="J9" s="10"/>
      <c r="L9" s="10"/>
      <c r="M9" s="10"/>
      <c r="N9" s="10"/>
      <c r="O9" s="10"/>
      <c r="P9" s="10"/>
      <c r="Q9" s="10"/>
      <c r="R9" s="10"/>
      <c r="S9" s="10"/>
      <c r="T9" s="10"/>
    </row>
    <row r="10" spans="1:20" ht="21" customHeight="1">
      <c r="A10" s="10"/>
      <c r="B10" s="10"/>
      <c r="C10" s="10"/>
      <c r="D10" s="10"/>
      <c r="F10" s="10"/>
      <c r="G10" s="10"/>
      <c r="H10" s="10"/>
      <c r="I10" s="10"/>
      <c r="J10" s="10"/>
      <c r="L10" s="10"/>
      <c r="M10" s="10"/>
      <c r="N10" s="10"/>
      <c r="O10" s="10"/>
      <c r="P10" s="10"/>
      <c r="Q10" s="10"/>
      <c r="S10" s="10"/>
      <c r="T10" s="10"/>
    </row>
    <row r="11" spans="2:19" ht="21" customHeight="1">
      <c r="B11" s="10"/>
      <c r="C11" s="10"/>
      <c r="D11" s="10"/>
      <c r="E11" s="10"/>
      <c r="F11" s="10"/>
      <c r="G11" s="10"/>
      <c r="H11" s="10"/>
      <c r="I11" s="10"/>
      <c r="J11" s="10"/>
      <c r="K11" s="10"/>
      <c r="L11" s="10"/>
      <c r="M11" s="10"/>
      <c r="N11" s="10"/>
      <c r="O11" s="10"/>
      <c r="P11" s="10"/>
      <c r="Q11" s="10"/>
      <c r="S11" s="10"/>
    </row>
    <row r="12" spans="3:19" ht="21" customHeight="1">
      <c r="C12" s="10"/>
      <c r="D12" s="10"/>
      <c r="E12" s="10"/>
      <c r="F12" s="10"/>
      <c r="G12" s="10"/>
      <c r="J12" s="10"/>
      <c r="R12" s="10"/>
      <c r="S12" s="10"/>
    </row>
    <row r="13" spans="2:18" ht="21" customHeight="1">
      <c r="B13" s="10"/>
      <c r="C13" s="10"/>
      <c r="D13" s="10"/>
      <c r="E13" s="10"/>
      <c r="F13" s="10"/>
      <c r="G13" s="10"/>
      <c r="J13" s="10"/>
      <c r="K13" s="10"/>
      <c r="P13" s="10"/>
      <c r="R13" s="10"/>
    </row>
    <row r="14" spans="4:18" ht="21" customHeight="1">
      <c r="D14" s="10"/>
      <c r="E14" s="10"/>
      <c r="F14" s="10"/>
      <c r="O14" s="10"/>
      <c r="R14" s="10"/>
    </row>
    <row r="15" spans="4:18" ht="21" customHeight="1">
      <c r="D15" s="10"/>
      <c r="E15" s="10"/>
      <c r="F15" s="10"/>
      <c r="G15" s="10"/>
      <c r="R15" s="10"/>
    </row>
    <row r="16" spans="5:7" ht="21" customHeight="1">
      <c r="E16" s="10"/>
      <c r="F16" s="10"/>
      <c r="G16" s="10"/>
    </row>
    <row r="17" spans="6:7" ht="21" customHeight="1">
      <c r="F17" s="10"/>
      <c r="G17" s="10"/>
    </row>
    <row r="18" spans="6:11" ht="21" customHeight="1">
      <c r="F18" s="10"/>
      <c r="G18" s="10"/>
      <c r="K18" s="10"/>
    </row>
    <row r="19" ht="21" customHeight="1">
      <c r="G19" s="10"/>
    </row>
    <row r="20" ht="21" customHeight="1">
      <c r="G20" s="10"/>
    </row>
    <row r="21" ht="21" customHeight="1">
      <c r="G21" s="10"/>
    </row>
    <row r="22" ht="21" customHeight="1">
      <c r="G22" s="10"/>
    </row>
    <row r="23" ht="21" customHeight="1">
      <c r="G23" s="10"/>
    </row>
  </sheetData>
  <sheetProtection formatCells="0" formatColumns="0" formatRows="0"/>
  <mergeCells count="19">
    <mergeCell ref="A2:T2"/>
    <mergeCell ref="B3:C3"/>
    <mergeCell ref="C4:L4"/>
    <mergeCell ref="M4:P4"/>
    <mergeCell ref="Q4:T4"/>
    <mergeCell ref="D5:J5"/>
    <mergeCell ref="A4:A6"/>
    <mergeCell ref="B4:B6"/>
    <mergeCell ref="C5:C6"/>
    <mergeCell ref="K5:K6"/>
    <mergeCell ref="L5:L6"/>
    <mergeCell ref="M5:M6"/>
    <mergeCell ref="N5:N6"/>
    <mergeCell ref="O5:O6"/>
    <mergeCell ref="P5:P6"/>
    <mergeCell ref="Q5:Q6"/>
    <mergeCell ref="R5:R6"/>
    <mergeCell ref="S5:S6"/>
    <mergeCell ref="T5:T6"/>
  </mergeCells>
  <printOptions gridLines="1"/>
  <pageMargins left="0.75" right="0.75" top="1" bottom="1" header="0.5" footer="0.5"/>
  <pageSetup fitToHeight="1" fitToWidth="1" horizontalDpi="600" verticalDpi="600" orientation="landscape" scale="77"/>
  <headerFooter alignWithMargins="0">
    <oddHeader>&amp;C&amp;A</oddHeader>
    <oddFooter>&amp;C页(&amp;P)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IV21"/>
  <sheetViews>
    <sheetView showGridLines="0" showZeros="0" workbookViewId="0" topLeftCell="A1">
      <selection activeCell="A1" sqref="A1:IV1"/>
    </sheetView>
  </sheetViews>
  <sheetFormatPr defaultColWidth="9.16015625" defaultRowHeight="11.25"/>
  <cols>
    <col min="1" max="2" width="12.16015625" style="0" customWidth="1"/>
    <col min="3" max="3" width="10.83203125" style="0" customWidth="1"/>
    <col min="4" max="5" width="11.66015625" style="0" customWidth="1"/>
    <col min="6" max="13" width="8" style="0" customWidth="1"/>
    <col min="14" max="14" width="9.66015625" style="0" customWidth="1"/>
    <col min="15" max="31" width="8" style="0" customWidth="1"/>
  </cols>
  <sheetData>
    <row r="1" spans="1:256" s="1" customFormat="1" ht="14.25">
      <c r="A1" s="3" t="s">
        <v>92</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31" ht="27.75" customHeight="1">
      <c r="A2" s="18" t="s">
        <v>659</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4" ht="19.5" customHeight="1">
      <c r="A3" s="7" t="s">
        <v>316</v>
      </c>
      <c r="B3" s="8"/>
      <c r="C3" s="8"/>
      <c r="D3" s="10"/>
    </row>
    <row r="4" spans="1:32" ht="27" customHeight="1">
      <c r="A4" s="48" t="s">
        <v>203</v>
      </c>
      <c r="B4" s="48" t="s">
        <v>204</v>
      </c>
      <c r="C4" s="48" t="s">
        <v>660</v>
      </c>
      <c r="D4" s="20" t="s">
        <v>661</v>
      </c>
      <c r="E4" s="20" t="s">
        <v>662</v>
      </c>
      <c r="F4" s="20" t="s">
        <v>663</v>
      </c>
      <c r="G4" s="20"/>
      <c r="H4" s="20"/>
      <c r="I4" s="20"/>
      <c r="J4" s="20"/>
      <c r="K4" s="20"/>
      <c r="L4" s="20"/>
      <c r="M4" s="20" t="s">
        <v>664</v>
      </c>
      <c r="N4" s="20"/>
      <c r="O4" s="20"/>
      <c r="P4" s="20"/>
      <c r="Q4" s="37"/>
      <c r="R4" s="20" t="s">
        <v>665</v>
      </c>
      <c r="S4" s="20"/>
      <c r="T4" s="20"/>
      <c r="U4" s="20"/>
      <c r="V4" s="20"/>
      <c r="W4" s="20"/>
      <c r="X4" s="20"/>
      <c r="Y4" s="20"/>
      <c r="Z4" s="20"/>
      <c r="AA4" s="66" t="s">
        <v>666</v>
      </c>
      <c r="AB4" s="20"/>
      <c r="AC4" s="20"/>
      <c r="AD4" s="20" t="s">
        <v>667</v>
      </c>
      <c r="AE4" s="37" t="s">
        <v>668</v>
      </c>
      <c r="AF4" s="11" t="s">
        <v>669</v>
      </c>
    </row>
    <row r="5" spans="1:32" ht="25.5" customHeight="1">
      <c r="A5" s="20"/>
      <c r="B5" s="20"/>
      <c r="C5" s="20"/>
      <c r="D5" s="20"/>
      <c r="E5" s="20"/>
      <c r="F5" s="20" t="s">
        <v>670</v>
      </c>
      <c r="G5" s="20" t="s">
        <v>671</v>
      </c>
      <c r="H5" s="20"/>
      <c r="I5" s="20"/>
      <c r="J5" s="20"/>
      <c r="K5" s="20"/>
      <c r="L5" s="20"/>
      <c r="M5" s="20" t="s">
        <v>672</v>
      </c>
      <c r="N5" s="20" t="s">
        <v>673</v>
      </c>
      <c r="O5" s="20" t="s">
        <v>674</v>
      </c>
      <c r="P5" s="20" t="s">
        <v>675</v>
      </c>
      <c r="Q5" s="20" t="s">
        <v>676</v>
      </c>
      <c r="R5" s="48" t="s">
        <v>677</v>
      </c>
      <c r="S5" s="48" t="s">
        <v>678</v>
      </c>
      <c r="T5" s="48" t="s">
        <v>679</v>
      </c>
      <c r="U5" s="48" t="s">
        <v>680</v>
      </c>
      <c r="V5" s="48" t="s">
        <v>681</v>
      </c>
      <c r="W5" s="48" t="s">
        <v>682</v>
      </c>
      <c r="X5" s="48" t="s">
        <v>683</v>
      </c>
      <c r="Y5" s="48" t="s">
        <v>684</v>
      </c>
      <c r="Z5" s="48" t="s">
        <v>685</v>
      </c>
      <c r="AA5" s="20" t="s">
        <v>686</v>
      </c>
      <c r="AB5" s="20" t="s">
        <v>687</v>
      </c>
      <c r="AC5" s="20" t="s">
        <v>688</v>
      </c>
      <c r="AD5" s="20"/>
      <c r="AE5" s="37"/>
      <c r="AF5" s="11"/>
    </row>
    <row r="6" spans="1:32" ht="51" customHeight="1">
      <c r="A6" s="20"/>
      <c r="B6" s="20"/>
      <c r="C6" s="20"/>
      <c r="D6" s="20"/>
      <c r="E6" s="20"/>
      <c r="F6" s="20"/>
      <c r="G6" s="38" t="s">
        <v>217</v>
      </c>
      <c r="H6" s="49" t="s">
        <v>689</v>
      </c>
      <c r="I6" s="49" t="s">
        <v>690</v>
      </c>
      <c r="J6" s="49" t="s">
        <v>691</v>
      </c>
      <c r="K6" s="38" t="s">
        <v>692</v>
      </c>
      <c r="L6" s="49" t="s">
        <v>693</v>
      </c>
      <c r="M6" s="20"/>
      <c r="N6" s="20"/>
      <c r="O6" s="20"/>
      <c r="P6" s="20"/>
      <c r="Q6" s="20"/>
      <c r="R6" s="36"/>
      <c r="S6" s="20"/>
      <c r="T6" s="20"/>
      <c r="U6" s="20"/>
      <c r="V6" s="20"/>
      <c r="W6" s="20"/>
      <c r="X6" s="20"/>
      <c r="Y6" s="20"/>
      <c r="Z6" s="20"/>
      <c r="AA6" s="20"/>
      <c r="AB6" s="20"/>
      <c r="AC6" s="20"/>
      <c r="AD6" s="20"/>
      <c r="AE6" s="37"/>
      <c r="AF6" s="67"/>
    </row>
    <row r="7" spans="1:32" ht="18" customHeight="1">
      <c r="A7" s="40" t="s">
        <v>223</v>
      </c>
      <c r="B7" s="26" t="s">
        <v>223</v>
      </c>
      <c r="C7" s="26" t="s">
        <v>223</v>
      </c>
      <c r="D7" s="26" t="s">
        <v>223</v>
      </c>
      <c r="E7" s="26" t="s">
        <v>223</v>
      </c>
      <c r="F7" s="26">
        <v>1</v>
      </c>
      <c r="G7" s="26">
        <v>2</v>
      </c>
      <c r="H7" s="26">
        <v>3</v>
      </c>
      <c r="I7" s="26">
        <v>4</v>
      </c>
      <c r="J7" s="26">
        <v>5</v>
      </c>
      <c r="K7" s="26">
        <v>6</v>
      </c>
      <c r="L7" s="26">
        <v>7</v>
      </c>
      <c r="M7" s="26">
        <v>8</v>
      </c>
      <c r="N7" s="26">
        <v>9</v>
      </c>
      <c r="O7" s="26">
        <v>10</v>
      </c>
      <c r="P7" s="26">
        <v>11</v>
      </c>
      <c r="Q7" s="62">
        <v>12</v>
      </c>
      <c r="R7" s="63">
        <v>13</v>
      </c>
      <c r="S7" s="64">
        <v>14</v>
      </c>
      <c r="T7" s="26">
        <v>15</v>
      </c>
      <c r="U7" s="26">
        <v>16</v>
      </c>
      <c r="V7" s="26">
        <v>17</v>
      </c>
      <c r="W7" s="26">
        <v>18</v>
      </c>
      <c r="X7" s="26">
        <v>19</v>
      </c>
      <c r="Y7" s="26">
        <v>20</v>
      </c>
      <c r="Z7" s="26">
        <v>21</v>
      </c>
      <c r="AA7" s="26">
        <v>22</v>
      </c>
      <c r="AB7" s="26">
        <v>23</v>
      </c>
      <c r="AC7" s="26">
        <v>24</v>
      </c>
      <c r="AD7" s="26">
        <v>25</v>
      </c>
      <c r="AE7" s="62">
        <v>26</v>
      </c>
      <c r="AF7" s="68">
        <v>27</v>
      </c>
    </row>
    <row r="8" spans="1:32" s="2" customFormat="1" ht="21" customHeight="1">
      <c r="A8" s="29" t="s">
        <v>224</v>
      </c>
      <c r="B8" s="27" t="s">
        <v>657</v>
      </c>
      <c r="C8" s="28" t="s">
        <v>224</v>
      </c>
      <c r="D8" s="29" t="s">
        <v>694</v>
      </c>
      <c r="E8" s="27" t="s">
        <v>695</v>
      </c>
      <c r="F8" s="61">
        <v>0</v>
      </c>
      <c r="G8" s="61">
        <v>0</v>
      </c>
      <c r="H8" s="61">
        <v>0</v>
      </c>
      <c r="I8" s="61">
        <v>0</v>
      </c>
      <c r="J8" s="61">
        <v>0</v>
      </c>
      <c r="K8" s="61">
        <v>0</v>
      </c>
      <c r="L8" s="61">
        <v>0</v>
      </c>
      <c r="M8" s="60">
        <v>251</v>
      </c>
      <c r="N8" s="60">
        <v>4488</v>
      </c>
      <c r="O8" s="60">
        <v>282</v>
      </c>
      <c r="P8" s="60">
        <v>0</v>
      </c>
      <c r="Q8" s="57">
        <v>0</v>
      </c>
      <c r="R8" s="65">
        <v>102</v>
      </c>
      <c r="S8" s="61">
        <v>46</v>
      </c>
      <c r="T8" s="61">
        <v>520</v>
      </c>
      <c r="U8" s="61">
        <v>22</v>
      </c>
      <c r="V8" s="61">
        <v>1</v>
      </c>
      <c r="W8" s="61">
        <v>85</v>
      </c>
      <c r="X8" s="61">
        <v>0</v>
      </c>
      <c r="Y8" s="61">
        <v>0</v>
      </c>
      <c r="Z8" s="61">
        <v>0</v>
      </c>
      <c r="AA8" s="61">
        <v>0</v>
      </c>
      <c r="AB8" s="61">
        <v>0</v>
      </c>
      <c r="AC8" s="61">
        <v>0</v>
      </c>
      <c r="AD8" s="60">
        <v>273.5</v>
      </c>
      <c r="AE8" s="57">
        <v>384</v>
      </c>
      <c r="AF8" s="69">
        <v>5.6</v>
      </c>
    </row>
    <row r="9" spans="1:32" ht="21" customHeight="1">
      <c r="A9" s="10"/>
      <c r="B9" s="10"/>
      <c r="C9" s="10"/>
      <c r="D9" s="10"/>
      <c r="E9" s="10"/>
      <c r="F9" s="10"/>
      <c r="G9" s="10"/>
      <c r="H9" s="10"/>
      <c r="I9" s="10"/>
      <c r="J9" s="10"/>
      <c r="K9" s="10"/>
      <c r="L9" s="10"/>
      <c r="O9" s="10"/>
      <c r="P9" s="10"/>
      <c r="Q9" s="10"/>
      <c r="R9" s="10"/>
      <c r="S9" s="10"/>
      <c r="U9" s="10"/>
      <c r="V9" s="10"/>
      <c r="W9" s="10"/>
      <c r="Y9" s="10"/>
      <c r="Z9" s="10"/>
      <c r="AA9" s="10"/>
      <c r="AB9" s="10"/>
      <c r="AC9" s="10"/>
      <c r="AD9" s="10"/>
      <c r="AE9" s="10"/>
      <c r="AF9" s="10"/>
    </row>
    <row r="10" spans="1:30" ht="21" customHeight="1">
      <c r="A10" s="10"/>
      <c r="B10" s="10"/>
      <c r="C10" s="10"/>
      <c r="D10" s="10"/>
      <c r="E10" s="10"/>
      <c r="F10" s="10"/>
      <c r="G10" s="10"/>
      <c r="H10" s="10"/>
      <c r="J10" s="10"/>
      <c r="S10" s="10"/>
      <c r="T10" s="10"/>
      <c r="U10" s="10"/>
      <c r="W10" s="10"/>
      <c r="Z10" s="10"/>
      <c r="AB10" s="10"/>
      <c r="AC10" s="10"/>
      <c r="AD10" s="10"/>
    </row>
    <row r="11" spans="2:32" ht="21" customHeight="1">
      <c r="B11" s="10"/>
      <c r="C11" s="10"/>
      <c r="D11" s="10"/>
      <c r="E11" s="10"/>
      <c r="F11" s="10"/>
      <c r="G11" s="10"/>
      <c r="H11" s="10"/>
      <c r="I11" s="10"/>
      <c r="J11" s="10"/>
      <c r="K11" s="10"/>
      <c r="Q11" s="10"/>
      <c r="R11" s="10"/>
      <c r="W11" s="10"/>
      <c r="X11" s="10"/>
      <c r="Y11" s="10"/>
      <c r="Z11" s="10"/>
      <c r="AA11" s="10"/>
      <c r="AC11" s="10"/>
      <c r="AE11" s="10"/>
      <c r="AF11" s="10"/>
    </row>
    <row r="12" spans="2:25" ht="21" customHeight="1">
      <c r="B12" s="10"/>
      <c r="C12" s="10"/>
      <c r="D12" s="10"/>
      <c r="E12" s="10"/>
      <c r="F12" s="10"/>
      <c r="G12" s="10"/>
      <c r="J12" s="10"/>
      <c r="K12" s="10"/>
      <c r="T12" s="10"/>
      <c r="U12" s="10"/>
      <c r="V12" s="10"/>
      <c r="W12" s="10"/>
      <c r="Y12" s="10"/>
    </row>
    <row r="13" spans="2:27" ht="21" customHeight="1">
      <c r="B13" s="10"/>
      <c r="C13" s="10"/>
      <c r="D13" s="10"/>
      <c r="E13" s="10"/>
      <c r="F13" s="10"/>
      <c r="G13" s="10"/>
      <c r="I13" s="10"/>
      <c r="S13" s="10"/>
      <c r="T13" s="10"/>
      <c r="Z13" s="10"/>
      <c r="AA13" s="10"/>
    </row>
    <row r="14" spans="3:10" ht="21" customHeight="1">
      <c r="C14" s="10"/>
      <c r="D14" s="10"/>
      <c r="E14" s="10"/>
      <c r="F14" s="10"/>
      <c r="G14" s="10"/>
      <c r="J14" s="10"/>
    </row>
    <row r="15" spans="3:32" ht="21" customHeight="1">
      <c r="C15" s="10"/>
      <c r="D15" s="10"/>
      <c r="E15" s="10"/>
      <c r="F15" s="10"/>
      <c r="G15" s="10"/>
      <c r="J15" s="10"/>
      <c r="AD15" s="10"/>
      <c r="AF15" s="10"/>
    </row>
    <row r="16" spans="4:27" ht="21" customHeight="1">
      <c r="D16" s="10"/>
      <c r="E16" s="10"/>
      <c r="F16" s="10"/>
      <c r="G16" s="10"/>
      <c r="I16" s="10"/>
      <c r="AA16" s="10"/>
    </row>
    <row r="17" ht="21" customHeight="1">
      <c r="E17" s="10"/>
    </row>
    <row r="18" spans="6:29" ht="21" customHeight="1">
      <c r="F18" s="10"/>
      <c r="G18" s="10"/>
      <c r="AC18" s="10"/>
    </row>
    <row r="19" spans="5:7" ht="21" customHeight="1">
      <c r="E19" s="10"/>
      <c r="F19" s="10"/>
      <c r="G19" s="10"/>
    </row>
    <row r="20" ht="21" customHeight="1"/>
    <row r="21" ht="21" customHeight="1">
      <c r="AD21" s="10"/>
    </row>
  </sheetData>
  <sheetProtection formatCells="0" formatColumns="0" formatRows="0"/>
  <mergeCells count="33">
    <mergeCell ref="A2:AE2"/>
    <mergeCell ref="A3:C3"/>
    <mergeCell ref="F4:L4"/>
    <mergeCell ref="M4:Q4"/>
    <mergeCell ref="R4:Z4"/>
    <mergeCell ref="AA4:AC4"/>
    <mergeCell ref="G5:L5"/>
    <mergeCell ref="A4:A6"/>
    <mergeCell ref="B4:B6"/>
    <mergeCell ref="C4:C6"/>
    <mergeCell ref="D4:D6"/>
    <mergeCell ref="E4:E6"/>
    <mergeCell ref="F5:F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4:AD6"/>
    <mergeCell ref="AE4:AE6"/>
    <mergeCell ref="AF4:AF6"/>
  </mergeCells>
  <printOptions gridLines="1"/>
  <pageMargins left="0.75" right="0.75" top="1" bottom="1" header="0.5" footer="0.5"/>
  <pageSetup fitToHeight="1" fitToWidth="1" horizontalDpi="600" verticalDpi="600" orientation="landscape" scale="56"/>
  <headerFooter alignWithMargins="0">
    <oddHeader>&amp;C&amp;A</oddHeader>
    <oddFooter>&amp;C页(&amp;P)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V26"/>
  <sheetViews>
    <sheetView showGridLines="0" showZeros="0" workbookViewId="0" topLeftCell="A1">
      <selection activeCell="A1" sqref="A1:IV1"/>
    </sheetView>
  </sheetViews>
  <sheetFormatPr defaultColWidth="9.16015625" defaultRowHeight="12.75" customHeight="1"/>
  <cols>
    <col min="1" max="1" width="11.16015625" style="0" customWidth="1"/>
  </cols>
  <sheetData>
    <row r="1" spans="1:256" s="1" customFormat="1" ht="14.25">
      <c r="A1" s="3" t="s">
        <v>96</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7" ht="12.75" customHeight="1">
      <c r="A2" s="18" t="s">
        <v>696</v>
      </c>
      <c r="B2" s="18"/>
      <c r="C2" s="18"/>
      <c r="D2" s="18"/>
      <c r="E2" s="18"/>
      <c r="F2" s="18"/>
      <c r="G2" s="18"/>
      <c r="H2" s="18"/>
      <c r="I2" s="18"/>
      <c r="J2" s="18"/>
      <c r="K2" s="18"/>
      <c r="L2" s="18"/>
      <c r="M2" s="18"/>
      <c r="N2" s="18"/>
      <c r="O2" s="18"/>
      <c r="P2" s="18"/>
      <c r="Q2" s="18"/>
    </row>
    <row r="3" spans="1:3" s="2" customFormat="1" ht="24.75" customHeight="1">
      <c r="A3" s="52" t="s">
        <v>316</v>
      </c>
      <c r="B3" s="52"/>
      <c r="C3" s="52"/>
    </row>
    <row r="4" spans="1:17" ht="26.25" customHeight="1">
      <c r="A4" s="20" t="s">
        <v>522</v>
      </c>
      <c r="B4" s="20" t="s">
        <v>203</v>
      </c>
      <c r="C4" s="20" t="s">
        <v>204</v>
      </c>
      <c r="D4" s="20" t="s">
        <v>697</v>
      </c>
      <c r="E4" s="20" t="s">
        <v>698</v>
      </c>
      <c r="F4" s="20" t="s">
        <v>699</v>
      </c>
      <c r="G4" s="20" t="s">
        <v>700</v>
      </c>
      <c r="H4" s="20" t="s">
        <v>701</v>
      </c>
      <c r="I4" s="20" t="s">
        <v>702</v>
      </c>
      <c r="J4" s="20" t="s">
        <v>703</v>
      </c>
      <c r="K4" s="20" t="s">
        <v>704</v>
      </c>
      <c r="L4" s="20"/>
      <c r="M4" s="20"/>
      <c r="N4" s="20"/>
      <c r="O4" s="20"/>
      <c r="P4" s="20"/>
      <c r="Q4" s="20"/>
    </row>
    <row r="5" spans="1:17" ht="56.25" customHeight="1">
      <c r="A5" s="20"/>
      <c r="B5" s="20"/>
      <c r="C5" s="20"/>
      <c r="D5" s="20"/>
      <c r="E5" s="20"/>
      <c r="F5" s="20"/>
      <c r="G5" s="20"/>
      <c r="H5" s="20"/>
      <c r="I5" s="20"/>
      <c r="J5" s="20"/>
      <c r="K5" s="38" t="s">
        <v>217</v>
      </c>
      <c r="L5" s="38" t="s">
        <v>705</v>
      </c>
      <c r="M5" s="38" t="s">
        <v>251</v>
      </c>
      <c r="N5" s="38" t="s">
        <v>207</v>
      </c>
      <c r="O5" s="38" t="s">
        <v>246</v>
      </c>
      <c r="P5" s="38" t="s">
        <v>209</v>
      </c>
      <c r="Q5" s="38" t="s">
        <v>533</v>
      </c>
    </row>
    <row r="6" spans="1:17" ht="27" customHeight="1">
      <c r="A6" s="53" t="s">
        <v>223</v>
      </c>
      <c r="B6" s="53" t="s">
        <v>223</v>
      </c>
      <c r="C6" s="53" t="s">
        <v>223</v>
      </c>
      <c r="D6" s="53" t="s">
        <v>223</v>
      </c>
      <c r="E6" s="54" t="s">
        <v>223</v>
      </c>
      <c r="F6" s="54" t="s">
        <v>223</v>
      </c>
      <c r="G6" s="53" t="s">
        <v>223</v>
      </c>
      <c r="H6" s="53" t="s">
        <v>223</v>
      </c>
      <c r="I6" s="54" t="s">
        <v>223</v>
      </c>
      <c r="J6" s="53" t="s">
        <v>223</v>
      </c>
      <c r="K6" s="54">
        <v>1</v>
      </c>
      <c r="L6" s="54">
        <v>2</v>
      </c>
      <c r="M6" s="54">
        <v>3</v>
      </c>
      <c r="N6" s="54">
        <v>4</v>
      </c>
      <c r="O6" s="54">
        <v>5</v>
      </c>
      <c r="P6" s="54">
        <v>6</v>
      </c>
      <c r="Q6" s="54">
        <v>7</v>
      </c>
    </row>
    <row r="7" spans="1:17" s="2" customFormat="1" ht="38.25" customHeight="1">
      <c r="A7" s="55"/>
      <c r="B7" s="29"/>
      <c r="C7" s="27"/>
      <c r="D7" s="56"/>
      <c r="E7" s="56"/>
      <c r="F7" s="56"/>
      <c r="G7" s="56"/>
      <c r="H7" s="56"/>
      <c r="I7" s="57"/>
      <c r="J7" s="58"/>
      <c r="K7" s="59"/>
      <c r="L7" s="60"/>
      <c r="M7" s="57"/>
      <c r="N7" s="59"/>
      <c r="O7" s="60"/>
      <c r="P7" s="60"/>
      <c r="Q7" s="60"/>
    </row>
    <row r="8" spans="2:18" ht="12.75" customHeight="1">
      <c r="B8" s="10"/>
      <c r="E8" s="10"/>
      <c r="I8" s="10"/>
      <c r="J8" s="10"/>
      <c r="K8" s="10"/>
      <c r="L8" s="10"/>
      <c r="O8" s="10"/>
      <c r="P8" s="10"/>
      <c r="Q8" s="10"/>
      <c r="R8" s="10"/>
    </row>
    <row r="9" spans="3:18" ht="12.75" customHeight="1">
      <c r="C9" s="10"/>
      <c r="E9" s="10"/>
      <c r="G9" s="10"/>
      <c r="I9" s="10"/>
      <c r="L9" s="10"/>
      <c r="M9" s="10"/>
      <c r="N9" s="10"/>
      <c r="R9" s="10"/>
    </row>
    <row r="10" spans="5:18" ht="12.75" customHeight="1">
      <c r="E10" s="10"/>
      <c r="F10" s="10"/>
      <c r="G10" s="10"/>
      <c r="L10" s="10"/>
      <c r="M10" s="10"/>
      <c r="O10" s="10"/>
      <c r="P10" s="10"/>
      <c r="R10" s="10"/>
    </row>
    <row r="11" spans="3:18" ht="12.75" customHeight="1">
      <c r="C11" s="10"/>
      <c r="D11" s="10"/>
      <c r="F11" s="10"/>
      <c r="I11" s="10"/>
      <c r="J11" s="10"/>
      <c r="M11" s="10"/>
      <c r="N11" s="10"/>
      <c r="O11" s="10"/>
      <c r="R11" s="10"/>
    </row>
    <row r="12" spans="6:16" ht="12.75" customHeight="1">
      <c r="F12" s="10"/>
      <c r="G12" s="10"/>
      <c r="J12" s="10"/>
      <c r="N12" s="10"/>
      <c r="P12" s="10"/>
    </row>
    <row r="13" spans="7:16" ht="12.75" customHeight="1">
      <c r="G13" s="10"/>
      <c r="N13" s="10"/>
      <c r="O13" s="10"/>
      <c r="P13" s="10"/>
    </row>
    <row r="14" spans="6:18" ht="12.75" customHeight="1">
      <c r="F14" s="10"/>
      <c r="G14" s="10"/>
      <c r="H14" s="10"/>
      <c r="N14" s="10"/>
      <c r="O14" s="10"/>
      <c r="P14" s="10"/>
      <c r="R14" s="10"/>
    </row>
    <row r="15" spans="7:17" ht="12.75" customHeight="1">
      <c r="G15" s="10"/>
      <c r="K15" s="10"/>
      <c r="Q15" s="10"/>
    </row>
    <row r="16" spans="11:18" ht="12.75" customHeight="1">
      <c r="K16" s="10"/>
      <c r="N16" s="10"/>
      <c r="P16" s="10"/>
      <c r="R16" s="10"/>
    </row>
    <row r="17" spans="8:17" ht="12.75" customHeight="1">
      <c r="H17" s="10"/>
      <c r="Q17" s="10"/>
    </row>
    <row r="19" ht="12.75" customHeight="1">
      <c r="N19" s="10"/>
    </row>
    <row r="20" ht="12.75" customHeight="1">
      <c r="I20" s="10"/>
    </row>
    <row r="21" ht="12.75" customHeight="1">
      <c r="O21" s="10"/>
    </row>
    <row r="23" spans="10:18" ht="12.75" customHeight="1">
      <c r="J23" s="10"/>
      <c r="R23" s="10"/>
    </row>
    <row r="25" spans="11:13" ht="12.75" customHeight="1">
      <c r="K25" s="10"/>
      <c r="M25" s="10"/>
    </row>
    <row r="26" spans="11:19" ht="12.75" customHeight="1">
      <c r="K26" s="10"/>
      <c r="S26" s="10"/>
    </row>
  </sheetData>
  <sheetProtection formatCells="0" formatColumns="0" formatRows="0"/>
  <mergeCells count="13">
    <mergeCell ref="A2:Q2"/>
    <mergeCell ref="A3:C3"/>
    <mergeCell ref="K4:Q4"/>
    <mergeCell ref="A4:A5"/>
    <mergeCell ref="B4:B5"/>
    <mergeCell ref="C4:C5"/>
    <mergeCell ref="D4:D5"/>
    <mergeCell ref="E4:E5"/>
    <mergeCell ref="F4:F5"/>
    <mergeCell ref="G4:G5"/>
    <mergeCell ref="H4:H5"/>
    <mergeCell ref="I4:I5"/>
    <mergeCell ref="J4:J5"/>
  </mergeCells>
  <printOptions gridLines="1"/>
  <pageMargins left="0.75" right="0.75" top="1" bottom="1" header="0.5" footer="0.5"/>
  <pageSetup fitToHeight="1" fitToWidth="1" horizontalDpi="600" verticalDpi="600" orientation="landscape" paperSize="9"/>
  <headerFooter alignWithMargins="0">
    <oddHeader>&amp;C&amp;A</oddHeader>
    <oddFooter>&amp;C页(&amp;P)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IV1"/>
    </sheetView>
  </sheetViews>
  <sheetFormatPr defaultColWidth="9.16015625" defaultRowHeight="11.25"/>
  <cols>
    <col min="1" max="3" width="5.16015625" style="0" customWidth="1"/>
    <col min="4" max="4" width="14" style="0" customWidth="1"/>
    <col min="5" max="5" width="11.33203125" style="0" customWidth="1"/>
    <col min="6" max="6" width="13.66015625" style="0" customWidth="1"/>
    <col min="7" max="8" width="9.16015625" style="0" customWidth="1"/>
    <col min="9" max="9" width="10.16015625" style="0" customWidth="1"/>
    <col min="10" max="14" width="9.16015625" style="0" customWidth="1"/>
    <col min="15" max="16" width="11.16015625" style="0" customWidth="1"/>
  </cols>
  <sheetData>
    <row r="1" spans="1:256" s="1" customFormat="1" ht="14.25">
      <c r="A1" s="3" t="s">
        <v>100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6" ht="27.75" customHeight="1">
      <c r="A2" s="18" t="s">
        <v>706</v>
      </c>
      <c r="B2" s="18"/>
      <c r="C2" s="18"/>
      <c r="D2" s="18"/>
      <c r="E2" s="18"/>
      <c r="F2" s="18"/>
      <c r="G2" s="18"/>
      <c r="H2" s="18"/>
      <c r="I2" s="18"/>
      <c r="J2" s="18"/>
      <c r="K2" s="18"/>
      <c r="L2" s="18"/>
      <c r="M2" s="18"/>
      <c r="N2" s="18"/>
      <c r="O2" s="18"/>
      <c r="P2" s="18"/>
    </row>
    <row r="3" spans="1:16" ht="21" customHeight="1">
      <c r="A3" s="7" t="s">
        <v>316</v>
      </c>
      <c r="B3" s="8"/>
      <c r="C3" s="8"/>
      <c r="D3" s="8"/>
      <c r="E3" s="45"/>
      <c r="F3" s="46"/>
      <c r="G3" s="47"/>
      <c r="H3" s="47"/>
      <c r="I3" s="47"/>
      <c r="J3" s="47"/>
      <c r="K3" s="47"/>
      <c r="L3" s="47"/>
      <c r="M3" s="47"/>
      <c r="N3" s="47"/>
      <c r="O3" s="47"/>
      <c r="P3" s="51" t="s">
        <v>202</v>
      </c>
    </row>
    <row r="4" spans="1:16" ht="43.5" customHeight="1">
      <c r="A4" s="48" t="s">
        <v>244</v>
      </c>
      <c r="B4" s="48"/>
      <c r="C4" s="48"/>
      <c r="D4" s="48"/>
      <c r="E4" s="20" t="s">
        <v>203</v>
      </c>
      <c r="F4" s="20" t="s">
        <v>204</v>
      </c>
      <c r="G4" s="20" t="s">
        <v>205</v>
      </c>
      <c r="H4" s="20" t="s">
        <v>317</v>
      </c>
      <c r="I4" s="20" t="s">
        <v>707</v>
      </c>
      <c r="J4" s="20" t="s">
        <v>708</v>
      </c>
      <c r="K4" s="20"/>
      <c r="L4" s="20"/>
      <c r="M4" s="20" t="s">
        <v>709</v>
      </c>
      <c r="N4" s="20"/>
      <c r="O4" s="20"/>
      <c r="P4" s="20"/>
    </row>
    <row r="5" spans="1:17" ht="62.25" customHeight="1">
      <c r="A5" s="20" t="s">
        <v>247</v>
      </c>
      <c r="B5" s="20" t="s">
        <v>248</v>
      </c>
      <c r="C5" s="20" t="s">
        <v>249</v>
      </c>
      <c r="D5" s="11" t="s">
        <v>268</v>
      </c>
      <c r="E5" s="20"/>
      <c r="F5" s="20"/>
      <c r="G5" s="20"/>
      <c r="H5" s="20"/>
      <c r="I5" s="20"/>
      <c r="J5" s="38" t="s">
        <v>534</v>
      </c>
      <c r="K5" s="38" t="s">
        <v>710</v>
      </c>
      <c r="L5" s="38" t="s">
        <v>711</v>
      </c>
      <c r="M5" s="38" t="s">
        <v>534</v>
      </c>
      <c r="N5" s="38" t="s">
        <v>317</v>
      </c>
      <c r="O5" s="20" t="s">
        <v>449</v>
      </c>
      <c r="P5" s="38" t="s">
        <v>321</v>
      </c>
      <c r="Q5" s="10"/>
    </row>
    <row r="6" spans="1:17" ht="19.5" customHeight="1">
      <c r="A6" s="49" t="s">
        <v>223</v>
      </c>
      <c r="B6" s="49" t="s">
        <v>223</v>
      </c>
      <c r="C6" s="49" t="s">
        <v>223</v>
      </c>
      <c r="D6" s="49" t="s">
        <v>223</v>
      </c>
      <c r="E6" s="26" t="s">
        <v>223</v>
      </c>
      <c r="F6" s="49" t="s">
        <v>223</v>
      </c>
      <c r="G6" s="49">
        <v>1</v>
      </c>
      <c r="H6" s="49">
        <v>2</v>
      </c>
      <c r="I6" s="49">
        <v>3</v>
      </c>
      <c r="J6" s="49">
        <v>4</v>
      </c>
      <c r="K6" s="38">
        <v>5</v>
      </c>
      <c r="L6" s="38">
        <v>6</v>
      </c>
      <c r="M6" s="38">
        <v>7</v>
      </c>
      <c r="N6" s="38">
        <v>8</v>
      </c>
      <c r="O6" s="20">
        <v>9</v>
      </c>
      <c r="P6" s="38">
        <v>10</v>
      </c>
      <c r="Q6" s="10"/>
    </row>
    <row r="7" spans="1:16" s="2" customFormat="1" ht="39" customHeight="1">
      <c r="A7" s="27"/>
      <c r="B7" s="27"/>
      <c r="C7" s="27"/>
      <c r="D7" s="30"/>
      <c r="E7" s="31"/>
      <c r="F7" s="50" t="s">
        <v>217</v>
      </c>
      <c r="G7" s="33">
        <v>12</v>
      </c>
      <c r="H7" s="33">
        <v>12</v>
      </c>
      <c r="I7" s="33">
        <v>0</v>
      </c>
      <c r="J7" s="33">
        <v>0</v>
      </c>
      <c r="K7" s="33">
        <v>0</v>
      </c>
      <c r="L7" s="33">
        <v>0</v>
      </c>
      <c r="M7" s="33">
        <v>12</v>
      </c>
      <c r="N7" s="33">
        <v>12</v>
      </c>
      <c r="O7" s="33">
        <v>0</v>
      </c>
      <c r="P7" s="33">
        <v>0</v>
      </c>
    </row>
    <row r="8" spans="1:17" ht="39" customHeight="1">
      <c r="A8" s="27" t="s">
        <v>252</v>
      </c>
      <c r="B8" s="27" t="s">
        <v>253</v>
      </c>
      <c r="C8" s="27" t="s">
        <v>253</v>
      </c>
      <c r="D8" s="30" t="s">
        <v>259</v>
      </c>
      <c r="E8" s="31" t="s">
        <v>224</v>
      </c>
      <c r="F8" s="50" t="s">
        <v>201</v>
      </c>
      <c r="G8" s="33">
        <v>12</v>
      </c>
      <c r="H8" s="33">
        <v>12</v>
      </c>
      <c r="I8" s="33">
        <v>0</v>
      </c>
      <c r="J8" s="33">
        <v>0</v>
      </c>
      <c r="K8" s="33">
        <v>0</v>
      </c>
      <c r="L8" s="33">
        <v>0</v>
      </c>
      <c r="M8" s="33">
        <v>12</v>
      </c>
      <c r="N8" s="33">
        <v>12</v>
      </c>
      <c r="O8" s="33">
        <v>0</v>
      </c>
      <c r="P8" s="33">
        <v>0</v>
      </c>
      <c r="Q8" s="10"/>
    </row>
    <row r="9" spans="1:17" ht="12.75" customHeight="1">
      <c r="A9" s="10"/>
      <c r="B9" s="10"/>
      <c r="C9" s="10"/>
      <c r="E9" s="10"/>
      <c r="F9" s="10"/>
      <c r="G9" s="10"/>
      <c r="H9" s="10"/>
      <c r="I9" s="10"/>
      <c r="J9" s="10"/>
      <c r="K9" s="10"/>
      <c r="L9" s="10"/>
      <c r="M9" s="10"/>
      <c r="N9" s="10"/>
      <c r="O9" s="10"/>
      <c r="P9" s="10"/>
      <c r="Q9" s="10"/>
    </row>
    <row r="10" spans="1:17" ht="12.75" customHeight="1">
      <c r="A10" s="10"/>
      <c r="C10" s="10"/>
      <c r="D10" s="10"/>
      <c r="E10" s="10"/>
      <c r="F10" s="10"/>
      <c r="G10" s="10"/>
      <c r="H10" s="10"/>
      <c r="I10" s="10"/>
      <c r="J10" s="10"/>
      <c r="K10" s="10"/>
      <c r="L10" s="10"/>
      <c r="M10" s="10"/>
      <c r="N10" s="10"/>
      <c r="O10" s="10"/>
      <c r="P10" s="10"/>
      <c r="Q10" s="10"/>
    </row>
    <row r="11" spans="1:16" ht="39" customHeight="1">
      <c r="A11" s="10"/>
      <c r="B11" s="10"/>
      <c r="D11" s="10"/>
      <c r="E11" s="10"/>
      <c r="F11" s="10"/>
      <c r="G11" s="10"/>
      <c r="H11" s="10"/>
      <c r="I11" s="10"/>
      <c r="J11" s="10"/>
      <c r="K11" s="10"/>
      <c r="L11" s="10"/>
      <c r="N11" s="10"/>
      <c r="O11" s="10"/>
      <c r="P11" s="10"/>
    </row>
    <row r="12" spans="4:17" ht="39" customHeight="1">
      <c r="D12" s="10"/>
      <c r="E12" s="10"/>
      <c r="F12" s="10"/>
      <c r="H12" s="10"/>
      <c r="I12" s="10"/>
      <c r="K12" s="10"/>
      <c r="O12" s="10"/>
      <c r="P12" s="10"/>
      <c r="Q12" s="10"/>
    </row>
    <row r="13" spans="6:17" ht="39" customHeight="1">
      <c r="F13" s="10"/>
      <c r="G13" s="10"/>
      <c r="H13" s="10"/>
      <c r="I13" s="10"/>
      <c r="J13" s="10"/>
      <c r="L13" s="10"/>
      <c r="M13" s="10"/>
      <c r="N13" s="10"/>
      <c r="Q13" s="10"/>
    </row>
    <row r="14" spans="4:16" ht="39" customHeight="1">
      <c r="D14" s="10"/>
      <c r="E14" s="10"/>
      <c r="F14" s="10"/>
      <c r="G14" s="10"/>
      <c r="H14" s="10"/>
      <c r="K14" s="10"/>
      <c r="P14" s="10"/>
    </row>
    <row r="15" spans="5:13" ht="39" customHeight="1">
      <c r="E15" s="10"/>
      <c r="F15" s="10"/>
      <c r="H15" s="10"/>
      <c r="M15" s="10"/>
    </row>
    <row r="16" spans="9:13" ht="39" customHeight="1">
      <c r="I16" s="10"/>
      <c r="M16" s="10"/>
    </row>
    <row r="17" spans="5:14" ht="39" customHeight="1">
      <c r="E17" s="10"/>
      <c r="F17" s="10"/>
      <c r="G17" s="10"/>
      <c r="I17" s="10"/>
      <c r="L17" s="10"/>
      <c r="N17" s="10"/>
    </row>
    <row r="18" ht="39" customHeight="1">
      <c r="F18" s="10"/>
    </row>
    <row r="19" spans="14:15" ht="39" customHeight="1">
      <c r="N19" s="10"/>
      <c r="O19" s="10"/>
    </row>
    <row r="20" ht="39" customHeight="1">
      <c r="L20" s="10"/>
    </row>
    <row r="21" ht="39" customHeight="1"/>
    <row r="22" ht="39" customHeight="1">
      <c r="F22" s="10"/>
    </row>
    <row r="23" ht="39" customHeight="1"/>
    <row r="24" ht="39" customHeight="1"/>
    <row r="25" ht="39" customHeight="1"/>
    <row r="26" ht="39" customHeight="1">
      <c r="N26" s="10"/>
    </row>
    <row r="27" ht="39" customHeight="1">
      <c r="H27" s="10"/>
    </row>
  </sheetData>
  <sheetProtection formatCells="0" formatColumns="0" formatRows="0"/>
  <mergeCells count="10">
    <mergeCell ref="A2:P2"/>
    <mergeCell ref="A3:D3"/>
    <mergeCell ref="A4:D4"/>
    <mergeCell ref="J4:L4"/>
    <mergeCell ref="M4:P4"/>
    <mergeCell ref="E4:E5"/>
    <mergeCell ref="F4:F5"/>
    <mergeCell ref="G4:G5"/>
    <mergeCell ref="H4:H5"/>
    <mergeCell ref="I4:I5"/>
  </mergeCells>
  <printOptions gridLines="1"/>
  <pageMargins left="0.749305555555556" right="0.749305555555556" top="0.999305555555556" bottom="0.999305555555556" header="0.499305555555556" footer="0.499305555555556"/>
  <pageSetup fitToHeight="1" fitToWidth="1" horizontalDpi="600" verticalDpi="600" orientation="landscape" scale="99"/>
  <headerFooter alignWithMargins="0">
    <oddHeader>&amp;C&amp;A</oddHeader>
    <oddFooter>&amp;C页(&amp;P)</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V35"/>
  <sheetViews>
    <sheetView showGridLines="0" showZeros="0" workbookViewId="0" topLeftCell="A1">
      <selection activeCell="A1" sqref="A1:IV1"/>
    </sheetView>
  </sheetViews>
  <sheetFormatPr defaultColWidth="9.16015625" defaultRowHeight="12.75" customHeight="1"/>
  <cols>
    <col min="1" max="1" width="11.16015625" style="0" customWidth="1"/>
    <col min="2" max="2" width="11" style="0" customWidth="1"/>
    <col min="3" max="3" width="12" style="0" customWidth="1"/>
    <col min="4" max="4" width="13.33203125" style="0" customWidth="1"/>
  </cols>
  <sheetData>
    <row r="1" spans="1:256" s="1" customFormat="1" ht="14.25">
      <c r="A1" s="3" t="s">
        <v>104</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6" ht="27" customHeight="1">
      <c r="A2" s="18" t="s">
        <v>712</v>
      </c>
      <c r="B2" s="18"/>
      <c r="C2" s="18"/>
      <c r="D2" s="18"/>
      <c r="E2" s="18"/>
      <c r="F2" s="18"/>
      <c r="G2" s="18"/>
      <c r="H2" s="18"/>
      <c r="I2" s="18"/>
      <c r="J2" s="18"/>
      <c r="K2" s="18"/>
      <c r="L2" s="18"/>
      <c r="M2" s="18"/>
      <c r="N2" s="18"/>
      <c r="O2" s="18"/>
      <c r="P2" s="18"/>
    </row>
    <row r="3" spans="1:16" s="2" customFormat="1" ht="27" customHeight="1">
      <c r="A3" s="23" t="s">
        <v>316</v>
      </c>
      <c r="B3" s="23"/>
      <c r="C3" s="23"/>
      <c r="E3" s="24"/>
      <c r="F3" s="25"/>
      <c r="G3" s="25"/>
      <c r="H3" s="25"/>
      <c r="I3" s="25"/>
      <c r="J3" s="25"/>
      <c r="K3" s="25"/>
      <c r="L3" s="25"/>
      <c r="M3" s="25"/>
      <c r="N3" s="25"/>
      <c r="O3" s="25"/>
      <c r="P3" s="35" t="s">
        <v>202</v>
      </c>
    </row>
    <row r="4" spans="1:16" ht="24" customHeight="1">
      <c r="A4" s="20" t="s">
        <v>244</v>
      </c>
      <c r="B4" s="20"/>
      <c r="C4" s="20"/>
      <c r="D4" s="20"/>
      <c r="E4" s="20" t="s">
        <v>203</v>
      </c>
      <c r="F4" s="20" t="s">
        <v>204</v>
      </c>
      <c r="G4" s="20" t="s">
        <v>205</v>
      </c>
      <c r="H4" s="20" t="s">
        <v>317</v>
      </c>
      <c r="I4" s="20" t="s">
        <v>707</v>
      </c>
      <c r="J4" s="20" t="s">
        <v>708</v>
      </c>
      <c r="K4" s="20"/>
      <c r="L4" s="20"/>
      <c r="M4" s="20" t="s">
        <v>709</v>
      </c>
      <c r="N4" s="20"/>
      <c r="O4" s="36"/>
      <c r="P4" s="37"/>
    </row>
    <row r="5" spans="1:16" ht="43.5" customHeight="1">
      <c r="A5" s="20" t="s">
        <v>247</v>
      </c>
      <c r="B5" s="20" t="s">
        <v>248</v>
      </c>
      <c r="C5" s="20" t="s">
        <v>249</v>
      </c>
      <c r="D5" s="11" t="s">
        <v>268</v>
      </c>
      <c r="E5" s="20"/>
      <c r="F5" s="20"/>
      <c r="G5" s="20"/>
      <c r="H5" s="20"/>
      <c r="I5" s="20"/>
      <c r="J5" s="38" t="s">
        <v>534</v>
      </c>
      <c r="K5" s="38" t="s">
        <v>710</v>
      </c>
      <c r="L5" s="38" t="s">
        <v>711</v>
      </c>
      <c r="M5" s="38" t="s">
        <v>534</v>
      </c>
      <c r="N5" s="39" t="s">
        <v>317</v>
      </c>
      <c r="O5" s="20" t="s">
        <v>449</v>
      </c>
      <c r="P5" s="38" t="s">
        <v>321</v>
      </c>
    </row>
    <row r="6" spans="1:16" ht="21.75" customHeight="1">
      <c r="A6" s="26" t="s">
        <v>223</v>
      </c>
      <c r="B6" s="26" t="s">
        <v>223</v>
      </c>
      <c r="C6" s="26" t="s">
        <v>223</v>
      </c>
      <c r="D6" s="26" t="s">
        <v>223</v>
      </c>
      <c r="E6" s="26" t="s">
        <v>223</v>
      </c>
      <c r="F6" s="26" t="s">
        <v>223</v>
      </c>
      <c r="G6" s="26">
        <v>1</v>
      </c>
      <c r="H6" s="26">
        <v>2</v>
      </c>
      <c r="I6" s="26">
        <v>3</v>
      </c>
      <c r="J6" s="26">
        <v>4</v>
      </c>
      <c r="K6" s="40">
        <v>5</v>
      </c>
      <c r="L6" s="40">
        <v>6</v>
      </c>
      <c r="M6" s="40">
        <v>7</v>
      </c>
      <c r="N6" s="41">
        <v>8</v>
      </c>
      <c r="O6" s="42">
        <v>9</v>
      </c>
      <c r="P6" s="38">
        <v>10</v>
      </c>
    </row>
    <row r="7" spans="1:16" s="2" customFormat="1" ht="29.25" customHeight="1">
      <c r="A7" s="27"/>
      <c r="B7" s="28"/>
      <c r="C7" s="29"/>
      <c r="D7" s="30"/>
      <c r="E7" s="31"/>
      <c r="F7" s="32"/>
      <c r="G7" s="33"/>
      <c r="H7" s="34"/>
      <c r="I7" s="43"/>
      <c r="J7" s="33"/>
      <c r="K7" s="34"/>
      <c r="L7" s="43"/>
      <c r="M7" s="33"/>
      <c r="N7" s="34"/>
      <c r="O7" s="33"/>
      <c r="P7" s="44"/>
    </row>
    <row r="8" spans="1:17" ht="12.75" customHeight="1">
      <c r="A8" s="10"/>
      <c r="B8" s="10"/>
      <c r="D8" s="10"/>
      <c r="E8" s="10"/>
      <c r="J8" s="10"/>
      <c r="K8" s="10"/>
      <c r="L8" s="10"/>
      <c r="M8" s="10"/>
      <c r="N8" s="10"/>
      <c r="P8" s="10"/>
      <c r="Q8" s="10"/>
    </row>
    <row r="9" spans="3:16" ht="12.75" customHeight="1">
      <c r="C9" s="10"/>
      <c r="D9" s="10"/>
      <c r="E9" s="10"/>
      <c r="H9" s="10"/>
      <c r="J9" s="10"/>
      <c r="K9" s="10"/>
      <c r="L9" s="10"/>
      <c r="P9" s="10"/>
    </row>
    <row r="10" spans="4:18" ht="12.75" customHeight="1">
      <c r="D10" s="10"/>
      <c r="M10" s="10"/>
      <c r="O10" s="10"/>
      <c r="R10" s="10"/>
    </row>
    <row r="11" spans="1:14" ht="12.75" customHeight="1">
      <c r="A11" s="10"/>
      <c r="D11" s="10"/>
      <c r="E11" s="10"/>
      <c r="M11" s="10"/>
      <c r="N11" s="10"/>
    </row>
    <row r="12" spans="1:18" ht="12.75" customHeight="1">
      <c r="A12" s="10"/>
      <c r="C12" s="10"/>
      <c r="G12" s="10"/>
      <c r="I12" s="10"/>
      <c r="J12" s="10"/>
      <c r="L12" s="10"/>
      <c r="N12" s="10"/>
      <c r="O12" s="10"/>
      <c r="P12" s="10"/>
      <c r="R12" s="10"/>
    </row>
    <row r="13" spans="2:12" ht="12.75" customHeight="1">
      <c r="B13" s="10"/>
      <c r="E13" s="10"/>
      <c r="F13" s="10"/>
      <c r="J13" s="10"/>
      <c r="K13" s="10"/>
      <c r="L13" s="10"/>
    </row>
    <row r="14" ht="12.75" customHeight="1">
      <c r="O14" s="10"/>
    </row>
    <row r="15" spans="2:7" ht="12.75" customHeight="1">
      <c r="B15" s="10"/>
      <c r="E15" s="10"/>
      <c r="G15" s="10"/>
    </row>
    <row r="16" spans="14:16" ht="12.75" customHeight="1">
      <c r="N16" s="10"/>
      <c r="P16" s="10"/>
    </row>
    <row r="17" spans="4:6" ht="12.75" customHeight="1">
      <c r="D17" s="10"/>
      <c r="F17" s="10"/>
    </row>
    <row r="18" ht="12.75" customHeight="1">
      <c r="I18" s="10"/>
    </row>
    <row r="19" spans="3:16" ht="12.75" customHeight="1">
      <c r="C19" s="10"/>
      <c r="G19" s="10"/>
      <c r="P19" s="10"/>
    </row>
    <row r="25" spans="9:11" ht="12.75" customHeight="1">
      <c r="I25" s="10"/>
      <c r="K25" s="10"/>
    </row>
    <row r="34" ht="12.75" customHeight="1">
      <c r="Q34" s="10"/>
    </row>
    <row r="35" ht="12.75" customHeight="1">
      <c r="P35" s="10"/>
    </row>
  </sheetData>
  <sheetProtection formatCells="0" formatColumns="0" formatRows="0"/>
  <mergeCells count="10">
    <mergeCell ref="A2:P2"/>
    <mergeCell ref="A3:C3"/>
    <mergeCell ref="A4:D4"/>
    <mergeCell ref="J4:L4"/>
    <mergeCell ref="M4:P4"/>
    <mergeCell ref="E4:E5"/>
    <mergeCell ref="F4:F5"/>
    <mergeCell ref="G4:G5"/>
    <mergeCell ref="H4:H5"/>
    <mergeCell ref="I4:I5"/>
  </mergeCells>
  <printOptions gridLines="1"/>
  <pageMargins left="0.75" right="0.75" top="1" bottom="1" header="0.5" footer="0.5"/>
  <pageSetup fitToHeight="1" fitToWidth="1" horizontalDpi="600" verticalDpi="600" orientation="landscape" paperSize="9"/>
  <headerFooter alignWithMargins="0">
    <oddHeader>&amp;C&amp;A</oddHeader>
    <oddFooter>&amp;C页(&amp;P)</oddFooter>
  </headerFooter>
</worksheet>
</file>

<file path=xl/worksheets/sheet54.xml><?xml version="1.0" encoding="utf-8"?>
<worksheet xmlns="http://schemas.openxmlformats.org/spreadsheetml/2006/main" xmlns:r="http://schemas.openxmlformats.org/officeDocument/2006/relationships">
  <dimension ref="A1:IV45"/>
  <sheetViews>
    <sheetView showGridLines="0" showZeros="0" workbookViewId="0" topLeftCell="A1">
      <selection activeCell="N26" sqref="N26"/>
    </sheetView>
  </sheetViews>
  <sheetFormatPr defaultColWidth="9.16015625" defaultRowHeight="11.25"/>
  <cols>
    <col min="1" max="1" width="12.66015625" style="0" customWidth="1"/>
    <col min="2" max="2" width="11.33203125" style="0" customWidth="1"/>
    <col min="3" max="3" width="12.5" style="0" customWidth="1"/>
    <col min="4" max="4" width="12.33203125" style="0" customWidth="1"/>
    <col min="5" max="5" width="18.16015625" style="0" customWidth="1"/>
    <col min="6" max="8" width="9.16015625" style="0" customWidth="1"/>
    <col min="9" max="9" width="13.83203125" style="0" customWidth="1"/>
    <col min="10" max="10" width="14.5" style="0" customWidth="1"/>
    <col min="11" max="11" width="18.5" style="0" customWidth="1"/>
  </cols>
  <sheetData>
    <row r="1" spans="1:256" s="1" customFormat="1" ht="14.25">
      <c r="A1" s="3" t="s">
        <v>108</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11" ht="42.75" customHeight="1">
      <c r="A2" s="18" t="s">
        <v>713</v>
      </c>
      <c r="B2" s="18"/>
      <c r="C2" s="18"/>
      <c r="D2" s="18"/>
      <c r="E2" s="18"/>
      <c r="F2" s="18"/>
      <c r="G2" s="18"/>
      <c r="H2" s="18"/>
      <c r="I2" s="18"/>
      <c r="J2" s="18"/>
      <c r="K2" s="18"/>
    </row>
    <row r="3" spans="1:11" ht="15.75" customHeight="1">
      <c r="A3" s="7" t="s">
        <v>502</v>
      </c>
      <c r="B3" s="8"/>
      <c r="C3" s="8"/>
      <c r="D3" s="19"/>
      <c r="E3" s="19"/>
      <c r="F3" s="15"/>
      <c r="G3" s="15"/>
      <c r="H3" s="15"/>
      <c r="I3" s="15"/>
      <c r="J3" s="15"/>
      <c r="K3" s="15"/>
    </row>
    <row r="4" spans="1:11" ht="28.5" customHeight="1">
      <c r="A4" s="20" t="s">
        <v>714</v>
      </c>
      <c r="B4" s="20" t="s">
        <v>715</v>
      </c>
      <c r="C4" s="20" t="s">
        <v>716</v>
      </c>
      <c r="D4" s="20" t="s">
        <v>717</v>
      </c>
      <c r="E4" s="20" t="s">
        <v>718</v>
      </c>
      <c r="F4" s="20" t="s">
        <v>719</v>
      </c>
      <c r="G4" s="20"/>
      <c r="H4" s="20"/>
      <c r="I4" s="20" t="s">
        <v>720</v>
      </c>
      <c r="J4" s="20" t="s">
        <v>721</v>
      </c>
      <c r="K4" s="20" t="s">
        <v>722</v>
      </c>
    </row>
    <row r="5" spans="1:11" ht="14.25" customHeight="1">
      <c r="A5" s="20"/>
      <c r="B5" s="20"/>
      <c r="C5" s="20"/>
      <c r="D5" s="20"/>
      <c r="E5" s="20"/>
      <c r="F5" s="20" t="s">
        <v>723</v>
      </c>
      <c r="G5" s="20" t="s">
        <v>724</v>
      </c>
      <c r="H5" s="20" t="s">
        <v>725</v>
      </c>
      <c r="I5" s="20"/>
      <c r="J5" s="20"/>
      <c r="K5" s="20"/>
    </row>
    <row r="6" spans="1:14" ht="9.75" customHeight="1">
      <c r="A6" s="20"/>
      <c r="B6" s="20"/>
      <c r="C6" s="20"/>
      <c r="D6" s="20"/>
      <c r="E6" s="20"/>
      <c r="F6" s="20"/>
      <c r="G6" s="20"/>
      <c r="H6" s="20"/>
      <c r="I6" s="20"/>
      <c r="J6" s="20"/>
      <c r="K6" s="20"/>
      <c r="L6" s="10"/>
      <c r="M6" s="10"/>
      <c r="N6" s="10"/>
    </row>
    <row r="7" spans="1:11" s="2" customFormat="1" ht="18" customHeight="1">
      <c r="A7" s="21" t="s">
        <v>726</v>
      </c>
      <c r="B7" s="21" t="s">
        <v>727</v>
      </c>
      <c r="C7" s="21" t="s">
        <v>728</v>
      </c>
      <c r="D7" s="22">
        <v>6285.4</v>
      </c>
      <c r="E7" s="21" t="s">
        <v>729</v>
      </c>
      <c r="F7" s="21" t="s">
        <v>730</v>
      </c>
      <c r="G7" s="21" t="s">
        <v>731</v>
      </c>
      <c r="H7" s="21" t="s">
        <v>732</v>
      </c>
      <c r="I7" s="21" t="s">
        <v>733</v>
      </c>
      <c r="J7" s="21" t="s">
        <v>734</v>
      </c>
      <c r="K7" s="21" t="s">
        <v>735</v>
      </c>
    </row>
    <row r="8" spans="1:12" ht="18" customHeight="1">
      <c r="A8" s="21" t="s">
        <v>736</v>
      </c>
      <c r="B8" s="21" t="s">
        <v>727</v>
      </c>
      <c r="C8" s="21" t="s">
        <v>728</v>
      </c>
      <c r="D8" s="22">
        <v>552</v>
      </c>
      <c r="E8" s="21"/>
      <c r="F8" s="21" t="s">
        <v>737</v>
      </c>
      <c r="G8" s="21" t="s">
        <v>731</v>
      </c>
      <c r="H8" s="21" t="s">
        <v>732</v>
      </c>
      <c r="I8" s="21" t="s">
        <v>733</v>
      </c>
      <c r="J8" s="21" t="s">
        <v>738</v>
      </c>
      <c r="K8" s="21"/>
      <c r="L8" s="10"/>
    </row>
    <row r="9" spans="1:12" ht="18" customHeight="1">
      <c r="A9" s="21" t="s">
        <v>386</v>
      </c>
      <c r="B9" s="21" t="s">
        <v>727</v>
      </c>
      <c r="C9" s="21" t="s">
        <v>728</v>
      </c>
      <c r="D9" s="22">
        <v>471</v>
      </c>
      <c r="E9" s="21" t="s">
        <v>739</v>
      </c>
      <c r="F9" s="21" t="s">
        <v>740</v>
      </c>
      <c r="G9" s="21" t="s">
        <v>731</v>
      </c>
      <c r="H9" s="21" t="s">
        <v>732</v>
      </c>
      <c r="I9" s="21" t="s">
        <v>733</v>
      </c>
      <c r="J9" s="21" t="s">
        <v>734</v>
      </c>
      <c r="K9" s="21" t="s">
        <v>741</v>
      </c>
      <c r="L9" s="10"/>
    </row>
    <row r="10" spans="1:12" ht="18" customHeight="1">
      <c r="A10" s="21" t="s">
        <v>381</v>
      </c>
      <c r="B10" s="21" t="s">
        <v>727</v>
      </c>
      <c r="C10" s="21" t="s">
        <v>728</v>
      </c>
      <c r="D10" s="22">
        <v>330.4</v>
      </c>
      <c r="E10" s="21" t="s">
        <v>742</v>
      </c>
      <c r="F10" s="21" t="s">
        <v>743</v>
      </c>
      <c r="G10" s="21" t="s">
        <v>731</v>
      </c>
      <c r="H10" s="21" t="s">
        <v>732</v>
      </c>
      <c r="I10" s="21" t="s">
        <v>733</v>
      </c>
      <c r="J10" s="21" t="s">
        <v>734</v>
      </c>
      <c r="K10" s="21" t="s">
        <v>741</v>
      </c>
      <c r="L10" s="10"/>
    </row>
    <row r="11" spans="1:12" ht="18" customHeight="1">
      <c r="A11" s="21" t="s">
        <v>387</v>
      </c>
      <c r="B11" s="21" t="s">
        <v>727</v>
      </c>
      <c r="C11" s="21" t="s">
        <v>728</v>
      </c>
      <c r="D11" s="22">
        <v>72</v>
      </c>
      <c r="E11" s="21"/>
      <c r="F11" s="21" t="s">
        <v>744</v>
      </c>
      <c r="G11" s="21" t="s">
        <v>731</v>
      </c>
      <c r="H11" s="21" t="s">
        <v>732</v>
      </c>
      <c r="I11" s="21" t="s">
        <v>733</v>
      </c>
      <c r="J11" s="21" t="s">
        <v>734</v>
      </c>
      <c r="K11" s="21"/>
      <c r="L11" s="10"/>
    </row>
    <row r="12" spans="1:11" ht="18" customHeight="1">
      <c r="A12" s="21" t="s">
        <v>396</v>
      </c>
      <c r="B12" s="21" t="s">
        <v>727</v>
      </c>
      <c r="C12" s="21" t="s">
        <v>728</v>
      </c>
      <c r="D12" s="22">
        <v>265</v>
      </c>
      <c r="E12" s="21" t="s">
        <v>745</v>
      </c>
      <c r="F12" s="21" t="s">
        <v>746</v>
      </c>
      <c r="G12" s="21" t="s">
        <v>731</v>
      </c>
      <c r="H12" s="21" t="s">
        <v>732</v>
      </c>
      <c r="I12" s="21" t="s">
        <v>733</v>
      </c>
      <c r="J12" s="21" t="s">
        <v>734</v>
      </c>
      <c r="K12" s="21" t="s">
        <v>747</v>
      </c>
    </row>
    <row r="13" spans="1:12" ht="18" customHeight="1">
      <c r="A13" s="21" t="s">
        <v>404</v>
      </c>
      <c r="B13" s="21" t="s">
        <v>727</v>
      </c>
      <c r="C13" s="21" t="s">
        <v>728</v>
      </c>
      <c r="D13" s="22">
        <v>405</v>
      </c>
      <c r="E13" s="21" t="s">
        <v>748</v>
      </c>
      <c r="F13" s="21" t="s">
        <v>749</v>
      </c>
      <c r="G13" s="21" t="s">
        <v>731</v>
      </c>
      <c r="H13" s="21" t="s">
        <v>732</v>
      </c>
      <c r="I13" s="21" t="s">
        <v>750</v>
      </c>
      <c r="J13" s="21" t="s">
        <v>734</v>
      </c>
      <c r="K13" s="21" t="s">
        <v>751</v>
      </c>
      <c r="L13" s="10"/>
    </row>
    <row r="14" spans="1:13" ht="18" customHeight="1">
      <c r="A14" s="21" t="s">
        <v>388</v>
      </c>
      <c r="B14" s="21" t="s">
        <v>727</v>
      </c>
      <c r="C14" s="21" t="s">
        <v>728</v>
      </c>
      <c r="D14" s="22">
        <v>492.5</v>
      </c>
      <c r="E14" s="21" t="s">
        <v>752</v>
      </c>
      <c r="F14" s="21" t="s">
        <v>753</v>
      </c>
      <c r="G14" s="21" t="s">
        <v>731</v>
      </c>
      <c r="H14" s="21" t="s">
        <v>732</v>
      </c>
      <c r="I14" s="21" t="s">
        <v>733</v>
      </c>
      <c r="J14" s="21" t="s">
        <v>734</v>
      </c>
      <c r="K14" s="21" t="s">
        <v>741</v>
      </c>
      <c r="M14" s="10"/>
    </row>
    <row r="15" spans="1:11" ht="18" customHeight="1">
      <c r="A15" s="21" t="s">
        <v>398</v>
      </c>
      <c r="B15" s="21" t="s">
        <v>727</v>
      </c>
      <c r="C15" s="21" t="s">
        <v>728</v>
      </c>
      <c r="D15" s="22">
        <v>20</v>
      </c>
      <c r="E15" s="21" t="s">
        <v>754</v>
      </c>
      <c r="F15" s="21" t="s">
        <v>755</v>
      </c>
      <c r="G15" s="21" t="s">
        <v>731</v>
      </c>
      <c r="H15" s="21" t="s">
        <v>732</v>
      </c>
      <c r="I15" s="21" t="s">
        <v>733</v>
      </c>
      <c r="J15" s="21" t="s">
        <v>734</v>
      </c>
      <c r="K15" s="21"/>
    </row>
    <row r="16" spans="1:11" ht="18" customHeight="1">
      <c r="A16" s="21" t="s">
        <v>394</v>
      </c>
      <c r="B16" s="21" t="s">
        <v>727</v>
      </c>
      <c r="C16" s="21" t="s">
        <v>728</v>
      </c>
      <c r="D16" s="22">
        <v>104</v>
      </c>
      <c r="E16" s="21" t="s">
        <v>756</v>
      </c>
      <c r="F16" s="21" t="s">
        <v>757</v>
      </c>
      <c r="G16" s="21" t="s">
        <v>731</v>
      </c>
      <c r="H16" s="21" t="s">
        <v>732</v>
      </c>
      <c r="I16" s="21" t="s">
        <v>733</v>
      </c>
      <c r="J16" s="21" t="s">
        <v>734</v>
      </c>
      <c r="K16" s="21" t="s">
        <v>758</v>
      </c>
    </row>
    <row r="17" spans="1:11" ht="18" customHeight="1">
      <c r="A17" s="21" t="s">
        <v>393</v>
      </c>
      <c r="B17" s="21" t="s">
        <v>727</v>
      </c>
      <c r="C17" s="21" t="s">
        <v>728</v>
      </c>
      <c r="D17" s="22">
        <v>122.4</v>
      </c>
      <c r="E17" s="21" t="s">
        <v>759</v>
      </c>
      <c r="F17" s="21" t="s">
        <v>760</v>
      </c>
      <c r="G17" s="21" t="s">
        <v>731</v>
      </c>
      <c r="H17" s="21" t="s">
        <v>732</v>
      </c>
      <c r="I17" s="21" t="s">
        <v>733</v>
      </c>
      <c r="J17" s="21" t="s">
        <v>734</v>
      </c>
      <c r="K17" s="21" t="s">
        <v>741</v>
      </c>
    </row>
    <row r="18" spans="1:11" ht="18" customHeight="1">
      <c r="A18" s="21" t="s">
        <v>399</v>
      </c>
      <c r="B18" s="21" t="s">
        <v>727</v>
      </c>
      <c r="C18" s="21" t="s">
        <v>728</v>
      </c>
      <c r="D18" s="22">
        <v>416</v>
      </c>
      <c r="E18" s="21" t="s">
        <v>761</v>
      </c>
      <c r="F18" s="21" t="s">
        <v>762</v>
      </c>
      <c r="G18" s="21" t="s">
        <v>731</v>
      </c>
      <c r="H18" s="21" t="s">
        <v>732</v>
      </c>
      <c r="I18" s="21" t="s">
        <v>733</v>
      </c>
      <c r="J18" s="21" t="s">
        <v>734</v>
      </c>
      <c r="K18" s="21" t="s">
        <v>763</v>
      </c>
    </row>
    <row r="19" spans="1:11" ht="18" customHeight="1">
      <c r="A19" s="21" t="s">
        <v>395</v>
      </c>
      <c r="B19" s="21" t="s">
        <v>727</v>
      </c>
      <c r="C19" s="21" t="s">
        <v>728</v>
      </c>
      <c r="D19" s="22">
        <v>634</v>
      </c>
      <c r="E19" s="21" t="s">
        <v>764</v>
      </c>
      <c r="F19" s="21" t="s">
        <v>765</v>
      </c>
      <c r="G19" s="21" t="s">
        <v>731</v>
      </c>
      <c r="H19" s="21" t="s">
        <v>732</v>
      </c>
      <c r="I19" s="21" t="s">
        <v>733</v>
      </c>
      <c r="J19" s="21" t="s">
        <v>734</v>
      </c>
      <c r="K19" s="21" t="s">
        <v>766</v>
      </c>
    </row>
    <row r="20" spans="1:11" ht="18" customHeight="1">
      <c r="A20" s="21" t="s">
        <v>390</v>
      </c>
      <c r="B20" s="21" t="s">
        <v>727</v>
      </c>
      <c r="C20" s="21" t="s">
        <v>728</v>
      </c>
      <c r="D20" s="22">
        <v>571.8</v>
      </c>
      <c r="E20" s="21" t="s">
        <v>767</v>
      </c>
      <c r="F20" s="21" t="s">
        <v>768</v>
      </c>
      <c r="G20" s="21" t="s">
        <v>731</v>
      </c>
      <c r="H20" s="21" t="s">
        <v>732</v>
      </c>
      <c r="I20" s="21" t="s">
        <v>733</v>
      </c>
      <c r="J20" s="21" t="s">
        <v>734</v>
      </c>
      <c r="K20" s="21" t="s">
        <v>741</v>
      </c>
    </row>
    <row r="21" spans="1:12" ht="18" customHeight="1">
      <c r="A21" s="21" t="s">
        <v>408</v>
      </c>
      <c r="B21" s="21" t="s">
        <v>727</v>
      </c>
      <c r="C21" s="21" t="s">
        <v>728</v>
      </c>
      <c r="D21" s="22">
        <v>5</v>
      </c>
      <c r="E21" s="21" t="s">
        <v>769</v>
      </c>
      <c r="F21" s="21" t="s">
        <v>770</v>
      </c>
      <c r="G21" s="21" t="s">
        <v>731</v>
      </c>
      <c r="H21" s="21" t="s">
        <v>732</v>
      </c>
      <c r="I21" s="21" t="s">
        <v>733</v>
      </c>
      <c r="J21" s="21" t="s">
        <v>734</v>
      </c>
      <c r="K21" s="21"/>
      <c r="L21" s="10"/>
    </row>
    <row r="22" spans="1:11" ht="18" customHeight="1">
      <c r="A22" s="21" t="s">
        <v>389</v>
      </c>
      <c r="B22" s="21" t="s">
        <v>727</v>
      </c>
      <c r="C22" s="21" t="s">
        <v>728</v>
      </c>
      <c r="D22" s="22">
        <v>1198.4</v>
      </c>
      <c r="E22" s="21" t="s">
        <v>764</v>
      </c>
      <c r="F22" s="21" t="s">
        <v>771</v>
      </c>
      <c r="G22" s="21" t="s">
        <v>731</v>
      </c>
      <c r="H22" s="21" t="s">
        <v>732</v>
      </c>
      <c r="I22" s="21" t="s">
        <v>772</v>
      </c>
      <c r="J22" s="21" t="s">
        <v>738</v>
      </c>
      <c r="K22" s="21" t="s">
        <v>773</v>
      </c>
    </row>
    <row r="23" spans="1:15" ht="18" customHeight="1">
      <c r="A23" s="21" t="s">
        <v>774</v>
      </c>
      <c r="B23" s="21" t="s">
        <v>727</v>
      </c>
      <c r="C23" s="21" t="s">
        <v>728</v>
      </c>
      <c r="D23" s="22">
        <v>695.52</v>
      </c>
      <c r="E23" s="21" t="s">
        <v>775</v>
      </c>
      <c r="F23" s="21" t="s">
        <v>776</v>
      </c>
      <c r="G23" s="21" t="s">
        <v>731</v>
      </c>
      <c r="H23" s="21" t="s">
        <v>732</v>
      </c>
      <c r="I23" s="21" t="s">
        <v>733</v>
      </c>
      <c r="J23" s="21" t="s">
        <v>734</v>
      </c>
      <c r="K23" s="21"/>
      <c r="O23" s="10"/>
    </row>
    <row r="24" spans="1:11" ht="18" customHeight="1">
      <c r="A24" s="21" t="s">
        <v>402</v>
      </c>
      <c r="B24" s="21" t="s">
        <v>727</v>
      </c>
      <c r="C24" s="21" t="s">
        <v>728</v>
      </c>
      <c r="D24" s="22">
        <v>143</v>
      </c>
      <c r="E24" s="21" t="s">
        <v>777</v>
      </c>
      <c r="F24" s="21" t="s">
        <v>778</v>
      </c>
      <c r="G24" s="21" t="s">
        <v>731</v>
      </c>
      <c r="H24" s="21" t="s">
        <v>732</v>
      </c>
      <c r="I24" s="21" t="s">
        <v>733</v>
      </c>
      <c r="J24" s="21" t="s">
        <v>734</v>
      </c>
      <c r="K24" s="21"/>
    </row>
    <row r="25" spans="1:14" ht="18" customHeight="1">
      <c r="A25" s="21" t="s">
        <v>391</v>
      </c>
      <c r="B25" s="21" t="s">
        <v>727</v>
      </c>
      <c r="C25" s="21" t="s">
        <v>728</v>
      </c>
      <c r="D25" s="22">
        <v>168.6</v>
      </c>
      <c r="E25" s="21" t="s">
        <v>779</v>
      </c>
      <c r="F25" s="21" t="s">
        <v>780</v>
      </c>
      <c r="G25" s="21" t="s">
        <v>731</v>
      </c>
      <c r="H25" s="21" t="s">
        <v>732</v>
      </c>
      <c r="I25" s="21" t="s">
        <v>733</v>
      </c>
      <c r="J25" s="21" t="s">
        <v>734</v>
      </c>
      <c r="K25" s="21" t="s">
        <v>741</v>
      </c>
      <c r="L25" s="10"/>
      <c r="N25" s="10"/>
    </row>
    <row r="26" spans="1:14" ht="18" customHeight="1">
      <c r="A26" s="21" t="s">
        <v>409</v>
      </c>
      <c r="B26" s="21" t="s">
        <v>727</v>
      </c>
      <c r="C26" s="21" t="s">
        <v>728</v>
      </c>
      <c r="D26" s="22">
        <v>106</v>
      </c>
      <c r="E26" s="21" t="s">
        <v>781</v>
      </c>
      <c r="F26" s="21" t="s">
        <v>782</v>
      </c>
      <c r="G26" s="21" t="s">
        <v>731</v>
      </c>
      <c r="H26" s="21" t="s">
        <v>732</v>
      </c>
      <c r="I26" s="21" t="s">
        <v>783</v>
      </c>
      <c r="J26" s="21" t="s">
        <v>738</v>
      </c>
      <c r="K26" s="21" t="s">
        <v>758</v>
      </c>
      <c r="M26" s="10"/>
      <c r="N26" s="10"/>
    </row>
    <row r="27" spans="1:14" ht="18" customHeight="1">
      <c r="A27" s="21" t="s">
        <v>392</v>
      </c>
      <c r="B27" s="21" t="s">
        <v>727</v>
      </c>
      <c r="C27" s="21" t="s">
        <v>728</v>
      </c>
      <c r="D27" s="22">
        <v>67.2</v>
      </c>
      <c r="E27" s="21" t="s">
        <v>784</v>
      </c>
      <c r="F27" s="21" t="s">
        <v>785</v>
      </c>
      <c r="G27" s="21" t="s">
        <v>731</v>
      </c>
      <c r="H27" s="21" t="s">
        <v>732</v>
      </c>
      <c r="I27" s="21" t="s">
        <v>733</v>
      </c>
      <c r="J27" s="21" t="s">
        <v>734</v>
      </c>
      <c r="K27" s="21" t="s">
        <v>741</v>
      </c>
      <c r="N27" s="10"/>
    </row>
    <row r="28" spans="1:14" ht="18" customHeight="1">
      <c r="A28" s="21" t="s">
        <v>384</v>
      </c>
      <c r="B28" s="21" t="s">
        <v>727</v>
      </c>
      <c r="C28" s="21" t="s">
        <v>728</v>
      </c>
      <c r="D28" s="22">
        <v>978</v>
      </c>
      <c r="E28" s="21" t="s">
        <v>786</v>
      </c>
      <c r="F28" s="21" t="s">
        <v>787</v>
      </c>
      <c r="G28" s="21" t="s">
        <v>731</v>
      </c>
      <c r="H28" s="21" t="s">
        <v>732</v>
      </c>
      <c r="I28" s="21" t="s">
        <v>788</v>
      </c>
      <c r="J28" s="21" t="s">
        <v>738</v>
      </c>
      <c r="K28" s="21" t="s">
        <v>789</v>
      </c>
      <c r="L28" s="10"/>
      <c r="N28" s="10"/>
    </row>
    <row r="29" ht="18" customHeight="1">
      <c r="K29" s="10"/>
    </row>
    <row r="30" ht="18" customHeight="1"/>
    <row r="31" ht="18" customHeight="1">
      <c r="K31" s="10"/>
    </row>
    <row r="32" ht="18" customHeight="1"/>
    <row r="33" ht="18" customHeight="1">
      <c r="M33" s="10"/>
    </row>
    <row r="34" ht="18" customHeight="1"/>
    <row r="35" ht="18" customHeight="1"/>
    <row r="36" ht="18" customHeight="1">
      <c r="I36" s="10"/>
    </row>
    <row r="37" ht="18" customHeight="1">
      <c r="I37" s="10"/>
    </row>
    <row r="38" ht="18" customHeight="1">
      <c r="J38" s="10"/>
    </row>
    <row r="39" ht="18" customHeight="1"/>
    <row r="40" ht="18" customHeight="1"/>
    <row r="41" ht="18" customHeight="1"/>
    <row r="42" ht="18" customHeight="1"/>
    <row r="43" ht="18" customHeight="1"/>
    <row r="44" ht="18" customHeight="1"/>
    <row r="45" ht="18" customHeight="1">
      <c r="S45" s="10"/>
    </row>
  </sheetData>
  <sheetProtection formatCells="0" formatColumns="0" formatRows="0"/>
  <mergeCells count="14">
    <mergeCell ref="A2:K2"/>
    <mergeCell ref="A3:C3"/>
    <mergeCell ref="F4:H4"/>
    <mergeCell ref="A4:A6"/>
    <mergeCell ref="B4:B6"/>
    <mergeCell ref="C4:C6"/>
    <mergeCell ref="D4:D6"/>
    <mergeCell ref="E4:E6"/>
    <mergeCell ref="F5:F6"/>
    <mergeCell ref="G5:G6"/>
    <mergeCell ref="H5:H6"/>
    <mergeCell ref="I4:I6"/>
    <mergeCell ref="J4:J6"/>
    <mergeCell ref="K4:K6"/>
  </mergeCells>
  <printOptions/>
  <pageMargins left="0.75" right="0.75" top="1" bottom="1" header="0.5" footer="0.5"/>
  <pageSetup horizontalDpi="600" verticalDpi="600" orientation="landscape" paperSize="9"/>
</worksheet>
</file>

<file path=xl/worksheets/sheet55.xml><?xml version="1.0" encoding="utf-8"?>
<worksheet xmlns="http://schemas.openxmlformats.org/spreadsheetml/2006/main" xmlns:r="http://schemas.openxmlformats.org/officeDocument/2006/relationships">
  <sheetPr>
    <pageSetUpPr fitToPage="1"/>
  </sheetPr>
  <dimension ref="A1:IV15"/>
  <sheetViews>
    <sheetView showGridLines="0" showZeros="0" workbookViewId="0" topLeftCell="A1">
      <selection activeCell="L15" sqref="L15"/>
    </sheetView>
  </sheetViews>
  <sheetFormatPr defaultColWidth="9.16015625" defaultRowHeight="11.25"/>
  <cols>
    <col min="1" max="1" width="13" style="0" customWidth="1"/>
    <col min="2" max="2" width="13.16015625" style="0" customWidth="1"/>
    <col min="3" max="3" width="12" style="0" customWidth="1"/>
    <col min="4" max="4" width="11.66015625" style="0" customWidth="1"/>
    <col min="5" max="5" width="14.33203125" style="0" customWidth="1"/>
    <col min="6" max="7" width="11.5" style="0" customWidth="1"/>
    <col min="8" max="8" width="10.83203125" style="0" customWidth="1"/>
    <col min="9" max="9" width="13" style="0" customWidth="1"/>
    <col min="10" max="10" width="11.83203125" style="0" customWidth="1"/>
    <col min="11" max="11" width="9.66015625" style="0" customWidth="1"/>
    <col min="12" max="12" width="9.33203125" style="0" customWidth="1"/>
    <col min="13" max="13" width="9.16015625" style="0" customWidth="1"/>
    <col min="14" max="14" width="9.5" style="0" customWidth="1"/>
    <col min="15" max="17" width="9.16015625" style="0" customWidth="1"/>
    <col min="18" max="18" width="9.5" style="0" customWidth="1"/>
    <col min="19" max="19" width="9.16015625" style="0" customWidth="1"/>
    <col min="20" max="20" width="9.33203125" style="0" customWidth="1"/>
    <col min="21" max="21" width="9.16015625" style="0" customWidth="1"/>
    <col min="22" max="22" width="14.33203125" style="0" customWidth="1"/>
  </cols>
  <sheetData>
    <row r="1" spans="1:256" s="1" customFormat="1" ht="14.25">
      <c r="A1" s="3" t="s">
        <v>110</v>
      </c>
      <c r="B1" s="3"/>
      <c r="C1" s="3"/>
      <c r="D1" s="3"/>
      <c r="E1" s="4"/>
      <c r="F1" s="4"/>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17"/>
      <c r="IL1" s="17"/>
      <c r="IM1" s="17"/>
      <c r="IN1" s="17"/>
      <c r="IO1" s="17"/>
      <c r="IP1" s="17"/>
      <c r="IQ1" s="17"/>
      <c r="IR1" s="17"/>
      <c r="IS1" s="17"/>
      <c r="IT1" s="17"/>
      <c r="IU1" s="17"/>
      <c r="IV1" s="17"/>
    </row>
    <row r="2" spans="1:22" ht="45.75" customHeight="1">
      <c r="A2" s="6" t="s">
        <v>790</v>
      </c>
      <c r="B2" s="6"/>
      <c r="C2" s="6"/>
      <c r="D2" s="6"/>
      <c r="E2" s="6"/>
      <c r="F2" s="6"/>
      <c r="G2" s="6"/>
      <c r="H2" s="6"/>
      <c r="I2" s="6"/>
      <c r="J2" s="6"/>
      <c r="K2" s="6"/>
      <c r="L2" s="6"/>
      <c r="M2" s="6"/>
      <c r="N2" s="6"/>
      <c r="O2" s="6"/>
      <c r="P2" s="6"/>
      <c r="Q2" s="6"/>
      <c r="R2" s="6"/>
      <c r="S2" s="6"/>
      <c r="T2" s="6"/>
      <c r="U2" s="6"/>
      <c r="V2" s="6"/>
    </row>
    <row r="3" spans="1:8" ht="20.25" customHeight="1">
      <c r="A3" s="7" t="s">
        <v>502</v>
      </c>
      <c r="B3" s="8"/>
      <c r="C3" s="8"/>
      <c r="G3" s="9"/>
      <c r="H3" s="10"/>
    </row>
    <row r="4" spans="1:29" ht="27.75" customHeight="1">
      <c r="A4" s="11" t="s">
        <v>716</v>
      </c>
      <c r="B4" s="11" t="s">
        <v>791</v>
      </c>
      <c r="C4" s="11"/>
      <c r="D4" s="11"/>
      <c r="E4" s="11"/>
      <c r="F4" s="11"/>
      <c r="G4" s="11"/>
      <c r="H4" s="11"/>
      <c r="I4" s="11" t="s">
        <v>792</v>
      </c>
      <c r="J4" s="11" t="s">
        <v>793</v>
      </c>
      <c r="K4" s="11" t="s">
        <v>794</v>
      </c>
      <c r="L4" s="11"/>
      <c r="M4" s="11"/>
      <c r="N4" s="11"/>
      <c r="O4" s="11"/>
      <c r="P4" s="11"/>
      <c r="Q4" s="11"/>
      <c r="R4" s="11"/>
      <c r="S4" s="11"/>
      <c r="T4" s="11"/>
      <c r="U4" s="11"/>
      <c r="V4" s="11"/>
      <c r="W4" s="15"/>
      <c r="X4" s="15"/>
      <c r="Y4" s="15"/>
      <c r="Z4" s="15"/>
      <c r="AA4" s="15"/>
      <c r="AB4" s="15"/>
      <c r="AC4" s="15"/>
    </row>
    <row r="5" spans="1:29" ht="22.5" customHeight="1">
      <c r="A5" s="11"/>
      <c r="B5" s="11" t="s">
        <v>795</v>
      </c>
      <c r="C5" s="11" t="s">
        <v>796</v>
      </c>
      <c r="D5" s="11"/>
      <c r="E5" s="11"/>
      <c r="F5" s="11"/>
      <c r="G5" s="11" t="s">
        <v>797</v>
      </c>
      <c r="H5" s="11"/>
      <c r="I5" s="11"/>
      <c r="J5" s="11"/>
      <c r="K5" s="11" t="s">
        <v>798</v>
      </c>
      <c r="L5" s="11"/>
      <c r="M5" s="11"/>
      <c r="N5" s="11"/>
      <c r="O5" s="11"/>
      <c r="P5" s="11"/>
      <c r="Q5" s="11"/>
      <c r="R5" s="11" t="s">
        <v>799</v>
      </c>
      <c r="S5" s="11"/>
      <c r="T5" s="11"/>
      <c r="U5" s="11"/>
      <c r="V5" s="11"/>
      <c r="W5" s="15"/>
      <c r="X5" s="15"/>
      <c r="Y5" s="15"/>
      <c r="Z5" s="15"/>
      <c r="AA5" s="15"/>
      <c r="AB5" s="15"/>
      <c r="AC5" s="15"/>
    </row>
    <row r="6" spans="1:29" ht="58.5" customHeight="1">
      <c r="A6" s="11"/>
      <c r="B6" s="11"/>
      <c r="C6" s="11" t="s">
        <v>705</v>
      </c>
      <c r="D6" s="11" t="s">
        <v>207</v>
      </c>
      <c r="E6" s="11" t="s">
        <v>246</v>
      </c>
      <c r="F6" s="11" t="s">
        <v>533</v>
      </c>
      <c r="G6" s="11" t="s">
        <v>262</v>
      </c>
      <c r="H6" s="11" t="s">
        <v>263</v>
      </c>
      <c r="I6" s="11"/>
      <c r="J6" s="11"/>
      <c r="K6" s="11" t="s">
        <v>800</v>
      </c>
      <c r="L6" s="11" t="s">
        <v>801</v>
      </c>
      <c r="M6" s="11" t="s">
        <v>802</v>
      </c>
      <c r="N6" s="11" t="s">
        <v>803</v>
      </c>
      <c r="O6" s="11" t="s">
        <v>804</v>
      </c>
      <c r="P6" s="11" t="s">
        <v>805</v>
      </c>
      <c r="Q6" s="11" t="s">
        <v>806</v>
      </c>
      <c r="R6" s="11" t="s">
        <v>807</v>
      </c>
      <c r="S6" s="11" t="s">
        <v>808</v>
      </c>
      <c r="T6" s="11" t="s">
        <v>809</v>
      </c>
      <c r="U6" s="11" t="s">
        <v>810</v>
      </c>
      <c r="V6" s="11" t="s">
        <v>811</v>
      </c>
      <c r="W6" s="15"/>
      <c r="X6" s="15"/>
      <c r="Y6" s="15"/>
      <c r="AA6" s="15"/>
      <c r="AB6" s="15"/>
      <c r="AC6" s="15"/>
    </row>
    <row r="7" spans="1:29" s="2" customFormat="1" ht="36.75" customHeight="1">
      <c r="A7" s="12" t="s">
        <v>728</v>
      </c>
      <c r="B7" s="12" t="s">
        <v>812</v>
      </c>
      <c r="C7" s="13">
        <v>7637.97</v>
      </c>
      <c r="D7" s="13">
        <v>0</v>
      </c>
      <c r="E7" s="13"/>
      <c r="F7" s="13">
        <v>7160.9</v>
      </c>
      <c r="G7" s="13">
        <v>566.37</v>
      </c>
      <c r="H7" s="13">
        <v>14232.5</v>
      </c>
      <c r="I7" s="12" t="s">
        <v>813</v>
      </c>
      <c r="J7" s="12" t="s">
        <v>814</v>
      </c>
      <c r="K7" s="14" t="s">
        <v>815</v>
      </c>
      <c r="L7" s="14" t="s">
        <v>816</v>
      </c>
      <c r="M7" s="14" t="s">
        <v>817</v>
      </c>
      <c r="N7" s="14" t="s">
        <v>816</v>
      </c>
      <c r="O7" s="14" t="s">
        <v>818</v>
      </c>
      <c r="P7" s="14" t="s">
        <v>819</v>
      </c>
      <c r="Q7" s="14" t="s">
        <v>819</v>
      </c>
      <c r="R7" s="14" t="s">
        <v>820</v>
      </c>
      <c r="S7" s="12" t="s">
        <v>821</v>
      </c>
      <c r="T7" s="12" t="s">
        <v>820</v>
      </c>
      <c r="U7" s="12" t="s">
        <v>822</v>
      </c>
      <c r="V7" s="12" t="s">
        <v>823</v>
      </c>
      <c r="W7" s="16"/>
      <c r="X7" s="16"/>
      <c r="Y7" s="16"/>
      <c r="Z7" s="16"/>
      <c r="AA7" s="16"/>
      <c r="AB7" s="16"/>
      <c r="AC7" s="16"/>
    </row>
    <row r="8" spans="1:29" ht="36.75" customHeight="1">
      <c r="A8" s="10"/>
      <c r="B8" s="10"/>
      <c r="C8" s="10"/>
      <c r="D8" s="10"/>
      <c r="E8" s="10"/>
      <c r="F8" s="10"/>
      <c r="G8" s="10"/>
      <c r="H8" s="10"/>
      <c r="I8" s="10"/>
      <c r="J8" s="10"/>
      <c r="K8" s="10"/>
      <c r="L8" s="10"/>
      <c r="M8" s="10"/>
      <c r="N8" s="10"/>
      <c r="O8" s="10"/>
      <c r="P8" s="10"/>
      <c r="Q8" s="10"/>
      <c r="R8" s="10"/>
      <c r="S8" s="10"/>
      <c r="T8" s="10"/>
      <c r="U8" s="10"/>
      <c r="V8" s="10"/>
      <c r="W8" s="15"/>
      <c r="X8" s="15"/>
      <c r="Y8" s="15"/>
      <c r="Z8" s="15"/>
      <c r="AA8" s="15"/>
      <c r="AB8" s="15"/>
      <c r="AC8" s="15"/>
    </row>
    <row r="9" spans="4:29" ht="36.75" customHeight="1">
      <c r="D9" s="10"/>
      <c r="E9" s="10"/>
      <c r="F9" s="10"/>
      <c r="G9" s="10"/>
      <c r="H9" s="10"/>
      <c r="I9" s="10"/>
      <c r="J9" s="10"/>
      <c r="K9" s="10"/>
      <c r="L9" s="10"/>
      <c r="M9" s="10"/>
      <c r="N9" s="10"/>
      <c r="P9" s="10"/>
      <c r="Q9" s="10"/>
      <c r="R9" s="10"/>
      <c r="S9" s="10"/>
      <c r="T9" s="10"/>
      <c r="W9" s="15"/>
      <c r="X9" s="15"/>
      <c r="Y9" s="15"/>
      <c r="Z9" s="15"/>
      <c r="AA9" s="15"/>
      <c r="AB9" s="15"/>
      <c r="AC9" s="15"/>
    </row>
    <row r="10" spans="1:29" ht="36.75" customHeight="1">
      <c r="A10" s="10"/>
      <c r="B10" s="10"/>
      <c r="C10" s="10"/>
      <c r="D10" s="10"/>
      <c r="E10" s="10"/>
      <c r="F10" s="10"/>
      <c r="G10" s="10"/>
      <c r="H10" s="10"/>
      <c r="I10" s="10"/>
      <c r="J10" s="10"/>
      <c r="K10" s="10"/>
      <c r="L10" s="10"/>
      <c r="M10" s="10"/>
      <c r="N10" s="10"/>
      <c r="Q10" s="10"/>
      <c r="R10" s="10"/>
      <c r="S10" s="10"/>
      <c r="T10" s="10"/>
      <c r="U10" s="10"/>
      <c r="V10" s="15"/>
      <c r="W10" s="15"/>
      <c r="X10" s="15"/>
      <c r="Y10" s="15"/>
      <c r="Z10" s="15"/>
      <c r="AA10" s="15"/>
      <c r="AB10" s="15"/>
      <c r="AC10" s="15"/>
    </row>
    <row r="11" spans="1:29" ht="36.75" customHeight="1">
      <c r="A11" s="10"/>
      <c r="H11" s="10"/>
      <c r="J11" s="10"/>
      <c r="M11" s="10"/>
      <c r="N11" s="10"/>
      <c r="W11" s="15"/>
      <c r="X11" s="15"/>
      <c r="Y11" s="15"/>
      <c r="Z11" s="15"/>
      <c r="AA11" s="15"/>
      <c r="AB11" s="15"/>
      <c r="AC11" s="15"/>
    </row>
    <row r="12" spans="2:29" ht="36.75" customHeight="1">
      <c r="B12" s="10"/>
      <c r="E12" s="10"/>
      <c r="W12" s="15"/>
      <c r="X12" s="15"/>
      <c r="Y12" s="15"/>
      <c r="Z12" s="15"/>
      <c r="AA12" s="15"/>
      <c r="AB12" s="15"/>
      <c r="AC12" s="15"/>
    </row>
    <row r="13" spans="6:14" ht="36.75" customHeight="1">
      <c r="F13" s="10"/>
      <c r="N13" s="10"/>
    </row>
    <row r="14" ht="36.75" customHeight="1">
      <c r="F14" s="10"/>
    </row>
    <row r="15" spans="8:20" ht="36.75" customHeight="1">
      <c r="H15" s="10"/>
      <c r="T15" s="10"/>
    </row>
  </sheetData>
  <sheetProtection formatCells="0" formatColumns="0" formatRows="0"/>
  <mergeCells count="12">
    <mergeCell ref="A2:V2"/>
    <mergeCell ref="A3:C3"/>
    <mergeCell ref="B4:H4"/>
    <mergeCell ref="K4:V4"/>
    <mergeCell ref="C5:F5"/>
    <mergeCell ref="G5:H5"/>
    <mergeCell ref="K5:Q5"/>
    <mergeCell ref="R5:V5"/>
    <mergeCell ref="A4:A6"/>
    <mergeCell ref="B5:B6"/>
    <mergeCell ref="I4:I6"/>
    <mergeCell ref="J4:J6"/>
  </mergeCells>
  <printOptions/>
  <pageMargins left="0.749305555555556" right="0.749305555555556" top="0.999305555555556" bottom="0.999305555555556" header="0.499305555555556" footer="0.499305555555556"/>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A1" sqref="A1:IV1"/>
    </sheetView>
  </sheetViews>
  <sheetFormatPr defaultColWidth="9.16015625" defaultRowHeight="11.25"/>
  <cols>
    <col min="1" max="1" width="14.33203125" style="0" customWidth="1"/>
    <col min="2" max="2" width="16.83203125" style="0" customWidth="1"/>
    <col min="3" max="4" width="12" style="0" customWidth="1"/>
    <col min="5" max="10" width="15" style="0" customWidth="1"/>
  </cols>
  <sheetData>
    <row r="1" spans="1:12" s="183" customFormat="1" ht="19.5" customHeight="1">
      <c r="A1" s="184" t="s">
        <v>18</v>
      </c>
      <c r="B1" s="184"/>
      <c r="C1" s="184"/>
      <c r="D1" s="184"/>
      <c r="E1" s="184"/>
      <c r="F1" s="185"/>
      <c r="G1" s="1"/>
      <c r="H1" s="1"/>
      <c r="I1" s="1"/>
      <c r="J1" s="1"/>
      <c r="K1" s="1"/>
      <c r="L1" s="1"/>
    </row>
    <row r="2" spans="1:10" ht="28.5" customHeight="1">
      <c r="A2" s="238" t="s">
        <v>234</v>
      </c>
      <c r="B2" s="238"/>
      <c r="C2" s="238"/>
      <c r="D2" s="238"/>
      <c r="E2" s="238"/>
      <c r="F2" s="238"/>
      <c r="G2" s="238"/>
      <c r="H2" s="238"/>
      <c r="I2" s="238"/>
      <c r="J2" s="238"/>
    </row>
    <row r="3" spans="1:10" ht="21" customHeight="1">
      <c r="A3" s="126" t="s">
        <v>1</v>
      </c>
      <c r="B3" s="7" t="s">
        <v>201</v>
      </c>
      <c r="C3" s="8"/>
      <c r="D3" s="126"/>
      <c r="E3" s="126"/>
      <c r="F3" s="126"/>
      <c r="G3" s="126"/>
      <c r="H3" s="126"/>
      <c r="I3" s="126"/>
      <c r="J3" s="126" t="s">
        <v>202</v>
      </c>
    </row>
    <row r="4" spans="1:10" ht="21" customHeight="1">
      <c r="A4" s="37" t="s">
        <v>203</v>
      </c>
      <c r="B4" s="48" t="s">
        <v>204</v>
      </c>
      <c r="C4" s="48" t="s">
        <v>235</v>
      </c>
      <c r="D4" s="20" t="s">
        <v>236</v>
      </c>
      <c r="E4" s="20" t="s">
        <v>237</v>
      </c>
      <c r="F4" s="20" t="s">
        <v>238</v>
      </c>
      <c r="G4" s="20" t="s">
        <v>239</v>
      </c>
      <c r="H4" s="20"/>
      <c r="I4" s="20"/>
      <c r="J4" s="20"/>
    </row>
    <row r="5" spans="1:10" ht="21" customHeight="1">
      <c r="A5" s="37"/>
      <c r="B5" s="20"/>
      <c r="C5" s="20"/>
      <c r="D5" s="20"/>
      <c r="E5" s="20"/>
      <c r="F5" s="20"/>
      <c r="G5" s="20" t="s">
        <v>217</v>
      </c>
      <c r="H5" s="20" t="s">
        <v>240</v>
      </c>
      <c r="I5" s="20" t="s">
        <v>241</v>
      </c>
      <c r="J5" s="20" t="s">
        <v>242</v>
      </c>
    </row>
    <row r="6" spans="1:10" ht="21" customHeight="1">
      <c r="A6" s="42" t="s">
        <v>223</v>
      </c>
      <c r="B6" s="20" t="s">
        <v>223</v>
      </c>
      <c r="C6" s="20" t="s">
        <v>223</v>
      </c>
      <c r="D6" s="20">
        <v>1</v>
      </c>
      <c r="E6" s="20">
        <v>2</v>
      </c>
      <c r="F6" s="20">
        <v>3</v>
      </c>
      <c r="G6" s="20">
        <v>4</v>
      </c>
      <c r="H6" s="20">
        <v>5</v>
      </c>
      <c r="I6" s="20">
        <v>6</v>
      </c>
      <c r="J6" s="20">
        <v>7</v>
      </c>
    </row>
    <row r="7" spans="1:10" s="2" customFormat="1" ht="21" customHeight="1">
      <c r="A7" s="72"/>
      <c r="B7" s="113"/>
      <c r="C7" s="113"/>
      <c r="D7" s="69">
        <v>108</v>
      </c>
      <c r="E7" s="69">
        <v>0</v>
      </c>
      <c r="F7" s="69">
        <v>0</v>
      </c>
      <c r="G7" s="239">
        <v>108</v>
      </c>
      <c r="H7" s="239">
        <v>108</v>
      </c>
      <c r="I7" s="239">
        <v>0</v>
      </c>
      <c r="J7" s="239">
        <v>0</v>
      </c>
    </row>
    <row r="8" spans="1:10" ht="21" customHeight="1">
      <c r="A8" s="72" t="s">
        <v>224</v>
      </c>
      <c r="B8" s="113" t="s">
        <v>201</v>
      </c>
      <c r="C8" s="113"/>
      <c r="D8" s="69">
        <v>108</v>
      </c>
      <c r="E8" s="69">
        <v>0</v>
      </c>
      <c r="F8" s="69">
        <v>0</v>
      </c>
      <c r="G8" s="239">
        <v>108</v>
      </c>
      <c r="H8" s="239">
        <v>108</v>
      </c>
      <c r="I8" s="239">
        <v>0</v>
      </c>
      <c r="J8" s="239">
        <v>0</v>
      </c>
    </row>
    <row r="9" spans="1:9" ht="21" customHeight="1">
      <c r="A9" s="10"/>
      <c r="B9" s="10"/>
      <c r="C9" s="10"/>
      <c r="D9" s="10"/>
      <c r="E9" s="10"/>
      <c r="F9" s="10"/>
      <c r="G9" s="10"/>
      <c r="H9" s="10"/>
      <c r="I9" s="10"/>
    </row>
    <row r="10" spans="1:9" ht="21" customHeight="1">
      <c r="A10" s="10"/>
      <c r="B10" s="10"/>
      <c r="C10" s="10"/>
      <c r="D10" s="10"/>
      <c r="E10" s="10"/>
      <c r="F10" s="10"/>
      <c r="G10" s="10"/>
      <c r="H10" s="10"/>
      <c r="I10" s="10"/>
    </row>
    <row r="11" spans="2:7" ht="21" customHeight="1">
      <c r="B11" s="10"/>
      <c r="D11" s="10"/>
      <c r="G11" s="10"/>
    </row>
    <row r="12" spans="3:7" ht="21" customHeight="1">
      <c r="C12" s="10"/>
      <c r="D12" s="10"/>
      <c r="G12" s="10"/>
    </row>
    <row r="13" ht="21" customHeight="1">
      <c r="H13" s="10"/>
    </row>
    <row r="14" ht="21" customHeight="1">
      <c r="D14" s="10"/>
    </row>
    <row r="15" ht="21" customHeight="1">
      <c r="H15" s="10"/>
    </row>
    <row r="16" ht="21" customHeight="1">
      <c r="I16" s="10"/>
    </row>
    <row r="17" ht="21" customHeight="1"/>
    <row r="18" ht="21" customHeight="1">
      <c r="D18" s="10"/>
    </row>
    <row r="19" ht="21" customHeight="1">
      <c r="I19" s="10"/>
    </row>
  </sheetData>
  <sheetProtection formatCells="0" formatColumns="0" formatRows="0"/>
  <mergeCells count="9">
    <mergeCell ref="A2:J2"/>
    <mergeCell ref="B3:C3"/>
    <mergeCell ref="G4:J4"/>
    <mergeCell ref="A4:A5"/>
    <mergeCell ref="B4:B5"/>
    <mergeCell ref="C4:C5"/>
    <mergeCell ref="D4:D5"/>
    <mergeCell ref="E4:E5"/>
    <mergeCell ref="F4:F5"/>
  </mergeCells>
  <printOptions gridLines="1"/>
  <pageMargins left="0.75" right="0.75" top="1" bottom="1" header="0.5" footer="0.5"/>
  <pageSetup fitToHeight="1" fitToWidth="1" horizontalDpi="600" verticalDpi="600" orientation="landscape"/>
  <headerFooter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39"/>
  <sheetViews>
    <sheetView showGridLines="0" showZeros="0" workbookViewId="0" topLeftCell="A1">
      <selection activeCell="A1" sqref="A1:IV1"/>
    </sheetView>
  </sheetViews>
  <sheetFormatPr defaultColWidth="9.16015625" defaultRowHeight="11.25"/>
  <cols>
    <col min="1" max="1" width="7.16015625" style="0" customWidth="1"/>
    <col min="2" max="2" width="6.5" style="0" customWidth="1"/>
    <col min="3" max="3" width="7.66015625" style="0" customWidth="1"/>
    <col min="4" max="4" width="16.16015625" style="0" customWidth="1"/>
    <col min="5" max="5" width="13.5" style="0" customWidth="1"/>
    <col min="6" max="6" width="18.5" style="0" customWidth="1"/>
    <col min="7" max="7" width="13.5" style="0" customWidth="1"/>
    <col min="8" max="8" width="12.33203125" style="0" customWidth="1"/>
    <col min="9" max="9" width="11.5" style="0" customWidth="1"/>
    <col min="10" max="20" width="10.66015625" style="0" customWidth="1"/>
    <col min="21" max="21" width="11.83203125" style="0" customWidth="1"/>
    <col min="22" max="24" width="10.66015625" style="0" customWidth="1"/>
  </cols>
  <sheetData>
    <row r="1" spans="1:12" s="183" customFormat="1" ht="19.5" customHeight="1">
      <c r="A1" s="184" t="s">
        <v>22</v>
      </c>
      <c r="B1" s="184"/>
      <c r="C1" s="184"/>
      <c r="D1" s="184"/>
      <c r="E1" s="184"/>
      <c r="F1" s="185"/>
      <c r="G1" s="1"/>
      <c r="H1" s="1"/>
      <c r="I1" s="1"/>
      <c r="J1" s="1"/>
      <c r="K1" s="1"/>
      <c r="L1" s="1"/>
    </row>
    <row r="2" spans="1:24" ht="29.25" customHeight="1">
      <c r="A2" s="18" t="s">
        <v>243</v>
      </c>
      <c r="B2" s="18"/>
      <c r="C2" s="18"/>
      <c r="D2" s="18"/>
      <c r="E2" s="18"/>
      <c r="F2" s="18"/>
      <c r="G2" s="18"/>
      <c r="H2" s="18"/>
      <c r="I2" s="18"/>
      <c r="J2" s="18"/>
      <c r="K2" s="18"/>
      <c r="L2" s="18"/>
      <c r="M2" s="18"/>
      <c r="N2" s="18"/>
      <c r="O2" s="18"/>
      <c r="P2" s="18"/>
      <c r="Q2" s="18"/>
      <c r="R2" s="18"/>
      <c r="S2" s="18"/>
      <c r="T2" s="18"/>
      <c r="U2" s="18"/>
      <c r="V2" s="18"/>
      <c r="W2" s="18"/>
      <c r="X2" s="18"/>
    </row>
    <row r="3" spans="1:24" ht="27.75" customHeight="1">
      <c r="A3" s="234" t="s">
        <v>1</v>
      </c>
      <c r="B3" s="234"/>
      <c r="C3" s="70" t="s">
        <v>201</v>
      </c>
      <c r="D3" s="71"/>
      <c r="E3" s="71"/>
      <c r="F3" s="10"/>
      <c r="G3" s="10"/>
      <c r="H3" s="10"/>
      <c r="I3" s="10"/>
      <c r="J3" s="10"/>
      <c r="K3" s="10"/>
      <c r="L3" s="10"/>
      <c r="M3" s="10"/>
      <c r="N3" s="10"/>
      <c r="O3" s="10"/>
      <c r="P3" s="10"/>
      <c r="Q3" s="10"/>
      <c r="R3" s="10"/>
      <c r="S3" s="10"/>
      <c r="T3" s="10"/>
      <c r="U3" s="10"/>
      <c r="V3" s="10"/>
      <c r="W3" s="10"/>
      <c r="X3" s="81" t="s">
        <v>202</v>
      </c>
    </row>
    <row r="4" spans="1:24" ht="39" customHeight="1">
      <c r="A4" s="20" t="s">
        <v>244</v>
      </c>
      <c r="B4" s="20"/>
      <c r="C4" s="20"/>
      <c r="D4" s="20"/>
      <c r="E4" s="20" t="s">
        <v>203</v>
      </c>
      <c r="F4" s="20" t="s">
        <v>204</v>
      </c>
      <c r="G4" s="20" t="s">
        <v>205</v>
      </c>
      <c r="H4" s="85" t="s">
        <v>206</v>
      </c>
      <c r="I4" s="85"/>
      <c r="J4" s="85"/>
      <c r="K4" s="85"/>
      <c r="L4" s="85"/>
      <c r="M4" s="85"/>
      <c r="N4" s="85"/>
      <c r="O4" s="85"/>
      <c r="P4" s="85"/>
      <c r="Q4" s="37" t="s">
        <v>245</v>
      </c>
      <c r="R4" s="37" t="s">
        <v>246</v>
      </c>
      <c r="S4" s="37" t="s">
        <v>209</v>
      </c>
      <c r="T4" s="20" t="s">
        <v>210</v>
      </c>
      <c r="U4" s="92" t="s">
        <v>211</v>
      </c>
      <c r="V4" s="90"/>
      <c r="W4" s="37" t="s">
        <v>212</v>
      </c>
      <c r="X4" s="20" t="s">
        <v>213</v>
      </c>
    </row>
    <row r="5" spans="1:24" ht="45" customHeight="1">
      <c r="A5" s="20" t="s">
        <v>247</v>
      </c>
      <c r="B5" s="20" t="s">
        <v>248</v>
      </c>
      <c r="C5" s="20" t="s">
        <v>249</v>
      </c>
      <c r="D5" s="85" t="s">
        <v>244</v>
      </c>
      <c r="E5" s="20"/>
      <c r="F5" s="20"/>
      <c r="G5" s="20"/>
      <c r="H5" s="20" t="s">
        <v>250</v>
      </c>
      <c r="I5" s="20" t="s">
        <v>126</v>
      </c>
      <c r="J5" s="20" t="s">
        <v>251</v>
      </c>
      <c r="K5" s="20"/>
      <c r="L5" s="20"/>
      <c r="M5" s="20"/>
      <c r="N5" s="20"/>
      <c r="O5" s="20"/>
      <c r="P5" s="20"/>
      <c r="Q5" s="37"/>
      <c r="R5" s="37"/>
      <c r="S5" s="37"/>
      <c r="T5" s="20"/>
      <c r="U5" s="37" t="s">
        <v>215</v>
      </c>
      <c r="V5" s="37" t="s">
        <v>216</v>
      </c>
      <c r="W5" s="37"/>
      <c r="X5" s="20"/>
    </row>
    <row r="6" spans="1:24" ht="42" customHeight="1">
      <c r="A6" s="20"/>
      <c r="B6" s="20"/>
      <c r="C6" s="20"/>
      <c r="D6" s="85"/>
      <c r="E6" s="20"/>
      <c r="F6" s="20"/>
      <c r="G6" s="20"/>
      <c r="H6" s="20"/>
      <c r="I6" s="20"/>
      <c r="J6" s="20" t="s">
        <v>217</v>
      </c>
      <c r="K6" s="20" t="s">
        <v>218</v>
      </c>
      <c r="L6" s="20" t="s">
        <v>219</v>
      </c>
      <c r="M6" s="20" t="s">
        <v>220</v>
      </c>
      <c r="N6" s="20" t="s">
        <v>221</v>
      </c>
      <c r="O6" s="20" t="s">
        <v>222</v>
      </c>
      <c r="P6" s="20" t="s">
        <v>210</v>
      </c>
      <c r="Q6" s="37"/>
      <c r="R6" s="37"/>
      <c r="S6" s="37"/>
      <c r="T6" s="20"/>
      <c r="U6" s="37"/>
      <c r="V6" s="37"/>
      <c r="W6" s="37"/>
      <c r="X6" s="36"/>
    </row>
    <row r="7" spans="1:24" ht="19.5" customHeight="1">
      <c r="A7" s="20" t="s">
        <v>223</v>
      </c>
      <c r="B7" s="20" t="s">
        <v>223</v>
      </c>
      <c r="C7" s="20" t="s">
        <v>223</v>
      </c>
      <c r="D7" s="20" t="s">
        <v>223</v>
      </c>
      <c r="E7" s="20" t="s">
        <v>223</v>
      </c>
      <c r="F7" s="20" t="s">
        <v>223</v>
      </c>
      <c r="G7" s="20">
        <v>1</v>
      </c>
      <c r="H7" s="20">
        <v>2</v>
      </c>
      <c r="I7" s="20">
        <v>3</v>
      </c>
      <c r="J7" s="20">
        <v>4</v>
      </c>
      <c r="K7" s="20">
        <v>5</v>
      </c>
      <c r="L7" s="20">
        <v>6</v>
      </c>
      <c r="M7" s="20">
        <v>7</v>
      </c>
      <c r="N7" s="20">
        <v>8</v>
      </c>
      <c r="O7" s="20">
        <v>9</v>
      </c>
      <c r="P7" s="20">
        <v>10</v>
      </c>
      <c r="Q7" s="48">
        <v>11</v>
      </c>
      <c r="R7" s="48">
        <v>12</v>
      </c>
      <c r="S7" s="48">
        <v>13</v>
      </c>
      <c r="T7" s="48">
        <v>14</v>
      </c>
      <c r="U7" s="48">
        <v>15</v>
      </c>
      <c r="V7" s="42">
        <v>16</v>
      </c>
      <c r="W7" s="42">
        <v>17</v>
      </c>
      <c r="X7" s="85">
        <v>19</v>
      </c>
    </row>
    <row r="8" spans="1:24" s="2" customFormat="1" ht="19.5" customHeight="1">
      <c r="A8" s="31"/>
      <c r="B8" s="31"/>
      <c r="C8" s="31"/>
      <c r="D8" s="130"/>
      <c r="E8" s="32"/>
      <c r="F8" s="31"/>
      <c r="G8" s="235">
        <v>14798.87</v>
      </c>
      <c r="H8" s="192">
        <v>7637.97</v>
      </c>
      <c r="I8" s="235">
        <v>7529.97</v>
      </c>
      <c r="J8" s="236">
        <v>108</v>
      </c>
      <c r="K8" s="236">
        <v>0</v>
      </c>
      <c r="L8" s="236">
        <v>0</v>
      </c>
      <c r="M8" s="236">
        <v>0</v>
      </c>
      <c r="N8" s="236">
        <v>0</v>
      </c>
      <c r="O8" s="236">
        <v>10</v>
      </c>
      <c r="P8" s="236">
        <v>98</v>
      </c>
      <c r="Q8" s="236">
        <v>0</v>
      </c>
      <c r="R8" s="236">
        <v>0</v>
      </c>
      <c r="S8" s="236">
        <v>0</v>
      </c>
      <c r="T8" s="236">
        <v>0</v>
      </c>
      <c r="U8" s="236">
        <v>7107.8</v>
      </c>
      <c r="V8" s="236">
        <v>0</v>
      </c>
      <c r="W8" s="236">
        <v>0</v>
      </c>
      <c r="X8" s="237">
        <v>53.1</v>
      </c>
    </row>
    <row r="9" spans="1:24" ht="19.5" customHeight="1">
      <c r="A9" s="31"/>
      <c r="B9" s="31"/>
      <c r="C9" s="31"/>
      <c r="D9" s="130"/>
      <c r="E9" s="32" t="s">
        <v>224</v>
      </c>
      <c r="F9" s="31"/>
      <c r="G9" s="235">
        <v>14798.87</v>
      </c>
      <c r="H9" s="192">
        <v>7637.97</v>
      </c>
      <c r="I9" s="235">
        <v>7529.97</v>
      </c>
      <c r="J9" s="236">
        <v>108</v>
      </c>
      <c r="K9" s="236">
        <v>0</v>
      </c>
      <c r="L9" s="236">
        <v>0</v>
      </c>
      <c r="M9" s="236">
        <v>0</v>
      </c>
      <c r="N9" s="236">
        <v>0</v>
      </c>
      <c r="O9" s="236">
        <v>10</v>
      </c>
      <c r="P9" s="236">
        <v>98</v>
      </c>
      <c r="Q9" s="236">
        <v>0</v>
      </c>
      <c r="R9" s="236">
        <v>0</v>
      </c>
      <c r="S9" s="236">
        <v>0</v>
      </c>
      <c r="T9" s="236">
        <v>0</v>
      </c>
      <c r="U9" s="236">
        <v>7107.8</v>
      </c>
      <c r="V9" s="236">
        <v>0</v>
      </c>
      <c r="W9" s="236">
        <v>0</v>
      </c>
      <c r="X9" s="237">
        <v>53.1</v>
      </c>
    </row>
    <row r="10" spans="1:24" ht="19.5" customHeight="1">
      <c r="A10" s="31" t="s">
        <v>252</v>
      </c>
      <c r="B10" s="31" t="s">
        <v>253</v>
      </c>
      <c r="C10" s="31" t="s">
        <v>254</v>
      </c>
      <c r="D10" s="130" t="s">
        <v>255</v>
      </c>
      <c r="E10" s="32" t="s">
        <v>256</v>
      </c>
      <c r="F10" s="31" t="s">
        <v>201</v>
      </c>
      <c r="G10" s="235">
        <v>511</v>
      </c>
      <c r="H10" s="192">
        <v>511</v>
      </c>
      <c r="I10" s="235">
        <v>511</v>
      </c>
      <c r="J10" s="236">
        <v>0</v>
      </c>
      <c r="K10" s="236">
        <v>0</v>
      </c>
      <c r="L10" s="236">
        <v>0</v>
      </c>
      <c r="M10" s="236">
        <v>0</v>
      </c>
      <c r="N10" s="236">
        <v>0</v>
      </c>
      <c r="O10" s="236">
        <v>0</v>
      </c>
      <c r="P10" s="236">
        <v>0</v>
      </c>
      <c r="Q10" s="236">
        <v>0</v>
      </c>
      <c r="R10" s="236">
        <v>0</v>
      </c>
      <c r="S10" s="236">
        <v>0</v>
      </c>
      <c r="T10" s="236">
        <v>0</v>
      </c>
      <c r="U10" s="236">
        <v>0</v>
      </c>
      <c r="V10" s="236">
        <v>0</v>
      </c>
      <c r="W10" s="236">
        <v>0</v>
      </c>
      <c r="X10" s="237">
        <v>0</v>
      </c>
    </row>
    <row r="11" spans="1:24" ht="19.5" customHeight="1">
      <c r="A11" s="31"/>
      <c r="B11" s="31" t="s">
        <v>253</v>
      </c>
      <c r="C11" s="31" t="s">
        <v>257</v>
      </c>
      <c r="D11" s="130" t="s">
        <v>258</v>
      </c>
      <c r="E11" s="32" t="s">
        <v>256</v>
      </c>
      <c r="F11" s="31" t="s">
        <v>201</v>
      </c>
      <c r="G11" s="235">
        <v>143</v>
      </c>
      <c r="H11" s="192">
        <v>143</v>
      </c>
      <c r="I11" s="235">
        <v>143</v>
      </c>
      <c r="J11" s="236">
        <v>0</v>
      </c>
      <c r="K11" s="236">
        <v>0</v>
      </c>
      <c r="L11" s="236">
        <v>0</v>
      </c>
      <c r="M11" s="236">
        <v>0</v>
      </c>
      <c r="N11" s="236">
        <v>0</v>
      </c>
      <c r="O11" s="236">
        <v>0</v>
      </c>
      <c r="P11" s="236">
        <v>0</v>
      </c>
      <c r="Q11" s="236">
        <v>0</v>
      </c>
      <c r="R11" s="236">
        <v>0</v>
      </c>
      <c r="S11" s="236">
        <v>0</v>
      </c>
      <c r="T11" s="236">
        <v>0</v>
      </c>
      <c r="U11" s="236">
        <v>0</v>
      </c>
      <c r="V11" s="236">
        <v>0</v>
      </c>
      <c r="W11" s="236">
        <v>0</v>
      </c>
      <c r="X11" s="237">
        <v>0</v>
      </c>
    </row>
    <row r="12" spans="1:24" ht="19.5" customHeight="1">
      <c r="A12" s="31"/>
      <c r="B12" s="31" t="s">
        <v>253</v>
      </c>
      <c r="C12" s="31" t="s">
        <v>253</v>
      </c>
      <c r="D12" s="130" t="s">
        <v>259</v>
      </c>
      <c r="E12" s="32" t="s">
        <v>256</v>
      </c>
      <c r="F12" s="31" t="s">
        <v>201</v>
      </c>
      <c r="G12" s="235">
        <v>35.28</v>
      </c>
      <c r="H12" s="192">
        <v>35.28</v>
      </c>
      <c r="I12" s="235">
        <v>35.28</v>
      </c>
      <c r="J12" s="236">
        <v>0</v>
      </c>
      <c r="K12" s="236">
        <v>0</v>
      </c>
      <c r="L12" s="236">
        <v>0</v>
      </c>
      <c r="M12" s="236">
        <v>0</v>
      </c>
      <c r="N12" s="236">
        <v>0</v>
      </c>
      <c r="O12" s="236">
        <v>0</v>
      </c>
      <c r="P12" s="236">
        <v>0</v>
      </c>
      <c r="Q12" s="236">
        <v>0</v>
      </c>
      <c r="R12" s="236">
        <v>0</v>
      </c>
      <c r="S12" s="236">
        <v>0</v>
      </c>
      <c r="T12" s="236">
        <v>0</v>
      </c>
      <c r="U12" s="236">
        <v>0</v>
      </c>
      <c r="V12" s="236">
        <v>0</v>
      </c>
      <c r="W12" s="236">
        <v>0</v>
      </c>
      <c r="X12" s="237">
        <v>0</v>
      </c>
    </row>
    <row r="13" spans="1:24" ht="19.5" customHeight="1">
      <c r="A13" s="31"/>
      <c r="B13" s="31" t="s">
        <v>253</v>
      </c>
      <c r="C13" s="31" t="s">
        <v>254</v>
      </c>
      <c r="D13" s="130" t="s">
        <v>255</v>
      </c>
      <c r="E13" s="32" t="s">
        <v>256</v>
      </c>
      <c r="F13" s="31" t="s">
        <v>201</v>
      </c>
      <c r="G13" s="235">
        <v>978</v>
      </c>
      <c r="H13" s="192">
        <v>978</v>
      </c>
      <c r="I13" s="235">
        <v>978</v>
      </c>
      <c r="J13" s="236">
        <v>0</v>
      </c>
      <c r="K13" s="236">
        <v>0</v>
      </c>
      <c r="L13" s="236">
        <v>0</v>
      </c>
      <c r="M13" s="236">
        <v>0</v>
      </c>
      <c r="N13" s="236">
        <v>0</v>
      </c>
      <c r="O13" s="236">
        <v>0</v>
      </c>
      <c r="P13" s="236">
        <v>0</v>
      </c>
      <c r="Q13" s="236">
        <v>0</v>
      </c>
      <c r="R13" s="236">
        <v>0</v>
      </c>
      <c r="S13" s="236">
        <v>0</v>
      </c>
      <c r="T13" s="236">
        <v>0</v>
      </c>
      <c r="U13" s="236">
        <v>0</v>
      </c>
      <c r="V13" s="236">
        <v>0</v>
      </c>
      <c r="W13" s="236">
        <v>0</v>
      </c>
      <c r="X13" s="237">
        <v>0</v>
      </c>
    </row>
    <row r="14" spans="1:24" ht="19.5" customHeight="1">
      <c r="A14" s="31"/>
      <c r="B14" s="31" t="s">
        <v>253</v>
      </c>
      <c r="C14" s="31" t="s">
        <v>254</v>
      </c>
      <c r="D14" s="130" t="s">
        <v>255</v>
      </c>
      <c r="E14" s="32" t="s">
        <v>256</v>
      </c>
      <c r="F14" s="31" t="s">
        <v>201</v>
      </c>
      <c r="G14" s="235">
        <v>72</v>
      </c>
      <c r="H14" s="192">
        <v>72</v>
      </c>
      <c r="I14" s="235">
        <v>72</v>
      </c>
      <c r="J14" s="236">
        <v>0</v>
      </c>
      <c r="K14" s="236">
        <v>0</v>
      </c>
      <c r="L14" s="236">
        <v>0</v>
      </c>
      <c r="M14" s="236">
        <v>0</v>
      </c>
      <c r="N14" s="236">
        <v>0</v>
      </c>
      <c r="O14" s="236">
        <v>0</v>
      </c>
      <c r="P14" s="236">
        <v>0</v>
      </c>
      <c r="Q14" s="236">
        <v>0</v>
      </c>
      <c r="R14" s="236">
        <v>0</v>
      </c>
      <c r="S14" s="236">
        <v>0</v>
      </c>
      <c r="T14" s="236">
        <v>0</v>
      </c>
      <c r="U14" s="236">
        <v>0</v>
      </c>
      <c r="V14" s="236">
        <v>0</v>
      </c>
      <c r="W14" s="236">
        <v>0</v>
      </c>
      <c r="X14" s="237">
        <v>0</v>
      </c>
    </row>
    <row r="15" spans="1:24" ht="19.5" customHeight="1">
      <c r="A15" s="31"/>
      <c r="B15" s="31" t="s">
        <v>253</v>
      </c>
      <c r="C15" s="31" t="s">
        <v>254</v>
      </c>
      <c r="D15" s="130" t="s">
        <v>255</v>
      </c>
      <c r="E15" s="32" t="s">
        <v>256</v>
      </c>
      <c r="F15" s="31" t="s">
        <v>201</v>
      </c>
      <c r="G15" s="235">
        <v>67.2</v>
      </c>
      <c r="H15" s="192">
        <v>67.2</v>
      </c>
      <c r="I15" s="235">
        <v>67.2</v>
      </c>
      <c r="J15" s="236">
        <v>0</v>
      </c>
      <c r="K15" s="236">
        <v>0</v>
      </c>
      <c r="L15" s="236">
        <v>0</v>
      </c>
      <c r="M15" s="236">
        <v>0</v>
      </c>
      <c r="N15" s="236">
        <v>0</v>
      </c>
      <c r="O15" s="236">
        <v>0</v>
      </c>
      <c r="P15" s="236">
        <v>0</v>
      </c>
      <c r="Q15" s="236">
        <v>0</v>
      </c>
      <c r="R15" s="236">
        <v>0</v>
      </c>
      <c r="S15" s="236">
        <v>0</v>
      </c>
      <c r="T15" s="236">
        <v>0</v>
      </c>
      <c r="U15" s="236">
        <v>0</v>
      </c>
      <c r="V15" s="236">
        <v>0</v>
      </c>
      <c r="W15" s="236">
        <v>0</v>
      </c>
      <c r="X15" s="237">
        <v>0</v>
      </c>
    </row>
    <row r="16" spans="1:24" ht="19.5" customHeight="1">
      <c r="A16" s="31"/>
      <c r="B16" s="31" t="s">
        <v>253</v>
      </c>
      <c r="C16" s="31" t="s">
        <v>254</v>
      </c>
      <c r="D16" s="130" t="s">
        <v>255</v>
      </c>
      <c r="E16" s="32" t="s">
        <v>256</v>
      </c>
      <c r="F16" s="31" t="s">
        <v>201</v>
      </c>
      <c r="G16" s="235">
        <v>471</v>
      </c>
      <c r="H16" s="192">
        <v>144.9</v>
      </c>
      <c r="I16" s="235">
        <v>144.9</v>
      </c>
      <c r="J16" s="236">
        <v>0</v>
      </c>
      <c r="K16" s="236">
        <v>0</v>
      </c>
      <c r="L16" s="236">
        <v>0</v>
      </c>
      <c r="M16" s="236">
        <v>0</v>
      </c>
      <c r="N16" s="236">
        <v>0</v>
      </c>
      <c r="O16" s="236">
        <v>0</v>
      </c>
      <c r="P16" s="236">
        <v>0</v>
      </c>
      <c r="Q16" s="236">
        <v>0</v>
      </c>
      <c r="R16" s="236">
        <v>0</v>
      </c>
      <c r="S16" s="236">
        <v>0</v>
      </c>
      <c r="T16" s="236">
        <v>0</v>
      </c>
      <c r="U16" s="236">
        <v>273</v>
      </c>
      <c r="V16" s="236">
        <v>0</v>
      </c>
      <c r="W16" s="236">
        <v>0</v>
      </c>
      <c r="X16" s="237">
        <v>53.1</v>
      </c>
    </row>
    <row r="17" spans="1:24" ht="19.5" customHeight="1">
      <c r="A17" s="31"/>
      <c r="B17" s="31" t="s">
        <v>253</v>
      </c>
      <c r="C17" s="31" t="s">
        <v>254</v>
      </c>
      <c r="D17" s="130" t="s">
        <v>255</v>
      </c>
      <c r="E17" s="32" t="s">
        <v>256</v>
      </c>
      <c r="F17" s="31" t="s">
        <v>201</v>
      </c>
      <c r="G17" s="235">
        <v>492.5</v>
      </c>
      <c r="H17" s="192">
        <v>194.4</v>
      </c>
      <c r="I17" s="235">
        <v>194.4</v>
      </c>
      <c r="J17" s="236">
        <v>0</v>
      </c>
      <c r="K17" s="236">
        <v>0</v>
      </c>
      <c r="L17" s="236">
        <v>0</v>
      </c>
      <c r="M17" s="236">
        <v>0</v>
      </c>
      <c r="N17" s="236">
        <v>0</v>
      </c>
      <c r="O17" s="236">
        <v>0</v>
      </c>
      <c r="P17" s="236">
        <v>0</v>
      </c>
      <c r="Q17" s="236">
        <v>0</v>
      </c>
      <c r="R17" s="236">
        <v>0</v>
      </c>
      <c r="S17" s="236">
        <v>0</v>
      </c>
      <c r="T17" s="236">
        <v>0</v>
      </c>
      <c r="U17" s="236">
        <v>298.1</v>
      </c>
      <c r="V17" s="236">
        <v>0</v>
      </c>
      <c r="W17" s="236">
        <v>0</v>
      </c>
      <c r="X17" s="237">
        <v>0</v>
      </c>
    </row>
    <row r="18" spans="1:24" ht="19.5" customHeight="1">
      <c r="A18" s="31"/>
      <c r="B18" s="31" t="s">
        <v>253</v>
      </c>
      <c r="C18" s="31" t="s">
        <v>254</v>
      </c>
      <c r="D18" s="130" t="s">
        <v>255</v>
      </c>
      <c r="E18" s="32" t="s">
        <v>256</v>
      </c>
      <c r="F18" s="31" t="s">
        <v>201</v>
      </c>
      <c r="G18" s="235">
        <v>104</v>
      </c>
      <c r="H18" s="192">
        <v>104</v>
      </c>
      <c r="I18" s="235">
        <v>104</v>
      </c>
      <c r="J18" s="236">
        <v>0</v>
      </c>
      <c r="K18" s="236">
        <v>0</v>
      </c>
      <c r="L18" s="236">
        <v>0</v>
      </c>
      <c r="M18" s="236">
        <v>0</v>
      </c>
      <c r="N18" s="236">
        <v>0</v>
      </c>
      <c r="O18" s="236">
        <v>0</v>
      </c>
      <c r="P18" s="236">
        <v>0</v>
      </c>
      <c r="Q18" s="236">
        <v>0</v>
      </c>
      <c r="R18" s="236">
        <v>0</v>
      </c>
      <c r="S18" s="236">
        <v>0</v>
      </c>
      <c r="T18" s="236">
        <v>0</v>
      </c>
      <c r="U18" s="236">
        <v>0</v>
      </c>
      <c r="V18" s="236">
        <v>0</v>
      </c>
      <c r="W18" s="236">
        <v>0</v>
      </c>
      <c r="X18" s="237">
        <v>0</v>
      </c>
    </row>
    <row r="19" spans="1:24" ht="19.5" customHeight="1">
      <c r="A19" s="31"/>
      <c r="B19" s="31" t="s">
        <v>253</v>
      </c>
      <c r="C19" s="31" t="s">
        <v>254</v>
      </c>
      <c r="D19" s="130" t="s">
        <v>255</v>
      </c>
      <c r="E19" s="32" t="s">
        <v>256</v>
      </c>
      <c r="F19" s="31" t="s">
        <v>201</v>
      </c>
      <c r="G19" s="235">
        <v>416</v>
      </c>
      <c r="H19" s="192">
        <v>416</v>
      </c>
      <c r="I19" s="235">
        <v>416</v>
      </c>
      <c r="J19" s="236">
        <v>0</v>
      </c>
      <c r="K19" s="236">
        <v>0</v>
      </c>
      <c r="L19" s="236">
        <v>0</v>
      </c>
      <c r="M19" s="236">
        <v>0</v>
      </c>
      <c r="N19" s="236">
        <v>0</v>
      </c>
      <c r="O19" s="236">
        <v>0</v>
      </c>
      <c r="P19" s="236">
        <v>0</v>
      </c>
      <c r="Q19" s="236">
        <v>0</v>
      </c>
      <c r="R19" s="236">
        <v>0</v>
      </c>
      <c r="S19" s="236">
        <v>0</v>
      </c>
      <c r="T19" s="236">
        <v>0</v>
      </c>
      <c r="U19" s="236">
        <v>0</v>
      </c>
      <c r="V19" s="236">
        <v>0</v>
      </c>
      <c r="W19" s="236">
        <v>0</v>
      </c>
      <c r="X19" s="237">
        <v>0</v>
      </c>
    </row>
    <row r="20" spans="1:24" ht="19.5" customHeight="1">
      <c r="A20" s="31"/>
      <c r="B20" s="31" t="s">
        <v>253</v>
      </c>
      <c r="C20" s="31" t="s">
        <v>254</v>
      </c>
      <c r="D20" s="130" t="s">
        <v>255</v>
      </c>
      <c r="E20" s="32" t="s">
        <v>256</v>
      </c>
      <c r="F20" s="31" t="s">
        <v>201</v>
      </c>
      <c r="G20" s="235">
        <v>106</v>
      </c>
      <c r="H20" s="192">
        <v>106</v>
      </c>
      <c r="I20" s="235">
        <v>106</v>
      </c>
      <c r="J20" s="236">
        <v>0</v>
      </c>
      <c r="K20" s="236">
        <v>0</v>
      </c>
      <c r="L20" s="236">
        <v>0</v>
      </c>
      <c r="M20" s="236">
        <v>0</v>
      </c>
      <c r="N20" s="236">
        <v>0</v>
      </c>
      <c r="O20" s="236">
        <v>0</v>
      </c>
      <c r="P20" s="236">
        <v>0</v>
      </c>
      <c r="Q20" s="236">
        <v>0</v>
      </c>
      <c r="R20" s="236">
        <v>0</v>
      </c>
      <c r="S20" s="236">
        <v>0</v>
      </c>
      <c r="T20" s="236">
        <v>0</v>
      </c>
      <c r="U20" s="236">
        <v>0</v>
      </c>
      <c r="V20" s="236">
        <v>0</v>
      </c>
      <c r="W20" s="236">
        <v>0</v>
      </c>
      <c r="X20" s="237">
        <v>0</v>
      </c>
    </row>
    <row r="21" spans="1:24" ht="19.5" customHeight="1">
      <c r="A21" s="31"/>
      <c r="B21" s="31" t="s">
        <v>253</v>
      </c>
      <c r="C21" s="31" t="s">
        <v>253</v>
      </c>
      <c r="D21" s="130" t="s">
        <v>259</v>
      </c>
      <c r="E21" s="32" t="s">
        <v>256</v>
      </c>
      <c r="F21" s="31" t="s">
        <v>201</v>
      </c>
      <c r="G21" s="235">
        <v>95.2</v>
      </c>
      <c r="H21" s="192">
        <v>95.2</v>
      </c>
      <c r="I21" s="235">
        <v>95.2</v>
      </c>
      <c r="J21" s="236">
        <v>0</v>
      </c>
      <c r="K21" s="236">
        <v>0</v>
      </c>
      <c r="L21" s="236">
        <v>0</v>
      </c>
      <c r="M21" s="236">
        <v>0</v>
      </c>
      <c r="N21" s="236">
        <v>0</v>
      </c>
      <c r="O21" s="236">
        <v>0</v>
      </c>
      <c r="P21" s="236">
        <v>0</v>
      </c>
      <c r="Q21" s="236">
        <v>0</v>
      </c>
      <c r="R21" s="236">
        <v>0</v>
      </c>
      <c r="S21" s="236">
        <v>0</v>
      </c>
      <c r="T21" s="236">
        <v>0</v>
      </c>
      <c r="U21" s="236">
        <v>0</v>
      </c>
      <c r="V21" s="236">
        <v>0</v>
      </c>
      <c r="W21" s="236">
        <v>0</v>
      </c>
      <c r="X21" s="237">
        <v>0</v>
      </c>
    </row>
    <row r="22" spans="1:24" ht="19.5" customHeight="1">
      <c r="A22" s="31"/>
      <c r="B22" s="31" t="s">
        <v>253</v>
      </c>
      <c r="C22" s="31" t="s">
        <v>253</v>
      </c>
      <c r="D22" s="130" t="s">
        <v>259</v>
      </c>
      <c r="E22" s="32" t="s">
        <v>256</v>
      </c>
      <c r="F22" s="31" t="s">
        <v>201</v>
      </c>
      <c r="G22" s="235">
        <v>273.5</v>
      </c>
      <c r="H22" s="192">
        <v>273.5</v>
      </c>
      <c r="I22" s="235">
        <v>273.5</v>
      </c>
      <c r="J22" s="236">
        <v>0</v>
      </c>
      <c r="K22" s="236">
        <v>0</v>
      </c>
      <c r="L22" s="236">
        <v>0</v>
      </c>
      <c r="M22" s="236">
        <v>0</v>
      </c>
      <c r="N22" s="236">
        <v>0</v>
      </c>
      <c r="O22" s="236">
        <v>0</v>
      </c>
      <c r="P22" s="236">
        <v>0</v>
      </c>
      <c r="Q22" s="236">
        <v>0</v>
      </c>
      <c r="R22" s="236">
        <v>0</v>
      </c>
      <c r="S22" s="236">
        <v>0</v>
      </c>
      <c r="T22" s="236">
        <v>0</v>
      </c>
      <c r="U22" s="236">
        <v>0</v>
      </c>
      <c r="V22" s="236">
        <v>0</v>
      </c>
      <c r="W22" s="236">
        <v>0</v>
      </c>
      <c r="X22" s="237">
        <v>0</v>
      </c>
    </row>
    <row r="23" spans="1:24" ht="19.5" customHeight="1">
      <c r="A23" s="31"/>
      <c r="B23" s="31" t="s">
        <v>253</v>
      </c>
      <c r="C23" s="31" t="s">
        <v>254</v>
      </c>
      <c r="D23" s="130" t="s">
        <v>255</v>
      </c>
      <c r="E23" s="32" t="s">
        <v>256</v>
      </c>
      <c r="F23" s="31" t="s">
        <v>201</v>
      </c>
      <c r="G23" s="235">
        <v>265</v>
      </c>
      <c r="H23" s="192">
        <v>160</v>
      </c>
      <c r="I23" s="235">
        <v>160</v>
      </c>
      <c r="J23" s="236">
        <v>0</v>
      </c>
      <c r="K23" s="236">
        <v>0</v>
      </c>
      <c r="L23" s="236">
        <v>0</v>
      </c>
      <c r="M23" s="236">
        <v>0</v>
      </c>
      <c r="N23" s="236">
        <v>0</v>
      </c>
      <c r="O23" s="236">
        <v>0</v>
      </c>
      <c r="P23" s="236">
        <v>0</v>
      </c>
      <c r="Q23" s="236">
        <v>0</v>
      </c>
      <c r="R23" s="236">
        <v>0</v>
      </c>
      <c r="S23" s="236">
        <v>0</v>
      </c>
      <c r="T23" s="236">
        <v>0</v>
      </c>
      <c r="U23" s="236">
        <v>105</v>
      </c>
      <c r="V23" s="236">
        <v>0</v>
      </c>
      <c r="W23" s="236">
        <v>0</v>
      </c>
      <c r="X23" s="237">
        <v>0</v>
      </c>
    </row>
    <row r="24" spans="1:24" ht="19.5" customHeight="1">
      <c r="A24" s="31"/>
      <c r="B24" s="31" t="s">
        <v>253</v>
      </c>
      <c r="C24" s="31" t="s">
        <v>254</v>
      </c>
      <c r="D24" s="130" t="s">
        <v>255</v>
      </c>
      <c r="E24" s="32" t="s">
        <v>256</v>
      </c>
      <c r="F24" s="31" t="s">
        <v>201</v>
      </c>
      <c r="G24" s="235">
        <v>1198.4</v>
      </c>
      <c r="H24" s="192">
        <v>1192.4</v>
      </c>
      <c r="I24" s="235">
        <v>1192.4</v>
      </c>
      <c r="J24" s="236">
        <v>0</v>
      </c>
      <c r="K24" s="236">
        <v>0</v>
      </c>
      <c r="L24" s="236">
        <v>0</v>
      </c>
      <c r="M24" s="236">
        <v>0</v>
      </c>
      <c r="N24" s="236">
        <v>0</v>
      </c>
      <c r="O24" s="236">
        <v>0</v>
      </c>
      <c r="P24" s="236">
        <v>0</v>
      </c>
      <c r="Q24" s="236">
        <v>0</v>
      </c>
      <c r="R24" s="236">
        <v>0</v>
      </c>
      <c r="S24" s="236">
        <v>0</v>
      </c>
      <c r="T24" s="236">
        <v>0</v>
      </c>
      <c r="U24" s="236">
        <v>6</v>
      </c>
      <c r="V24" s="236">
        <v>0</v>
      </c>
      <c r="W24" s="236">
        <v>0</v>
      </c>
      <c r="X24" s="237">
        <v>0</v>
      </c>
    </row>
    <row r="25" spans="1:24" ht="19.5" customHeight="1">
      <c r="A25" s="31"/>
      <c r="B25" s="31" t="s">
        <v>253</v>
      </c>
      <c r="C25" s="31" t="s">
        <v>254</v>
      </c>
      <c r="D25" s="130" t="s">
        <v>255</v>
      </c>
      <c r="E25" s="32" t="s">
        <v>256</v>
      </c>
      <c r="F25" s="31" t="s">
        <v>201</v>
      </c>
      <c r="G25" s="235">
        <v>571.8</v>
      </c>
      <c r="H25" s="192">
        <v>480.5</v>
      </c>
      <c r="I25" s="235">
        <v>480.5</v>
      </c>
      <c r="J25" s="236">
        <v>0</v>
      </c>
      <c r="K25" s="236">
        <v>0</v>
      </c>
      <c r="L25" s="236">
        <v>0</v>
      </c>
      <c r="M25" s="236">
        <v>0</v>
      </c>
      <c r="N25" s="236">
        <v>0</v>
      </c>
      <c r="O25" s="236">
        <v>0</v>
      </c>
      <c r="P25" s="236">
        <v>0</v>
      </c>
      <c r="Q25" s="236">
        <v>0</v>
      </c>
      <c r="R25" s="236">
        <v>0</v>
      </c>
      <c r="S25" s="236">
        <v>0</v>
      </c>
      <c r="T25" s="236">
        <v>0</v>
      </c>
      <c r="U25" s="236">
        <v>91.3</v>
      </c>
      <c r="V25" s="236">
        <v>0</v>
      </c>
      <c r="W25" s="236">
        <v>0</v>
      </c>
      <c r="X25" s="237">
        <v>0</v>
      </c>
    </row>
    <row r="26" spans="1:24" ht="19.5" customHeight="1">
      <c r="A26" s="31"/>
      <c r="B26" s="31" t="s">
        <v>253</v>
      </c>
      <c r="C26" s="31" t="s">
        <v>254</v>
      </c>
      <c r="D26" s="130" t="s">
        <v>255</v>
      </c>
      <c r="E26" s="32" t="s">
        <v>256</v>
      </c>
      <c r="F26" s="31" t="s">
        <v>201</v>
      </c>
      <c r="G26" s="235">
        <v>122.4</v>
      </c>
      <c r="H26" s="192">
        <v>71.5</v>
      </c>
      <c r="I26" s="235">
        <v>71.5</v>
      </c>
      <c r="J26" s="236">
        <v>0</v>
      </c>
      <c r="K26" s="236">
        <v>0</v>
      </c>
      <c r="L26" s="236">
        <v>0</v>
      </c>
      <c r="M26" s="236">
        <v>0</v>
      </c>
      <c r="N26" s="236">
        <v>0</v>
      </c>
      <c r="O26" s="236">
        <v>0</v>
      </c>
      <c r="P26" s="236">
        <v>0</v>
      </c>
      <c r="Q26" s="236">
        <v>0</v>
      </c>
      <c r="R26" s="236">
        <v>0</v>
      </c>
      <c r="S26" s="236">
        <v>0</v>
      </c>
      <c r="T26" s="236">
        <v>0</v>
      </c>
      <c r="U26" s="236">
        <v>50.9</v>
      </c>
      <c r="V26" s="236">
        <v>0</v>
      </c>
      <c r="W26" s="236">
        <v>0</v>
      </c>
      <c r="X26" s="237">
        <v>0</v>
      </c>
    </row>
    <row r="27" spans="1:24" ht="19.5" customHeight="1">
      <c r="A27" s="31"/>
      <c r="B27" s="31" t="s">
        <v>253</v>
      </c>
      <c r="C27" s="31" t="s">
        <v>254</v>
      </c>
      <c r="D27" s="130" t="s">
        <v>255</v>
      </c>
      <c r="E27" s="32" t="s">
        <v>256</v>
      </c>
      <c r="F27" s="31" t="s">
        <v>201</v>
      </c>
      <c r="G27" s="235">
        <v>31.3</v>
      </c>
      <c r="H27" s="192">
        <v>31.3</v>
      </c>
      <c r="I27" s="235">
        <v>31.3</v>
      </c>
      <c r="J27" s="236">
        <v>0</v>
      </c>
      <c r="K27" s="236">
        <v>0</v>
      </c>
      <c r="L27" s="236">
        <v>0</v>
      </c>
      <c r="M27" s="236">
        <v>0</v>
      </c>
      <c r="N27" s="236">
        <v>0</v>
      </c>
      <c r="O27" s="236">
        <v>0</v>
      </c>
      <c r="P27" s="236">
        <v>0</v>
      </c>
      <c r="Q27" s="236">
        <v>0</v>
      </c>
      <c r="R27" s="236">
        <v>0</v>
      </c>
      <c r="S27" s="236">
        <v>0</v>
      </c>
      <c r="T27" s="236">
        <v>0</v>
      </c>
      <c r="U27" s="236">
        <v>0</v>
      </c>
      <c r="V27" s="236">
        <v>0</v>
      </c>
      <c r="W27" s="236">
        <v>0</v>
      </c>
      <c r="X27" s="237">
        <v>0</v>
      </c>
    </row>
    <row r="28" spans="1:24" ht="19.5" customHeight="1">
      <c r="A28" s="31"/>
      <c r="B28" s="31" t="s">
        <v>253</v>
      </c>
      <c r="C28" s="31" t="s">
        <v>254</v>
      </c>
      <c r="D28" s="130" t="s">
        <v>255</v>
      </c>
      <c r="E28" s="32" t="s">
        <v>256</v>
      </c>
      <c r="F28" s="31" t="s">
        <v>201</v>
      </c>
      <c r="G28" s="235">
        <v>6285.4</v>
      </c>
      <c r="H28" s="192">
        <v>753.4</v>
      </c>
      <c r="I28" s="235">
        <v>753.4</v>
      </c>
      <c r="J28" s="236">
        <v>0</v>
      </c>
      <c r="K28" s="236">
        <v>0</v>
      </c>
      <c r="L28" s="236">
        <v>0</v>
      </c>
      <c r="M28" s="236">
        <v>0</v>
      </c>
      <c r="N28" s="236">
        <v>0</v>
      </c>
      <c r="O28" s="236">
        <v>0</v>
      </c>
      <c r="P28" s="236">
        <v>0</v>
      </c>
      <c r="Q28" s="236">
        <v>0</v>
      </c>
      <c r="R28" s="236">
        <v>0</v>
      </c>
      <c r="S28" s="236">
        <v>0</v>
      </c>
      <c r="T28" s="236">
        <v>0</v>
      </c>
      <c r="U28" s="236">
        <v>5532</v>
      </c>
      <c r="V28" s="236">
        <v>0</v>
      </c>
      <c r="W28" s="236">
        <v>0</v>
      </c>
      <c r="X28" s="237">
        <v>0</v>
      </c>
    </row>
    <row r="29" spans="1:24" ht="19.5" customHeight="1">
      <c r="A29" s="31"/>
      <c r="B29" s="31" t="s">
        <v>253</v>
      </c>
      <c r="C29" s="31" t="s">
        <v>254</v>
      </c>
      <c r="D29" s="130" t="s">
        <v>255</v>
      </c>
      <c r="E29" s="32" t="s">
        <v>256</v>
      </c>
      <c r="F29" s="31" t="s">
        <v>201</v>
      </c>
      <c r="G29" s="235">
        <v>31</v>
      </c>
      <c r="H29" s="192">
        <v>31</v>
      </c>
      <c r="I29" s="235">
        <v>31</v>
      </c>
      <c r="J29" s="236">
        <v>0</v>
      </c>
      <c r="K29" s="236">
        <v>0</v>
      </c>
      <c r="L29" s="236">
        <v>0</v>
      </c>
      <c r="M29" s="236">
        <v>0</v>
      </c>
      <c r="N29" s="236">
        <v>0</v>
      </c>
      <c r="O29" s="236">
        <v>0</v>
      </c>
      <c r="P29" s="236">
        <v>0</v>
      </c>
      <c r="Q29" s="236">
        <v>0</v>
      </c>
      <c r="R29" s="236">
        <v>0</v>
      </c>
      <c r="S29" s="236">
        <v>0</v>
      </c>
      <c r="T29" s="236">
        <v>0</v>
      </c>
      <c r="U29" s="236">
        <v>0</v>
      </c>
      <c r="V29" s="236">
        <v>0</v>
      </c>
      <c r="W29" s="236">
        <v>0</v>
      </c>
      <c r="X29" s="237">
        <v>0</v>
      </c>
    </row>
    <row r="30" spans="1:24" ht="19.5" customHeight="1">
      <c r="A30" s="31"/>
      <c r="B30" s="31" t="s">
        <v>253</v>
      </c>
      <c r="C30" s="31" t="s">
        <v>254</v>
      </c>
      <c r="D30" s="130" t="s">
        <v>255</v>
      </c>
      <c r="E30" s="32" t="s">
        <v>256</v>
      </c>
      <c r="F30" s="31" t="s">
        <v>201</v>
      </c>
      <c r="G30" s="235">
        <v>20</v>
      </c>
      <c r="H30" s="192">
        <v>20</v>
      </c>
      <c r="I30" s="235">
        <v>20</v>
      </c>
      <c r="J30" s="236">
        <v>0</v>
      </c>
      <c r="K30" s="236">
        <v>0</v>
      </c>
      <c r="L30" s="236">
        <v>0</v>
      </c>
      <c r="M30" s="236">
        <v>0</v>
      </c>
      <c r="N30" s="236">
        <v>0</v>
      </c>
      <c r="O30" s="236">
        <v>0</v>
      </c>
      <c r="P30" s="236">
        <v>0</v>
      </c>
      <c r="Q30" s="236">
        <v>0</v>
      </c>
      <c r="R30" s="236">
        <v>0</v>
      </c>
      <c r="S30" s="236">
        <v>0</v>
      </c>
      <c r="T30" s="236">
        <v>0</v>
      </c>
      <c r="U30" s="236">
        <v>0</v>
      </c>
      <c r="V30" s="236">
        <v>0</v>
      </c>
      <c r="W30" s="236">
        <v>0</v>
      </c>
      <c r="X30" s="237">
        <v>0</v>
      </c>
    </row>
    <row r="31" spans="1:24" ht="19.5" customHeight="1">
      <c r="A31" s="31"/>
      <c r="B31" s="31" t="s">
        <v>253</v>
      </c>
      <c r="C31" s="31" t="s">
        <v>254</v>
      </c>
      <c r="D31" s="130" t="s">
        <v>255</v>
      </c>
      <c r="E31" s="32" t="s">
        <v>256</v>
      </c>
      <c r="F31" s="31" t="s">
        <v>201</v>
      </c>
      <c r="G31" s="235">
        <v>634</v>
      </c>
      <c r="H31" s="192">
        <v>634</v>
      </c>
      <c r="I31" s="235">
        <v>634</v>
      </c>
      <c r="J31" s="236">
        <v>0</v>
      </c>
      <c r="K31" s="236">
        <v>0</v>
      </c>
      <c r="L31" s="236">
        <v>0</v>
      </c>
      <c r="M31" s="236">
        <v>0</v>
      </c>
      <c r="N31" s="236">
        <v>0</v>
      </c>
      <c r="O31" s="236">
        <v>0</v>
      </c>
      <c r="P31" s="236">
        <v>0</v>
      </c>
      <c r="Q31" s="236">
        <v>0</v>
      </c>
      <c r="R31" s="236">
        <v>0</v>
      </c>
      <c r="S31" s="236">
        <v>0</v>
      </c>
      <c r="T31" s="236">
        <v>0</v>
      </c>
      <c r="U31" s="236">
        <v>0</v>
      </c>
      <c r="V31" s="236">
        <v>0</v>
      </c>
      <c r="W31" s="236">
        <v>0</v>
      </c>
      <c r="X31" s="237">
        <v>0</v>
      </c>
    </row>
    <row r="32" spans="1:24" ht="19.5" customHeight="1">
      <c r="A32" s="31"/>
      <c r="B32" s="31" t="s">
        <v>253</v>
      </c>
      <c r="C32" s="31" t="s">
        <v>254</v>
      </c>
      <c r="D32" s="130" t="s">
        <v>255</v>
      </c>
      <c r="E32" s="32" t="s">
        <v>256</v>
      </c>
      <c r="F32" s="31" t="s">
        <v>201</v>
      </c>
      <c r="G32" s="235">
        <v>405</v>
      </c>
      <c r="H32" s="192">
        <v>0</v>
      </c>
      <c r="I32" s="235">
        <v>0</v>
      </c>
      <c r="J32" s="236">
        <v>0</v>
      </c>
      <c r="K32" s="236">
        <v>0</v>
      </c>
      <c r="L32" s="236">
        <v>0</v>
      </c>
      <c r="M32" s="236">
        <v>0</v>
      </c>
      <c r="N32" s="236">
        <v>0</v>
      </c>
      <c r="O32" s="236">
        <v>0</v>
      </c>
      <c r="P32" s="236">
        <v>0</v>
      </c>
      <c r="Q32" s="236">
        <v>0</v>
      </c>
      <c r="R32" s="236">
        <v>0</v>
      </c>
      <c r="S32" s="236">
        <v>0</v>
      </c>
      <c r="T32" s="236">
        <v>0</v>
      </c>
      <c r="U32" s="236">
        <v>405</v>
      </c>
      <c r="V32" s="236">
        <v>0</v>
      </c>
      <c r="W32" s="236">
        <v>0</v>
      </c>
      <c r="X32" s="237">
        <v>0</v>
      </c>
    </row>
    <row r="33" spans="1:24" ht="19.5" customHeight="1">
      <c r="A33" s="31"/>
      <c r="B33" s="31" t="s">
        <v>253</v>
      </c>
      <c r="C33" s="31" t="s">
        <v>253</v>
      </c>
      <c r="D33" s="130" t="s">
        <v>259</v>
      </c>
      <c r="E33" s="32" t="s">
        <v>256</v>
      </c>
      <c r="F33" s="31" t="s">
        <v>201</v>
      </c>
      <c r="G33" s="235">
        <v>108</v>
      </c>
      <c r="H33" s="192">
        <v>108</v>
      </c>
      <c r="I33" s="235">
        <v>0</v>
      </c>
      <c r="J33" s="236">
        <v>108</v>
      </c>
      <c r="K33" s="236">
        <v>0</v>
      </c>
      <c r="L33" s="236">
        <v>0</v>
      </c>
      <c r="M33" s="236">
        <v>0</v>
      </c>
      <c r="N33" s="236">
        <v>0</v>
      </c>
      <c r="O33" s="236">
        <v>10</v>
      </c>
      <c r="P33" s="236">
        <v>98</v>
      </c>
      <c r="Q33" s="236">
        <v>0</v>
      </c>
      <c r="R33" s="236">
        <v>0</v>
      </c>
      <c r="S33" s="236">
        <v>0</v>
      </c>
      <c r="T33" s="236">
        <v>0</v>
      </c>
      <c r="U33" s="236">
        <v>0</v>
      </c>
      <c r="V33" s="236">
        <v>0</v>
      </c>
      <c r="W33" s="236">
        <v>0</v>
      </c>
      <c r="X33" s="237">
        <v>0</v>
      </c>
    </row>
    <row r="34" spans="1:24" ht="19.5" customHeight="1">
      <c r="A34" s="31"/>
      <c r="B34" s="31" t="s">
        <v>253</v>
      </c>
      <c r="C34" s="31" t="s">
        <v>254</v>
      </c>
      <c r="D34" s="130" t="s">
        <v>255</v>
      </c>
      <c r="E34" s="32" t="s">
        <v>256</v>
      </c>
      <c r="F34" s="31" t="s">
        <v>201</v>
      </c>
      <c r="G34" s="235">
        <v>168.6</v>
      </c>
      <c r="H34" s="192">
        <v>60</v>
      </c>
      <c r="I34" s="235">
        <v>60</v>
      </c>
      <c r="J34" s="236">
        <v>0</v>
      </c>
      <c r="K34" s="236">
        <v>0</v>
      </c>
      <c r="L34" s="236">
        <v>0</v>
      </c>
      <c r="M34" s="236">
        <v>0</v>
      </c>
      <c r="N34" s="236">
        <v>0</v>
      </c>
      <c r="O34" s="236">
        <v>0</v>
      </c>
      <c r="P34" s="236">
        <v>0</v>
      </c>
      <c r="Q34" s="236">
        <v>0</v>
      </c>
      <c r="R34" s="236">
        <v>0</v>
      </c>
      <c r="S34" s="236">
        <v>0</v>
      </c>
      <c r="T34" s="236">
        <v>0</v>
      </c>
      <c r="U34" s="236">
        <v>108.6</v>
      </c>
      <c r="V34" s="236">
        <v>0</v>
      </c>
      <c r="W34" s="236">
        <v>0</v>
      </c>
      <c r="X34" s="237">
        <v>0</v>
      </c>
    </row>
    <row r="35" spans="1:24" ht="19.5" customHeight="1">
      <c r="A35" s="31"/>
      <c r="B35" s="31" t="s">
        <v>253</v>
      </c>
      <c r="C35" s="31" t="s">
        <v>254</v>
      </c>
      <c r="D35" s="130" t="s">
        <v>255</v>
      </c>
      <c r="E35" s="32" t="s">
        <v>256</v>
      </c>
      <c r="F35" s="31" t="s">
        <v>201</v>
      </c>
      <c r="G35" s="235">
        <v>695.5</v>
      </c>
      <c r="H35" s="192">
        <v>695.5</v>
      </c>
      <c r="I35" s="235">
        <v>695.5</v>
      </c>
      <c r="J35" s="236">
        <v>0</v>
      </c>
      <c r="K35" s="236">
        <v>0</v>
      </c>
      <c r="L35" s="236">
        <v>0</v>
      </c>
      <c r="M35" s="236">
        <v>0</v>
      </c>
      <c r="N35" s="236">
        <v>0</v>
      </c>
      <c r="O35" s="236">
        <v>0</v>
      </c>
      <c r="P35" s="236">
        <v>0</v>
      </c>
      <c r="Q35" s="236">
        <v>0</v>
      </c>
      <c r="R35" s="236">
        <v>0</v>
      </c>
      <c r="S35" s="236">
        <v>0</v>
      </c>
      <c r="T35" s="236">
        <v>0</v>
      </c>
      <c r="U35" s="236">
        <v>0</v>
      </c>
      <c r="V35" s="236">
        <v>0</v>
      </c>
      <c r="W35" s="236">
        <v>0</v>
      </c>
      <c r="X35" s="237">
        <v>0</v>
      </c>
    </row>
    <row r="36" spans="1:24" ht="19.5" customHeight="1">
      <c r="A36" s="31"/>
      <c r="B36" s="31" t="s">
        <v>253</v>
      </c>
      <c r="C36" s="31" t="s">
        <v>254</v>
      </c>
      <c r="D36" s="130" t="s">
        <v>255</v>
      </c>
      <c r="E36" s="32" t="s">
        <v>256</v>
      </c>
      <c r="F36" s="31" t="s">
        <v>201</v>
      </c>
      <c r="G36" s="235">
        <v>5</v>
      </c>
      <c r="H36" s="192">
        <v>5</v>
      </c>
      <c r="I36" s="235">
        <v>5</v>
      </c>
      <c r="J36" s="236">
        <v>0</v>
      </c>
      <c r="K36" s="236">
        <v>0</v>
      </c>
      <c r="L36" s="236">
        <v>0</v>
      </c>
      <c r="M36" s="236">
        <v>0</v>
      </c>
      <c r="N36" s="236">
        <v>0</v>
      </c>
      <c r="O36" s="236">
        <v>0</v>
      </c>
      <c r="P36" s="236">
        <v>0</v>
      </c>
      <c r="Q36" s="236">
        <v>0</v>
      </c>
      <c r="R36" s="236">
        <v>0</v>
      </c>
      <c r="S36" s="236">
        <v>0</v>
      </c>
      <c r="T36" s="236">
        <v>0</v>
      </c>
      <c r="U36" s="236">
        <v>0</v>
      </c>
      <c r="V36" s="236">
        <v>0</v>
      </c>
      <c r="W36" s="236">
        <v>0</v>
      </c>
      <c r="X36" s="237">
        <v>0</v>
      </c>
    </row>
    <row r="37" spans="1:24" ht="19.5" customHeight="1">
      <c r="A37" s="31"/>
      <c r="B37" s="31" t="s">
        <v>253</v>
      </c>
      <c r="C37" s="31" t="s">
        <v>253</v>
      </c>
      <c r="D37" s="130" t="s">
        <v>259</v>
      </c>
      <c r="E37" s="32" t="s">
        <v>256</v>
      </c>
      <c r="F37" s="31" t="s">
        <v>201</v>
      </c>
      <c r="G37" s="235">
        <v>49.2</v>
      </c>
      <c r="H37" s="192">
        <v>49.2</v>
      </c>
      <c r="I37" s="235">
        <v>49.2</v>
      </c>
      <c r="J37" s="236">
        <v>0</v>
      </c>
      <c r="K37" s="236">
        <v>0</v>
      </c>
      <c r="L37" s="236">
        <v>0</v>
      </c>
      <c r="M37" s="236">
        <v>0</v>
      </c>
      <c r="N37" s="236">
        <v>0</v>
      </c>
      <c r="O37" s="236">
        <v>0</v>
      </c>
      <c r="P37" s="236">
        <v>0</v>
      </c>
      <c r="Q37" s="236">
        <v>0</v>
      </c>
      <c r="R37" s="236">
        <v>0</v>
      </c>
      <c r="S37" s="236">
        <v>0</v>
      </c>
      <c r="T37" s="236">
        <v>0</v>
      </c>
      <c r="U37" s="236">
        <v>0</v>
      </c>
      <c r="V37" s="236">
        <v>0</v>
      </c>
      <c r="W37" s="236">
        <v>0</v>
      </c>
      <c r="X37" s="237">
        <v>0</v>
      </c>
    </row>
    <row r="38" spans="1:24" ht="19.5" customHeight="1">
      <c r="A38" s="31"/>
      <c r="B38" s="31" t="s">
        <v>253</v>
      </c>
      <c r="C38" s="31" t="s">
        <v>253</v>
      </c>
      <c r="D38" s="130" t="s">
        <v>259</v>
      </c>
      <c r="E38" s="32" t="s">
        <v>256</v>
      </c>
      <c r="F38" s="31" t="s">
        <v>201</v>
      </c>
      <c r="G38" s="235">
        <v>113.19</v>
      </c>
      <c r="H38" s="192">
        <v>113.19</v>
      </c>
      <c r="I38" s="235">
        <v>113.19</v>
      </c>
      <c r="J38" s="236">
        <v>0</v>
      </c>
      <c r="K38" s="236">
        <v>0</v>
      </c>
      <c r="L38" s="236">
        <v>0</v>
      </c>
      <c r="M38" s="236">
        <v>0</v>
      </c>
      <c r="N38" s="236">
        <v>0</v>
      </c>
      <c r="O38" s="236">
        <v>0</v>
      </c>
      <c r="P38" s="236">
        <v>0</v>
      </c>
      <c r="Q38" s="236">
        <v>0</v>
      </c>
      <c r="R38" s="236">
        <v>0</v>
      </c>
      <c r="S38" s="236">
        <v>0</v>
      </c>
      <c r="T38" s="236">
        <v>0</v>
      </c>
      <c r="U38" s="236">
        <v>0</v>
      </c>
      <c r="V38" s="236">
        <v>0</v>
      </c>
      <c r="W38" s="236">
        <v>0</v>
      </c>
      <c r="X38" s="237">
        <v>0</v>
      </c>
    </row>
    <row r="39" spans="1:24" ht="19.5" customHeight="1">
      <c r="A39" s="31"/>
      <c r="B39" s="31" t="s">
        <v>253</v>
      </c>
      <c r="C39" s="31" t="s">
        <v>254</v>
      </c>
      <c r="D39" s="130" t="s">
        <v>255</v>
      </c>
      <c r="E39" s="32" t="s">
        <v>256</v>
      </c>
      <c r="F39" s="31" t="s">
        <v>201</v>
      </c>
      <c r="G39" s="235">
        <v>330.4</v>
      </c>
      <c r="H39" s="192">
        <v>92.5</v>
      </c>
      <c r="I39" s="235">
        <v>92.5</v>
      </c>
      <c r="J39" s="236">
        <v>0</v>
      </c>
      <c r="K39" s="236">
        <v>0</v>
      </c>
      <c r="L39" s="236">
        <v>0</v>
      </c>
      <c r="M39" s="236">
        <v>0</v>
      </c>
      <c r="N39" s="236">
        <v>0</v>
      </c>
      <c r="O39" s="236">
        <v>0</v>
      </c>
      <c r="P39" s="236">
        <v>0</v>
      </c>
      <c r="Q39" s="236">
        <v>0</v>
      </c>
      <c r="R39" s="236">
        <v>0</v>
      </c>
      <c r="S39" s="236">
        <v>0</v>
      </c>
      <c r="T39" s="236">
        <v>0</v>
      </c>
      <c r="U39" s="236">
        <v>237.9</v>
      </c>
      <c r="V39" s="236">
        <v>0</v>
      </c>
      <c r="W39" s="236">
        <v>0</v>
      </c>
      <c r="X39" s="237">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gridLines="1"/>
  <pageMargins left="0.75" right="0.75" top="1" bottom="1" header="0.5" footer="0.5"/>
  <pageSetup fitToHeight="1" fitToWidth="1" horizontalDpi="600" verticalDpi="600" orientation="landscape" scale="43"/>
  <headerFooter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29"/>
  <sheetViews>
    <sheetView showGridLines="0" showZeros="0" workbookViewId="0" topLeftCell="A1">
      <selection activeCell="A1" sqref="A1:IV1"/>
    </sheetView>
  </sheetViews>
  <sheetFormatPr defaultColWidth="9.16015625" defaultRowHeight="11.25"/>
  <cols>
    <col min="1" max="3" width="5.5" style="0" customWidth="1"/>
    <col min="4" max="4" width="12" style="0" customWidth="1"/>
    <col min="5" max="5" width="12.33203125" style="0" customWidth="1"/>
    <col min="6" max="6" width="17.83203125" style="0" customWidth="1"/>
    <col min="7" max="7" width="12" style="0" customWidth="1"/>
    <col min="8" max="11" width="10.66015625" style="0" customWidth="1"/>
    <col min="12" max="12" width="13.33203125" style="0" customWidth="1"/>
    <col min="13" max="13" width="12.83203125" style="0" customWidth="1"/>
    <col min="14" max="23" width="10.66015625" style="0" customWidth="1"/>
  </cols>
  <sheetData>
    <row r="1" spans="1:12" s="183" customFormat="1" ht="19.5" customHeight="1">
      <c r="A1" s="184" t="s">
        <v>26</v>
      </c>
      <c r="B1" s="184"/>
      <c r="C1" s="184"/>
      <c r="D1" s="184"/>
      <c r="E1" s="184"/>
      <c r="F1" s="185"/>
      <c r="G1" s="1"/>
      <c r="H1" s="1"/>
      <c r="I1" s="1"/>
      <c r="J1" s="1"/>
      <c r="K1" s="1"/>
      <c r="L1" s="1"/>
    </row>
    <row r="2" spans="1:23" ht="27" customHeight="1">
      <c r="A2" s="18" t="s">
        <v>260</v>
      </c>
      <c r="B2" s="18"/>
      <c r="C2" s="18"/>
      <c r="D2" s="18"/>
      <c r="E2" s="18"/>
      <c r="F2" s="18"/>
      <c r="G2" s="18"/>
      <c r="H2" s="18"/>
      <c r="I2" s="18"/>
      <c r="J2" s="18"/>
      <c r="K2" s="18"/>
      <c r="L2" s="18"/>
      <c r="M2" s="18"/>
      <c r="N2" s="18"/>
      <c r="O2" s="18"/>
      <c r="P2" s="18"/>
      <c r="Q2" s="18"/>
      <c r="R2" s="18"/>
      <c r="S2" s="18"/>
      <c r="T2" s="18"/>
      <c r="U2" s="18"/>
      <c r="V2" s="18"/>
      <c r="W2" s="18"/>
    </row>
    <row r="3" spans="1:23" ht="22.5" customHeight="1">
      <c r="A3" s="231" t="s">
        <v>1</v>
      </c>
      <c r="B3" s="231"/>
      <c r="C3" s="7" t="s">
        <v>201</v>
      </c>
      <c r="D3" s="8"/>
      <c r="E3" s="8"/>
      <c r="F3" s="124"/>
      <c r="G3" s="124"/>
      <c r="H3" s="10"/>
      <c r="I3" s="10"/>
      <c r="J3" s="10"/>
      <c r="K3" s="10"/>
      <c r="L3" s="10"/>
      <c r="M3" s="10"/>
      <c r="N3" s="10"/>
      <c r="O3" s="10"/>
      <c r="P3" s="10"/>
      <c r="Q3" s="10"/>
      <c r="R3" s="10"/>
      <c r="S3" s="10"/>
      <c r="T3" s="10"/>
      <c r="U3" s="10"/>
      <c r="V3" s="10"/>
      <c r="W3" s="81" t="s">
        <v>202</v>
      </c>
    </row>
    <row r="4" spans="1:23" ht="23.25" customHeight="1">
      <c r="A4" s="20" t="s">
        <v>244</v>
      </c>
      <c r="B4" s="20"/>
      <c r="C4" s="48"/>
      <c r="D4" s="48"/>
      <c r="E4" s="48" t="s">
        <v>203</v>
      </c>
      <c r="F4" s="20" t="s">
        <v>204</v>
      </c>
      <c r="G4" s="20" t="s">
        <v>261</v>
      </c>
      <c r="H4" s="20" t="s">
        <v>262</v>
      </c>
      <c r="I4" s="20"/>
      <c r="J4" s="20"/>
      <c r="K4" s="20"/>
      <c r="L4" s="20" t="s">
        <v>263</v>
      </c>
      <c r="M4" s="20"/>
      <c r="N4" s="20"/>
      <c r="O4" s="20"/>
      <c r="P4" s="20"/>
      <c r="Q4" s="20"/>
      <c r="R4" s="20"/>
      <c r="S4" s="37"/>
      <c r="T4" s="20" t="s">
        <v>264</v>
      </c>
      <c r="U4" s="66" t="s">
        <v>265</v>
      </c>
      <c r="V4" s="20" t="s">
        <v>266</v>
      </c>
      <c r="W4" s="20" t="s">
        <v>267</v>
      </c>
    </row>
    <row r="5" spans="1:23" ht="37.5" customHeight="1">
      <c r="A5" s="49" t="s">
        <v>247</v>
      </c>
      <c r="B5" s="49" t="s">
        <v>248</v>
      </c>
      <c r="C5" s="49" t="s">
        <v>249</v>
      </c>
      <c r="D5" s="11" t="s">
        <v>268</v>
      </c>
      <c r="E5" s="20"/>
      <c r="F5" s="20"/>
      <c r="G5" s="20"/>
      <c r="H5" s="49" t="s">
        <v>217</v>
      </c>
      <c r="I5" s="49" t="s">
        <v>269</v>
      </c>
      <c r="J5" s="49" t="s">
        <v>270</v>
      </c>
      <c r="K5" s="49" t="s">
        <v>271</v>
      </c>
      <c r="L5" s="49" t="s">
        <v>217</v>
      </c>
      <c r="M5" s="49" t="s">
        <v>272</v>
      </c>
      <c r="N5" s="49" t="s">
        <v>273</v>
      </c>
      <c r="O5" s="49" t="s">
        <v>274</v>
      </c>
      <c r="P5" s="49" t="s">
        <v>275</v>
      </c>
      <c r="Q5" s="49" t="s">
        <v>276</v>
      </c>
      <c r="R5" s="49" t="s">
        <v>277</v>
      </c>
      <c r="S5" s="220" t="s">
        <v>278</v>
      </c>
      <c r="T5" s="20"/>
      <c r="U5" s="66"/>
      <c r="V5" s="20"/>
      <c r="W5" s="20"/>
    </row>
    <row r="6" spans="1:23" ht="23.25" customHeight="1">
      <c r="A6" s="49" t="s">
        <v>223</v>
      </c>
      <c r="B6" s="49" t="s">
        <v>223</v>
      </c>
      <c r="C6" s="49" t="s">
        <v>223</v>
      </c>
      <c r="D6" s="49" t="s">
        <v>223</v>
      </c>
      <c r="E6" s="49" t="s">
        <v>223</v>
      </c>
      <c r="F6" s="49" t="s">
        <v>223</v>
      </c>
      <c r="G6" s="49">
        <v>1</v>
      </c>
      <c r="H6" s="26">
        <v>2</v>
      </c>
      <c r="I6" s="26">
        <v>3</v>
      </c>
      <c r="J6" s="26">
        <v>4</v>
      </c>
      <c r="K6" s="26">
        <v>5</v>
      </c>
      <c r="L6" s="26">
        <v>6</v>
      </c>
      <c r="M6" s="26">
        <v>7</v>
      </c>
      <c r="N6" s="26">
        <v>8</v>
      </c>
      <c r="O6" s="26">
        <v>9</v>
      </c>
      <c r="P6" s="26">
        <v>10</v>
      </c>
      <c r="Q6" s="26">
        <v>11</v>
      </c>
      <c r="R6" s="26">
        <v>12</v>
      </c>
      <c r="S6" s="26">
        <v>13</v>
      </c>
      <c r="T6" s="139">
        <v>14</v>
      </c>
      <c r="U6" s="26">
        <v>15</v>
      </c>
      <c r="V6" s="26">
        <v>16</v>
      </c>
      <c r="W6" s="26">
        <v>17</v>
      </c>
    </row>
    <row r="7" spans="1:24" s="2" customFormat="1" ht="22.5" customHeight="1">
      <c r="A7" s="31"/>
      <c r="B7" s="50"/>
      <c r="C7" s="32"/>
      <c r="D7" s="232"/>
      <c r="E7" s="98"/>
      <c r="F7" s="98"/>
      <c r="G7" s="105">
        <v>14798.87</v>
      </c>
      <c r="H7" s="233">
        <v>566.37</v>
      </c>
      <c r="I7" s="233">
        <v>471.17</v>
      </c>
      <c r="J7" s="233">
        <v>95.2</v>
      </c>
      <c r="K7" s="233">
        <v>0</v>
      </c>
      <c r="L7" s="233">
        <v>14232.5</v>
      </c>
      <c r="M7" s="233">
        <v>14232.5</v>
      </c>
      <c r="N7" s="233">
        <v>0</v>
      </c>
      <c r="O7" s="233">
        <v>0</v>
      </c>
      <c r="P7" s="233">
        <v>0</v>
      </c>
      <c r="Q7" s="233">
        <v>0</v>
      </c>
      <c r="R7" s="233">
        <v>0</v>
      </c>
      <c r="S7" s="233">
        <v>0</v>
      </c>
      <c r="T7" s="233">
        <v>0</v>
      </c>
      <c r="U7" s="233">
        <v>0</v>
      </c>
      <c r="V7" s="233">
        <v>0</v>
      </c>
      <c r="W7" s="233">
        <v>0</v>
      </c>
      <c r="X7" s="120"/>
    </row>
    <row r="8" spans="1:25" ht="22.5" customHeight="1">
      <c r="A8" s="31" t="s">
        <v>252</v>
      </c>
      <c r="B8" s="50" t="s">
        <v>253</v>
      </c>
      <c r="C8" s="32" t="s">
        <v>253</v>
      </c>
      <c r="D8" s="232" t="s">
        <v>259</v>
      </c>
      <c r="E8" s="98" t="s">
        <v>224</v>
      </c>
      <c r="F8" s="98" t="s">
        <v>201</v>
      </c>
      <c r="G8" s="105">
        <v>674.37</v>
      </c>
      <c r="H8" s="233">
        <v>566.37</v>
      </c>
      <c r="I8" s="233">
        <v>471.17</v>
      </c>
      <c r="J8" s="233">
        <v>95.2</v>
      </c>
      <c r="K8" s="233">
        <v>0</v>
      </c>
      <c r="L8" s="233">
        <v>108</v>
      </c>
      <c r="M8" s="233">
        <v>108</v>
      </c>
      <c r="N8" s="233">
        <v>0</v>
      </c>
      <c r="O8" s="233">
        <v>0</v>
      </c>
      <c r="P8" s="233">
        <v>0</v>
      </c>
      <c r="Q8" s="233">
        <v>0</v>
      </c>
      <c r="R8" s="233">
        <v>0</v>
      </c>
      <c r="S8" s="233">
        <v>0</v>
      </c>
      <c r="T8" s="233">
        <v>0</v>
      </c>
      <c r="U8" s="233">
        <v>0</v>
      </c>
      <c r="V8" s="233">
        <v>0</v>
      </c>
      <c r="W8" s="233">
        <v>0</v>
      </c>
      <c r="X8" s="10"/>
      <c r="Y8" s="10"/>
    </row>
    <row r="9" spans="1:23" ht="22.5" customHeight="1">
      <c r="A9" s="31" t="s">
        <v>252</v>
      </c>
      <c r="B9" s="50" t="s">
        <v>253</v>
      </c>
      <c r="C9" s="32" t="s">
        <v>257</v>
      </c>
      <c r="D9" s="232" t="s">
        <v>258</v>
      </c>
      <c r="E9" s="98" t="s">
        <v>224</v>
      </c>
      <c r="F9" s="98" t="s">
        <v>201</v>
      </c>
      <c r="G9" s="105">
        <v>143</v>
      </c>
      <c r="H9" s="233">
        <v>0</v>
      </c>
      <c r="I9" s="233">
        <v>0</v>
      </c>
      <c r="J9" s="233">
        <v>0</v>
      </c>
      <c r="K9" s="233">
        <v>0</v>
      </c>
      <c r="L9" s="233">
        <v>143</v>
      </c>
      <c r="M9" s="233">
        <v>143</v>
      </c>
      <c r="N9" s="233">
        <v>0</v>
      </c>
      <c r="O9" s="233">
        <v>0</v>
      </c>
      <c r="P9" s="233">
        <v>0</v>
      </c>
      <c r="Q9" s="233">
        <v>0</v>
      </c>
      <c r="R9" s="233">
        <v>0</v>
      </c>
      <c r="S9" s="233">
        <v>0</v>
      </c>
      <c r="T9" s="233">
        <v>0</v>
      </c>
      <c r="U9" s="233">
        <v>0</v>
      </c>
      <c r="V9" s="233">
        <v>0</v>
      </c>
      <c r="W9" s="233">
        <v>0</v>
      </c>
    </row>
    <row r="10" spans="1:23" ht="22.5" customHeight="1">
      <c r="A10" s="31" t="s">
        <v>252</v>
      </c>
      <c r="B10" s="50" t="s">
        <v>253</v>
      </c>
      <c r="C10" s="32" t="s">
        <v>254</v>
      </c>
      <c r="D10" s="232" t="s">
        <v>255</v>
      </c>
      <c r="E10" s="98" t="s">
        <v>224</v>
      </c>
      <c r="F10" s="98" t="s">
        <v>201</v>
      </c>
      <c r="G10" s="105">
        <v>13981.5</v>
      </c>
      <c r="H10" s="233">
        <v>0</v>
      </c>
      <c r="I10" s="233">
        <v>0</v>
      </c>
      <c r="J10" s="233">
        <v>0</v>
      </c>
      <c r="K10" s="233">
        <v>0</v>
      </c>
      <c r="L10" s="233">
        <v>13981.5</v>
      </c>
      <c r="M10" s="233">
        <v>13981.5</v>
      </c>
      <c r="N10" s="233">
        <v>0</v>
      </c>
      <c r="O10" s="233">
        <v>0</v>
      </c>
      <c r="P10" s="233">
        <v>0</v>
      </c>
      <c r="Q10" s="233">
        <v>0</v>
      </c>
      <c r="R10" s="233">
        <v>0</v>
      </c>
      <c r="S10" s="233">
        <v>0</v>
      </c>
      <c r="T10" s="233">
        <v>0</v>
      </c>
      <c r="U10" s="233">
        <v>0</v>
      </c>
      <c r="V10" s="233">
        <v>0</v>
      </c>
      <c r="W10" s="233">
        <v>0</v>
      </c>
    </row>
    <row r="11" spans="1:22" ht="22.5" customHeight="1">
      <c r="A11" s="10"/>
      <c r="B11" s="10"/>
      <c r="C11" s="10"/>
      <c r="E11" s="10"/>
      <c r="F11" s="10"/>
      <c r="G11" s="10"/>
      <c r="H11" s="10"/>
      <c r="I11" s="10"/>
      <c r="J11" s="10"/>
      <c r="K11" s="10"/>
      <c r="L11" s="10"/>
      <c r="M11" s="10"/>
      <c r="N11" s="10"/>
      <c r="O11" s="10"/>
      <c r="P11" s="10"/>
      <c r="R11" s="10"/>
      <c r="S11" s="10"/>
      <c r="T11" s="10"/>
      <c r="U11" s="10"/>
      <c r="V11" s="10"/>
    </row>
    <row r="12" spans="5:22" ht="22.5" customHeight="1">
      <c r="E12" s="10"/>
      <c r="F12" s="10"/>
      <c r="G12" s="10"/>
      <c r="H12" s="10"/>
      <c r="I12" s="10"/>
      <c r="K12" s="10"/>
      <c r="L12" s="10"/>
      <c r="M12" s="10"/>
      <c r="N12" s="10"/>
      <c r="P12" s="10"/>
      <c r="Q12" s="10"/>
      <c r="R12" s="10"/>
      <c r="S12" s="10"/>
      <c r="T12" s="10"/>
      <c r="V12" s="10"/>
    </row>
    <row r="13" spans="5:19" ht="22.5" customHeight="1">
      <c r="E13" s="10"/>
      <c r="F13" s="10"/>
      <c r="G13" s="10"/>
      <c r="H13" s="10"/>
      <c r="I13" s="10"/>
      <c r="L13" s="10"/>
      <c r="M13" s="10"/>
      <c r="R13" s="10"/>
      <c r="S13" s="10"/>
    </row>
    <row r="14" spans="5:18" ht="22.5" customHeight="1">
      <c r="E14" s="10"/>
      <c r="F14" s="10"/>
      <c r="G14" s="10"/>
      <c r="H14" s="10"/>
      <c r="I14" s="10"/>
      <c r="M14" s="10"/>
      <c r="N14" s="10"/>
      <c r="R14" s="10"/>
    </row>
    <row r="15" spans="6:19" ht="22.5" customHeight="1">
      <c r="F15" s="10"/>
      <c r="H15" s="10"/>
      <c r="I15" s="10"/>
      <c r="J15" s="10"/>
      <c r="K15" s="10"/>
      <c r="S15" s="10"/>
    </row>
    <row r="16" spans="7:15" ht="22.5" customHeight="1">
      <c r="G16" s="10"/>
      <c r="H16" s="10"/>
      <c r="N16" s="10"/>
      <c r="O16" s="10"/>
    </row>
    <row r="17" spans="6:19" ht="22.5" customHeight="1">
      <c r="F17" s="10"/>
      <c r="H17" s="10"/>
      <c r="K17" s="10"/>
      <c r="N17" s="10"/>
      <c r="S17" s="10"/>
    </row>
    <row r="18" spans="8:9" ht="22.5" customHeight="1">
      <c r="H18" s="10"/>
      <c r="I18" s="10"/>
    </row>
    <row r="19" ht="22.5" customHeight="1">
      <c r="H19" s="10"/>
    </row>
    <row r="20" ht="22.5" customHeight="1"/>
    <row r="21" spans="8:17" ht="22.5" customHeight="1">
      <c r="H21" s="10"/>
      <c r="I21" s="10"/>
      <c r="Q21" s="10"/>
    </row>
    <row r="22" ht="22.5" customHeight="1"/>
    <row r="23" ht="22.5" customHeight="1">
      <c r="H23" s="10"/>
    </row>
    <row r="24" ht="22.5" customHeight="1"/>
    <row r="25" ht="22.5" customHeight="1"/>
    <row r="26" ht="22.5" customHeight="1"/>
    <row r="27" ht="22.5" customHeight="1"/>
    <row r="28" ht="22.5" customHeight="1"/>
    <row r="29" ht="22.5" customHeight="1">
      <c r="J29" s="10"/>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2"/>
  <headerFooter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T20"/>
  <sheetViews>
    <sheetView showGridLines="0" showZeros="0" workbookViewId="0" topLeftCell="A1">
      <selection activeCell="A1" sqref="A1:IV1"/>
    </sheetView>
  </sheetViews>
  <sheetFormatPr defaultColWidth="9.16015625" defaultRowHeight="12.75" customHeight="1"/>
  <cols>
    <col min="1" max="1" width="10.5" style="0" customWidth="1"/>
    <col min="2" max="4" width="9.16015625" style="0" customWidth="1"/>
    <col min="5" max="19" width="12.83203125" style="0" customWidth="1"/>
  </cols>
  <sheetData>
    <row r="1" spans="1:12" s="183" customFormat="1" ht="19.5" customHeight="1">
      <c r="A1" s="184" t="s">
        <v>30</v>
      </c>
      <c r="B1" s="184"/>
      <c r="C1" s="184"/>
      <c r="D1" s="184"/>
      <c r="E1" s="184"/>
      <c r="F1" s="185"/>
      <c r="G1" s="1"/>
      <c r="H1" s="1"/>
      <c r="I1" s="1"/>
      <c r="J1" s="1"/>
      <c r="K1" s="1"/>
      <c r="L1" s="1"/>
    </row>
    <row r="2" spans="1:19" ht="40.5" customHeight="1">
      <c r="A2" s="18" t="s">
        <v>279</v>
      </c>
      <c r="B2" s="18"/>
      <c r="C2" s="18"/>
      <c r="D2" s="18"/>
      <c r="E2" s="18"/>
      <c r="F2" s="18"/>
      <c r="G2" s="18"/>
      <c r="H2" s="18"/>
      <c r="I2" s="18"/>
      <c r="J2" s="18"/>
      <c r="K2" s="18"/>
      <c r="L2" s="18"/>
      <c r="M2" s="18"/>
      <c r="N2" s="18"/>
      <c r="O2" s="18"/>
      <c r="P2" s="18"/>
      <c r="Q2" s="18"/>
      <c r="R2" s="18"/>
      <c r="S2" s="18"/>
    </row>
    <row r="3" spans="1:19" ht="16.5" customHeight="1">
      <c r="A3" s="230" t="s">
        <v>280</v>
      </c>
      <c r="B3" s="7" t="s">
        <v>201</v>
      </c>
      <c r="C3" s="8"/>
      <c r="D3" s="8"/>
      <c r="E3" s="124"/>
      <c r="F3" s="124"/>
      <c r="G3" s="124"/>
      <c r="H3" s="10"/>
      <c r="I3" s="10"/>
      <c r="J3" s="10"/>
      <c r="K3" s="10"/>
      <c r="L3" s="10"/>
      <c r="M3" s="10"/>
      <c r="N3" s="10"/>
      <c r="O3" s="10"/>
      <c r="P3" s="10"/>
      <c r="Q3" s="10"/>
      <c r="R3" s="10"/>
      <c r="S3" s="81" t="s">
        <v>202</v>
      </c>
    </row>
    <row r="4" spans="1:19" ht="12.75" customHeight="1">
      <c r="A4" s="20" t="s">
        <v>244</v>
      </c>
      <c r="B4" s="48"/>
      <c r="C4" s="48"/>
      <c r="D4" s="48"/>
      <c r="E4" s="20" t="s">
        <v>203</v>
      </c>
      <c r="F4" s="20" t="s">
        <v>204</v>
      </c>
      <c r="G4" s="20" t="s">
        <v>261</v>
      </c>
      <c r="H4" s="20" t="s">
        <v>281</v>
      </c>
      <c r="I4" s="37" t="s">
        <v>282</v>
      </c>
      <c r="J4" s="37" t="s">
        <v>283</v>
      </c>
      <c r="K4" s="37" t="s">
        <v>284</v>
      </c>
      <c r="L4" s="37" t="s">
        <v>285</v>
      </c>
      <c r="M4" s="37" t="s">
        <v>286</v>
      </c>
      <c r="N4" s="37" t="s">
        <v>287</v>
      </c>
      <c r="O4" s="37" t="s">
        <v>288</v>
      </c>
      <c r="P4" s="37" t="s">
        <v>271</v>
      </c>
      <c r="Q4" s="37" t="s">
        <v>289</v>
      </c>
      <c r="R4" s="37" t="s">
        <v>290</v>
      </c>
      <c r="S4" s="20" t="s">
        <v>278</v>
      </c>
    </row>
    <row r="5" spans="1:19" ht="47.25" customHeight="1">
      <c r="A5" s="49" t="s">
        <v>247</v>
      </c>
      <c r="B5" s="49" t="s">
        <v>248</v>
      </c>
      <c r="C5" s="49" t="s">
        <v>249</v>
      </c>
      <c r="D5" s="11" t="s">
        <v>268</v>
      </c>
      <c r="E5" s="20"/>
      <c r="F5" s="20"/>
      <c r="G5" s="20"/>
      <c r="H5" s="20"/>
      <c r="I5" s="37"/>
      <c r="J5" s="37"/>
      <c r="K5" s="37"/>
      <c r="L5" s="37"/>
      <c r="M5" s="37"/>
      <c r="N5" s="37"/>
      <c r="O5" s="37"/>
      <c r="P5" s="37"/>
      <c r="Q5" s="37"/>
      <c r="R5" s="37"/>
      <c r="S5" s="20"/>
    </row>
    <row r="6" spans="1:19" ht="20.25" customHeight="1">
      <c r="A6" s="49" t="s">
        <v>223</v>
      </c>
      <c r="B6" s="49" t="s">
        <v>223</v>
      </c>
      <c r="C6" s="49" t="s">
        <v>223</v>
      </c>
      <c r="D6" s="49" t="s">
        <v>223</v>
      </c>
      <c r="E6" s="49" t="s">
        <v>223</v>
      </c>
      <c r="F6" s="49" t="s">
        <v>223</v>
      </c>
      <c r="G6" s="49">
        <v>1</v>
      </c>
      <c r="H6" s="49">
        <v>2</v>
      </c>
      <c r="I6" s="139">
        <v>3</v>
      </c>
      <c r="J6" s="139">
        <v>4</v>
      </c>
      <c r="K6" s="139">
        <v>5</v>
      </c>
      <c r="L6" s="139">
        <v>6</v>
      </c>
      <c r="M6" s="139">
        <v>7</v>
      </c>
      <c r="N6" s="139">
        <v>8</v>
      </c>
      <c r="O6" s="139">
        <v>9</v>
      </c>
      <c r="P6" s="139">
        <v>10</v>
      </c>
      <c r="Q6" s="139">
        <v>11</v>
      </c>
      <c r="R6" s="139">
        <v>12</v>
      </c>
      <c r="S6" s="139">
        <v>13</v>
      </c>
    </row>
    <row r="7" spans="1:19" s="2" customFormat="1" ht="24.75" customHeight="1">
      <c r="A7" s="31"/>
      <c r="B7" s="31"/>
      <c r="C7" s="31"/>
      <c r="D7" s="119"/>
      <c r="E7" s="31"/>
      <c r="F7" s="31" t="s">
        <v>217</v>
      </c>
      <c r="G7" s="105">
        <v>14798.87</v>
      </c>
      <c r="H7" s="105">
        <v>471.17</v>
      </c>
      <c r="I7" s="106">
        <v>14327.7</v>
      </c>
      <c r="J7" s="106">
        <v>0</v>
      </c>
      <c r="K7" s="106">
        <v>0</v>
      </c>
      <c r="L7" s="106">
        <v>0</v>
      </c>
      <c r="M7" s="106">
        <v>0</v>
      </c>
      <c r="N7" s="106">
        <v>0</v>
      </c>
      <c r="O7" s="106">
        <v>0</v>
      </c>
      <c r="P7" s="106">
        <v>0</v>
      </c>
      <c r="Q7" s="106">
        <v>0</v>
      </c>
      <c r="R7" s="106">
        <v>0</v>
      </c>
      <c r="S7" s="106">
        <v>0</v>
      </c>
    </row>
    <row r="8" spans="1:20" ht="24.75" customHeight="1">
      <c r="A8" s="31" t="s">
        <v>252</v>
      </c>
      <c r="B8" s="31" t="s">
        <v>253</v>
      </c>
      <c r="C8" s="31" t="s">
        <v>257</v>
      </c>
      <c r="D8" s="119" t="s">
        <v>258</v>
      </c>
      <c r="E8" s="31" t="s">
        <v>224</v>
      </c>
      <c r="F8" s="31" t="s">
        <v>201</v>
      </c>
      <c r="G8" s="105">
        <v>143</v>
      </c>
      <c r="H8" s="105">
        <v>0</v>
      </c>
      <c r="I8" s="106">
        <v>143</v>
      </c>
      <c r="J8" s="106">
        <v>0</v>
      </c>
      <c r="K8" s="106">
        <v>0</v>
      </c>
      <c r="L8" s="106">
        <v>0</v>
      </c>
      <c r="M8" s="106">
        <v>0</v>
      </c>
      <c r="N8" s="106">
        <v>0</v>
      </c>
      <c r="O8" s="106">
        <v>0</v>
      </c>
      <c r="P8" s="106">
        <v>0</v>
      </c>
      <c r="Q8" s="106">
        <v>0</v>
      </c>
      <c r="R8" s="106">
        <v>0</v>
      </c>
      <c r="S8" s="106">
        <v>0</v>
      </c>
      <c r="T8" s="10"/>
    </row>
    <row r="9" spans="1:19" ht="24.75" customHeight="1">
      <c r="A9" s="31" t="s">
        <v>252</v>
      </c>
      <c r="B9" s="31" t="s">
        <v>253</v>
      </c>
      <c r="C9" s="31" t="s">
        <v>253</v>
      </c>
      <c r="D9" s="119" t="s">
        <v>259</v>
      </c>
      <c r="E9" s="31" t="s">
        <v>224</v>
      </c>
      <c r="F9" s="31" t="s">
        <v>201</v>
      </c>
      <c r="G9" s="105">
        <v>674.37</v>
      </c>
      <c r="H9" s="105">
        <v>471.17</v>
      </c>
      <c r="I9" s="106">
        <v>203.2</v>
      </c>
      <c r="J9" s="106">
        <v>0</v>
      </c>
      <c r="K9" s="106">
        <v>0</v>
      </c>
      <c r="L9" s="106">
        <v>0</v>
      </c>
      <c r="M9" s="106">
        <v>0</v>
      </c>
      <c r="N9" s="106">
        <v>0</v>
      </c>
      <c r="O9" s="106">
        <v>0</v>
      </c>
      <c r="P9" s="106">
        <v>0</v>
      </c>
      <c r="Q9" s="106">
        <v>0</v>
      </c>
      <c r="R9" s="106">
        <v>0</v>
      </c>
      <c r="S9" s="106">
        <v>0</v>
      </c>
    </row>
    <row r="10" spans="1:20" ht="24.75" customHeight="1">
      <c r="A10" s="31" t="s">
        <v>252</v>
      </c>
      <c r="B10" s="31" t="s">
        <v>253</v>
      </c>
      <c r="C10" s="31" t="s">
        <v>254</v>
      </c>
      <c r="D10" s="119" t="s">
        <v>255</v>
      </c>
      <c r="E10" s="31" t="s">
        <v>224</v>
      </c>
      <c r="F10" s="31" t="s">
        <v>201</v>
      </c>
      <c r="G10" s="105">
        <v>13981.5</v>
      </c>
      <c r="H10" s="105">
        <v>0</v>
      </c>
      <c r="I10" s="106">
        <v>13981.5</v>
      </c>
      <c r="J10" s="106">
        <v>0</v>
      </c>
      <c r="K10" s="106">
        <v>0</v>
      </c>
      <c r="L10" s="106">
        <v>0</v>
      </c>
      <c r="M10" s="106">
        <v>0</v>
      </c>
      <c r="N10" s="106">
        <v>0</v>
      </c>
      <c r="O10" s="106">
        <v>0</v>
      </c>
      <c r="P10" s="106">
        <v>0</v>
      </c>
      <c r="Q10" s="106">
        <v>0</v>
      </c>
      <c r="R10" s="106">
        <v>0</v>
      </c>
      <c r="S10" s="106">
        <v>0</v>
      </c>
      <c r="T10" s="10"/>
    </row>
    <row r="11" spans="2:20" ht="12.75" customHeight="1">
      <c r="B11" s="10"/>
      <c r="C11" s="10"/>
      <c r="E11" s="10"/>
      <c r="F11" s="10"/>
      <c r="H11" s="10"/>
      <c r="I11" s="10"/>
      <c r="J11" s="10"/>
      <c r="K11" s="10"/>
      <c r="L11" s="10"/>
      <c r="M11" s="10"/>
      <c r="N11" s="10"/>
      <c r="O11" s="10"/>
      <c r="P11" s="10"/>
      <c r="Q11" s="10"/>
      <c r="R11" s="10"/>
      <c r="S11" s="10"/>
      <c r="T11" s="10"/>
    </row>
    <row r="12" spans="1:19" ht="12.75" customHeight="1">
      <c r="A12" s="10"/>
      <c r="B12" s="10"/>
      <c r="C12" s="10"/>
      <c r="D12" s="10"/>
      <c r="E12" s="10"/>
      <c r="F12" s="10"/>
      <c r="G12" s="10"/>
      <c r="H12" s="10"/>
      <c r="J12" s="10"/>
      <c r="L12" s="10"/>
      <c r="M12" s="10"/>
      <c r="N12" s="10"/>
      <c r="O12" s="10"/>
      <c r="P12" s="10"/>
      <c r="Q12" s="10"/>
      <c r="R12" s="10"/>
      <c r="S12" s="10"/>
    </row>
    <row r="13" spans="1:17" ht="24.75" customHeight="1">
      <c r="A13" s="10"/>
      <c r="D13" s="10"/>
      <c r="E13" s="10"/>
      <c r="F13" s="10"/>
      <c r="G13" s="10"/>
      <c r="I13" s="10"/>
      <c r="J13" s="10"/>
      <c r="K13" s="10"/>
      <c r="L13" s="10"/>
      <c r="M13" s="10"/>
      <c r="N13" s="10"/>
      <c r="O13" s="10"/>
      <c r="P13" s="10"/>
      <c r="Q13" s="10"/>
    </row>
    <row r="14" spans="3:14" ht="24.75" customHeight="1">
      <c r="C14" s="10"/>
      <c r="D14" s="10"/>
      <c r="F14" s="10"/>
      <c r="K14" s="10"/>
      <c r="L14" s="10"/>
      <c r="N14" s="10"/>
    </row>
    <row r="15" spans="4:17" ht="24.75" customHeight="1">
      <c r="D15" s="10"/>
      <c r="N15" s="10"/>
      <c r="P15" s="10"/>
      <c r="Q15" s="10"/>
    </row>
    <row r="16" ht="24.75" customHeight="1"/>
    <row r="17" spans="5:7" ht="24.75" customHeight="1">
      <c r="E17" s="10"/>
      <c r="G17" s="10"/>
    </row>
    <row r="18" spans="6:14" ht="24.75" customHeight="1">
      <c r="F18" s="10"/>
      <c r="G18" s="10"/>
      <c r="J18" s="10"/>
      <c r="M18" s="10"/>
      <c r="N18" s="10"/>
    </row>
    <row r="19" spans="4:13" ht="24.75" customHeight="1">
      <c r="D19" s="10"/>
      <c r="F19" s="10"/>
      <c r="M19" s="10"/>
    </row>
    <row r="20" ht="24.75" customHeight="1">
      <c r="I20" s="10"/>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horizontalDpi="600" verticalDpi="600" orientation="landscape" paperSize="9"/>
  <headerFooter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2019-05-10T02:00:00Z</dcterms:created>
  <dcterms:modified xsi:type="dcterms:W3CDTF">2021-06-04T07:44:29Z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26149790</vt:r8>
  </property>
  <property fmtid="{D5CDD505-2E9C-101B-9397-08002B2CF9AE}" pid="4" name="KSOProductBuildV">
    <vt:lpwstr>2052-11.1.0.10495</vt:lpwstr>
  </property>
  <property fmtid="{D5CDD505-2E9C-101B-9397-08002B2CF9AE}" pid="5" name="I">
    <vt:lpwstr>85A65D6438B44B8C8DAE50B5FA1680B1</vt:lpwstr>
  </property>
</Properties>
</file>