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6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金太阳路灯维护费用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'16个人家庭'!$A$1:$S$8</definedName>
    <definedName name="_xlnm.Print_Area" localSheetId="17">'17个人家庭（政府科目）'!$A$1:$K$7</definedName>
    <definedName name="_xlnm.Print_Area" localSheetId="18">'18个人家庭-一般公共预算'!$A$1:$S$8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'20项目汇总'!$A$1:$AA$12</definedName>
    <definedName name="_xlnm.Print_Area" localSheetId="21">'21项目汇总（经济科目）'!$A$1:$Z$12</definedName>
    <definedName name="_xlnm.Print_Area" localSheetId="22">'22项目支出A'!$A$1:$AD$8</definedName>
    <definedName name="_xlnm.Print_Area" localSheetId="23">'23项目支出B'!$A$1:$X$8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'28一般公共预算拨款支出分类汇总表'!$A$1:$X$12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'30纳入预算'!$A$1:$W$9</definedName>
    <definedName name="_xlnm.Print_Area" localSheetId="31">'31纳入预算（政府科目）'!$A$1:$S$9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'36支出分类-一般公共预算'!$A$1:$W$13</definedName>
    <definedName name="_xlnm.Print_Area" localSheetId="37">'37政府支出分类-一般公共预算'!$A$1:$S$13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'3支出总表'!$A$1:$X$18</definedName>
    <definedName name="_xlnm.Print_Area" localSheetId="40">'40三公经费支出表'!$A$1:$P$7</definedName>
    <definedName name="_xlnm.Print_Area" localSheetId="4">'4支出分类'!$A$1:$W$13</definedName>
    <definedName name="_xlnm.Print_Area" localSheetId="5">'5政府支出分类'!$A$1:$S$13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<sst xmlns="http://schemas.openxmlformats.org/spreadsheetml/2006/main" count="2056" uniqueCount="534">
  <si>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</si>
  <si>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</si>
  <si>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</si>
  <si>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</si>
  <si>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</si>
  <si>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</si>
  <si>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</si>
  <si>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单位名称：永兴县公路建设养护中心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</si>
  <si>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</si>
  <si>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</si>
  <si>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</si>
  <si>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</si>
  <si>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</si>
  <si>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</si>
  <si>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</si>
  <si>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</si>
  <si>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</si>
  <si>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</si>
  <si>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</si>
  <si>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</si>
  <si>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</si>
  <si>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</si>
  <si>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</si>
  <si>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</si>
  <si>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</si>
  <si>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</si>
  <si>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</si>
  <si>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</si>
  <si>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</si>
  <si>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</si>
  <si>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</si>
  <si>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</si>
  <si>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</si>
  <si>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</si>
  <si>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</si>
  <si>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</si>
  <si>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</si>
  <si>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</si>
  <si>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</si>
  <si>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</si>
  <si>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</si>
  <si>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</si>
  <si>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</si>
  <si>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</si>
  <si>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</si>
  <si>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</si>
  <si>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</si>
  <si>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</si>
  <si>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</si>
  <si>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</si>
  <si>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</si>
  <si>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</si>
  <si>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</si>
  <si>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</si>
  <si>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</si>
  <si>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</si>
  <si>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</si>
  <si>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</si>
  <si>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</si>
  <si>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</si>
  <si>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</si>
  <si>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</si>
  <si>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</si>
  <si>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</si>
  <si>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</si>
  <si>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</si>
  <si>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</si>
  <si>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</si>
  <si>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</si>
  <si>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</si>
  <si>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</si>
  <si>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</si>
  <si>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</si>
  <si>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</si>
  <si>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</si>
  <si>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</si>
  <si>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</si>
  <si>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</si>
  <si>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</si>
  <si>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</si>
  <si>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</si>
  <si>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</si>
  <si>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</si>
  <si>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</si>
  <si>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</si>
  <si>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</si>
  <si>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</si>
  <si>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</si>
  <si>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</si>
  <si>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</si>
  <si>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</si>
  <si>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</si>
  <si>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</si>
  <si>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</si>
  <si>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</si>
  <si>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</si>
  <si>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</si>
  <si>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永兴县公路建设养护中心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</si>
  <si>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</si>
  <si>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</si>
  <si>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</si>
  <si>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</si>
  <si>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</si>
  <si>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</si>
  <si>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</si>
  <si>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</si>
  <si>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</si>
  <si>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</si>
  <si>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</si>
  <si>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</si>
  <si>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</si>
  <si>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</si>
  <si>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</si>
  <si>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</si>
  <si>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</si>
  <si>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</si>
  <si>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</si>
  <si>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</si>
  <si>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</si>
  <si>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</si>
  <si>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404002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</si>
  <si>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</si>
  <si>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</si>
  <si>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</si>
  <si>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</si>
  <si>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</si>
  <si>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</si>
  <si>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</si>
  <si>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</si>
  <si>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</si>
  <si>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</si>
  <si>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</si>
  <si>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</si>
  <si>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</si>
  <si>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</si>
  <si>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404002</t>
  </si>
  <si>
    <t>机关事业单位基本养老保险缴费支出</t>
  </si>
  <si>
    <t>214</t>
  </si>
  <si>
    <t>01</t>
  </si>
  <si>
    <t>06</t>
  </si>
  <si>
    <t>公路养护</t>
  </si>
  <si>
    <t>02</t>
  </si>
  <si>
    <t>一般行政管理事务</t>
  </si>
  <si>
    <t>行政运行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</si>
  <si>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</si>
  <si>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</si>
  <si>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</si>
  <si>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</si>
  <si>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</si>
  <si>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</si>
  <si>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</si>
  <si>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</si>
  <si>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</si>
  <si>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</si>
  <si>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</si>
  <si>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</si>
  <si>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</si>
  <si>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</si>
  <si>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</si>
  <si>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</si>
  <si>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</si>
  <si>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</si>
  <si>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</si>
  <si>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</si>
  <si>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</si>
  <si>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</si>
  <si>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</si>
  <si>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</si>
  <si>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</si>
  <si>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</si>
  <si>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</si>
  <si>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</si>
  <si>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</si>
  <si>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</si>
  <si>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</si>
  <si>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</si>
  <si>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</si>
  <si>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</si>
  <si>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</si>
  <si>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</si>
  <si>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</si>
  <si>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</si>
  <si>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</si>
  <si>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</si>
  <si>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</si>
  <si>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</si>
  <si>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</si>
  <si>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</si>
  <si>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</si>
  <si>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</si>
  <si>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</si>
  <si>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</si>
  <si>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</si>
  <si>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</si>
  <si>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</si>
  <si>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</si>
  <si>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</si>
  <si>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</si>
  <si>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</si>
  <si>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</si>
  <si>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</si>
  <si>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</si>
  <si>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</si>
  <si>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</si>
  <si>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</si>
  <si>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</si>
  <si>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</si>
  <si>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</si>
  <si>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</si>
  <si>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</si>
  <si>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</si>
  <si>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</si>
  <si>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</si>
  <si>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</si>
  <si>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</si>
  <si>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</si>
  <si>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</si>
  <si>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</si>
  <si>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</si>
  <si>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</si>
  <si>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</si>
  <si>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</si>
  <si>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</si>
  <si>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</si>
  <si>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</si>
  <si>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</si>
  <si>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</si>
  <si>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</si>
  <si>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</si>
  <si>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</si>
  <si>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</si>
  <si>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</si>
  <si>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</si>
  <si>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</si>
  <si>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</si>
  <si>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</si>
  <si>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</si>
  <si>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</si>
  <si>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</si>
  <si>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</si>
  <si>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214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</si>
  <si>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</si>
  <si>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</si>
  <si>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</si>
  <si>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</si>
  <si>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</si>
  <si>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</si>
  <si>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</si>
  <si>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</si>
  <si>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</si>
  <si>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填报单位:永兴县公路建设养护中心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</si>
  <si>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</si>
  <si>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</si>
  <si>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</si>
  <si>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</si>
  <si>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</si>
  <si>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</si>
  <si>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</si>
  <si>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</si>
  <si>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</si>
  <si>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</si>
  <si>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</si>
  <si>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</si>
  <si>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</si>
  <si>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</si>
  <si>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</si>
  <si>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</si>
  <si>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</si>
  <si>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</si>
  <si>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</si>
  <si>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</si>
  <si>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</si>
  <si>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</si>
  <si>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</si>
  <si>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</si>
  <si>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</si>
  <si>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</si>
  <si>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</si>
  <si>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</si>
  <si>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</si>
  <si>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</si>
  <si>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</si>
  <si>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</si>
  <si>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</si>
  <si>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</si>
  <si>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</si>
  <si>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</si>
  <si>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</si>
  <si>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</si>
  <si>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</si>
  <si>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</si>
  <si>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</si>
  <si>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</si>
  <si>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</si>
  <si>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</si>
  <si>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</si>
  <si>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</si>
  <si>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</si>
  <si>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</si>
  <si>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</si>
  <si>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</si>
  <si>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</si>
  <si>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</si>
  <si>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</si>
  <si>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</si>
  <si>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</si>
  <si>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</si>
  <si>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</si>
  <si>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</si>
  <si>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</si>
  <si>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</si>
  <si>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</si>
  <si>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</si>
  <si>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</si>
  <si>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</si>
  <si>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</si>
  <si>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</si>
  <si>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</si>
  <si>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</si>
  <si>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</si>
  <si>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</si>
  <si>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</si>
  <si>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</si>
  <si>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</si>
  <si>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</si>
  <si>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</si>
  <si>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</si>
  <si>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</si>
  <si>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偿债准备金</t>
  </si>
  <si>
    <t>2140106</t>
  </si>
  <si>
    <t>2020</t>
  </si>
  <si>
    <t>非税收入执收成本</t>
  </si>
  <si>
    <t>金太阳路灯维护费用</t>
  </si>
  <si>
    <t>2140102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</si>
  <si>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</si>
  <si>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</si>
  <si>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</si>
  <si>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</si>
  <si>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</si>
  <si>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</si>
  <si>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000100020004</t>
  </si>
  <si>
    <t>000100020007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</si>
  <si>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</si>
  <si>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</si>
  <si>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</si>
  <si>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</si>
  <si>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</si>
  <si>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</si>
  <si>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</si>
  <si>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</si>
  <si>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</si>
  <si>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</si>
  <si>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</si>
  <si>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</si>
  <si>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</si>
  <si>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</si>
  <si>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</si>
  <si>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</si>
  <si>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</si>
  <si>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</si>
  <si>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</si>
  <si>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</si>
  <si>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</si>
  <si>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</si>
  <si>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</si>
  <si>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</si>
  <si>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</si>
  <si>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</si>
  <si>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</si>
  <si>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</si>
  <si>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</si>
  <si>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</si>
  <si>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</si>
  <si>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</si>
  <si>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</si>
  <si>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</si>
  <si>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</si>
  <si>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</si>
  <si>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</si>
  <si>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</si>
  <si>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</si>
  <si>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</si>
  <si>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</si>
  <si>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</si>
  <si>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</si>
  <si>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</si>
  <si>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</si>
  <si>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</si>
  <si>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</si>
  <si>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</si>
  <si>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</si>
  <si>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</si>
  <si>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</si>
  <si>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</si>
  <si>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</si>
  <si>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</si>
  <si>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</si>
  <si>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</si>
  <si>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</si>
  <si>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</si>
  <si>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</si>
  <si>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</si>
  <si>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</si>
  <si>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</si>
  <si>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</si>
  <si>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</si>
  <si>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</si>
  <si>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</si>
  <si>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</si>
  <si>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</si>
  <si>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</si>
  <si>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</si>
  <si>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</si>
  <si>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</si>
  <si>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</si>
  <si>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</si>
  <si>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</si>
  <si>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</si>
  <si>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</si>
  <si>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</si>
  <si>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</si>
  <si>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</si>
  <si>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</si>
  <si>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</si>
  <si>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</si>
  <si>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</si>
  <si>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</si>
  <si>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</si>
  <si>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</si>
  <si>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</si>
  <si>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</si>
  <si>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</si>
  <si>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</si>
  <si>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</si>
  <si>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</si>
  <si>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</si>
  <si>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</si>
  <si>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</si>
  <si>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</si>
  <si>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</si>
  <si>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</si>
  <si>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</si>
  <si>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</si>
  <si>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填报单位：永兴县公路建设养护中心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</si>
  <si>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</si>
  <si>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</si>
  <si>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</si>
  <si>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</si>
  <si>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</si>
  <si>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</si>
  <si>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</si>
  <si>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永兴县公路建设养护中心                                          单位：万元</t>
  </si>
  <si>
    <t>部门名称</t>
  </si>
  <si>
    <t>年度预算申请</t>
  </si>
  <si>
    <t>资金总额：2661.26</t>
  </si>
  <si>
    <t>按收入性质分：</t>
  </si>
  <si>
    <t>按支出性质分：</t>
  </si>
  <si>
    <t>其中：经费拨款：2650.26</t>
  </si>
  <si>
    <t>其中： 基本支出:2468.5</t>
  </si>
  <si>
    <t>纳入预算管理的非税收入拨款：11</t>
  </si>
  <si>
    <t xml:space="preserve">       项目支出：192.76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</si>
  <si>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</si>
  <si>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</si>
  <si>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</si>
  <si>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</si>
  <si>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</si>
  <si>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</si>
  <si>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宣传、贯彻执行国家有关公路养护的各项技术规范，编制全县公路养护计划并组织实施；编制全县公路大中修、危桥改造、渡改桥、公路码头、水毁和安保等养护工程的计划方案并组织实施；依法行使公路路政管理职能职权；承担永兴县治理车辆超限超载工作领导小组办公室日常工作职责。</t>
  </si>
  <si>
    <t>整体绩效目标</t>
  </si>
  <si>
    <t>目标1（党委政府下达的绩效考核个性指标任务）:无</t>
  </si>
  <si>
    <t>目标2（上级主管部门下达的主要考核任务）：无</t>
  </si>
  <si>
    <t>目标3（本部门发展规划）：通过对公路的日常养护和管理，为群众提供“畅、洁、绿、美、安”的公路出行环境，为我县经济跨越式发展，提供有效的保障和条件。</t>
  </si>
  <si>
    <t>部门整体支出年度绩效指标</t>
  </si>
  <si>
    <t>产出指标</t>
  </si>
  <si>
    <t>部门重点支出占部门整体支出的比例：99%</t>
  </si>
  <si>
    <t>三公经费增减率：-30%</t>
  </si>
  <si>
    <t>部门整体支出支付进度：按月进度支付</t>
  </si>
  <si>
    <t>结转结余资金增减率：</t>
  </si>
  <si>
    <t>部门预决算和三公经费预决算公开：在部门预决算和三公经费预决算下达后20天内公开。</t>
  </si>
  <si>
    <t>政府采购执行率：100%</t>
  </si>
  <si>
    <t>重点工作办结率：100%</t>
  </si>
  <si>
    <t>效益指标</t>
  </si>
  <si>
    <t>指标1（经济效益）：确保公路通行能力良好，为社会降低了流通成本，提高了市场竞争力，创造了良好的社会经济效益。</t>
  </si>
  <si>
    <t>指标2（社会效益）：群众出行方便</t>
  </si>
  <si>
    <t>指标3（社会公众或服务对象满意度）：98%</t>
  </si>
  <si>
    <t>表42</t>
  </si>
  <si>
    <t>2020年专项资金绩效目标表</t>
  </si>
  <si>
    <t xml:space="preserve">填报单位：永兴县公路建设养护中心                       </t>
  </si>
  <si>
    <t>专项资金名称</t>
  </si>
  <si>
    <t>专项资金实施期</t>
  </si>
  <si>
    <t>2020年</t>
  </si>
  <si>
    <t>主管部门</t>
  </si>
  <si>
    <t>永兴县交通运输局</t>
  </si>
  <si>
    <t>实施单位</t>
  </si>
  <si>
    <t>永兴县银都投资建设发展有限公司</t>
  </si>
  <si>
    <t>资金总额</t>
  </si>
  <si>
    <t>专项立项依据</t>
  </si>
  <si>
    <t>本项目是城市照明工程属社会公益性项目，符合国家产业政策</t>
  </si>
  <si>
    <t>实施期绩效目标</t>
  </si>
  <si>
    <t>保障其建设及运营有利于提高城市整体形象，保证城市正常照明工作需要，对交通及社会治安方面也起到一定基础性作用</t>
  </si>
  <si>
    <t>本年度绩效目标</t>
  </si>
  <si>
    <t>负责对路灯照明系统提供维护、维修及保养服务，并对与路灯照明系统设备相关的工程图纸、档案、竣工验收资料进行管理；对使用路灯照明系统设备的情况进行监督，管理</t>
  </si>
  <si>
    <t>本年度绩效指标</t>
  </si>
  <si>
    <t>一级指标</t>
  </si>
  <si>
    <t>二级指标</t>
  </si>
  <si>
    <t>三级指标</t>
  </si>
  <si>
    <t>指标值及单位</t>
  </si>
  <si>
    <t>数量指标</t>
  </si>
  <si>
    <t>永兴县路灯照明数量</t>
  </si>
  <si>
    <t>≥5640套</t>
  </si>
  <si>
    <t>质量指标</t>
  </si>
  <si>
    <t>路灯亮灯率</t>
  </si>
  <si>
    <t>≥98%</t>
  </si>
  <si>
    <t>时效指标</t>
  </si>
  <si>
    <t>年平均可确保路灯日运行时间</t>
  </si>
  <si>
    <t>10.5小时</t>
  </si>
  <si>
    <t>成本指标</t>
  </si>
  <si>
    <t>年维护费</t>
  </si>
  <si>
    <t>188.8万元</t>
  </si>
  <si>
    <t>经济效益指标</t>
  </si>
  <si>
    <t>改善了人居环境，方便了群众生活，提高了人民生活水平，为招商引资打造良好环境，促进区域国民经济和社会事业的全面发展，造福于民</t>
  </si>
  <si>
    <t>效果明显</t>
  </si>
  <si>
    <t>社会效益指标</t>
  </si>
  <si>
    <t>方便了市民夜间出行，保障了夜间交通安全，美化亮化城市</t>
  </si>
  <si>
    <t>生态效益指标</t>
  </si>
  <si>
    <t>可持续影响指标</t>
  </si>
  <si>
    <t>制定了路灯照明系统设备委托管理协议，路灯维护费用保障</t>
  </si>
  <si>
    <t>稳步提升</t>
  </si>
  <si>
    <t>社会公众或服务
对象满意度指标</t>
  </si>
  <si>
    <t>人民群众满意度</t>
  </si>
  <si>
    <t>≧96%</t>
  </si>
  <si>
    <t>专项实施
保障措施</t>
  </si>
  <si>
    <t>财政投入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</si>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</sst>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;;"/>
  </numFmts>
  <fonts count="58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22"/>
      <name val="宋体"/>
      <family val="0"/>
    </font>
    <font>
      <sz val="12"/>
      <name val="宋体"/>
      <family val="0"/>
    </font>
    <font>
      <sz val="12"/>
      <name val="SimSun"/>
      <family val="0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57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2" fillId="33" borderId="15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NumberForma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ht="26.25" customHeight="1"/>
    <row r="3" ht="26.25" customHeight="1"/>
    <row r="4" spans="2:15" ht="78.75" customHeight="1">
      <c r="B4" s="183"/>
      <c r="D4" s="183"/>
      <c r="E4" s="183" t="s">
        <v>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5"/>
      <c r="L13" s="185"/>
      <c r="M13" s="185"/>
      <c r="N13" s="182"/>
      <c r="O13" s="182"/>
    </row>
    <row r="14" spans="1:15" ht="12.7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5"/>
      <c r="K14" s="185"/>
      <c r="L14" s="182"/>
      <c r="M14" s="182"/>
      <c r="N14" s="182"/>
      <c r="O14" s="182"/>
    </row>
    <row r="15" spans="1:15" ht="28.5" customHeight="1">
      <c r="A15" s="182"/>
      <c r="B15" s="182"/>
      <c r="C15" s="182"/>
      <c r="D15" s="182"/>
      <c r="G15" s="184" t="s">
        <v>1</v>
      </c>
      <c r="H15" s="182"/>
      <c r="I15" s="188"/>
      <c r="J15" s="188"/>
      <c r="K15" s="188"/>
      <c r="L15" s="185"/>
      <c r="M15" s="185"/>
      <c r="N15" s="182"/>
      <c r="O15" s="182"/>
    </row>
    <row r="16" spans="1:15" ht="28.5" customHeight="1">
      <c r="A16" s="182"/>
      <c r="B16" s="182"/>
      <c r="C16" s="182"/>
      <c r="D16" s="182"/>
      <c r="G16" s="184" t="s">
        <v>2</v>
      </c>
      <c r="H16" s="182"/>
      <c r="I16" s="188"/>
      <c r="J16" s="188"/>
      <c r="K16" s="188"/>
      <c r="L16" s="182"/>
      <c r="M16" s="182"/>
      <c r="N16" s="182"/>
      <c r="O16" s="182"/>
    </row>
    <row r="17" spans="1:15" ht="28.5" customHeight="1">
      <c r="A17" s="182"/>
      <c r="B17" s="182"/>
      <c r="C17" s="182"/>
      <c r="D17" s="182"/>
      <c r="G17" s="184" t="s">
        <v>3</v>
      </c>
      <c r="H17" s="182"/>
      <c r="I17" s="182"/>
      <c r="J17" s="186" t="s">
        <v>4</v>
      </c>
      <c r="K17" s="182"/>
      <c r="L17" s="182"/>
      <c r="M17" s="182"/>
      <c r="N17" s="182"/>
      <c r="O17" s="182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tabSelected="1" zoomScalePageLayoutView="0" workbookViewId="0" topLeftCell="A1">
      <selection activeCell="N3" sqref="N3"/>
    </sheetView>
  </sheetViews>
  <sheetFormatPr defaultColWidth="9.16015625" defaultRowHeight="12.75" customHeight="1"/>
  <cols>
    <col min="1" max="1" width="9.33203125" style="21" customWidth="1"/>
    <col min="2" max="2" width="9.5" style="21" customWidth="1"/>
    <col min="3" max="3" width="9.16015625" style="21" customWidth="1"/>
    <col min="4" max="5" width="11.83203125" style="21" customWidth="1"/>
    <col min="6" max="6" width="15.5" style="21" customWidth="1"/>
    <col min="7" max="7" width="15.33203125" style="21" customWidth="1"/>
    <col min="8" max="8" width="17.5" style="21" customWidth="1"/>
    <col min="9" max="15" width="11.83203125" style="21" customWidth="1"/>
    <col min="16" max="16384" width="9.16015625" style="21" customWidth="1"/>
  </cols>
  <sheetData>
    <row r="1" ht="12.75" customHeight="1">
      <c r="A1" s="21" t="s">
        <v>232</v>
      </c>
    </row>
    <row r="2" spans="1:15" ht="24" customHeight="1">
      <c r="A2" s="193" t="s">
        <v>233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27" customHeight="1">
      <c r="A3" s="109" t="s">
        <v>1</v>
      </c>
      <c r="B3" s="205" t="s">
        <v>97</v>
      </c>
      <c r="C3" s="206"/>
      <c r="D3" s="82"/>
      <c r="N3" s="187" t="s">
        <v>533</v>
      </c>
    </row>
    <row r="4" spans="1:15" ht="30.75" customHeight="1">
      <c r="A4" s="191" t="s">
        <v>123</v>
      </c>
      <c r="B4" s="207"/>
      <c r="C4" s="207"/>
      <c r="D4" s="191"/>
      <c r="E4" s="191" t="s">
        <v>99</v>
      </c>
      <c r="F4" s="191" t="s">
        <v>100</v>
      </c>
      <c r="G4" s="191" t="s">
        <v>148</v>
      </c>
      <c r="H4" s="191" t="s">
        <v>169</v>
      </c>
      <c r="I4" s="191"/>
      <c r="J4" s="191"/>
      <c r="K4" s="191"/>
      <c r="L4" s="191"/>
      <c r="M4" s="191" t="s">
        <v>173</v>
      </c>
      <c r="N4" s="191"/>
      <c r="O4" s="191"/>
    </row>
    <row r="5" spans="1:15" ht="36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234</v>
      </c>
      <c r="J5" s="24" t="s">
        <v>235</v>
      </c>
      <c r="K5" s="24" t="s">
        <v>145</v>
      </c>
      <c r="L5" s="24" t="s">
        <v>236</v>
      </c>
      <c r="M5" s="23" t="s">
        <v>113</v>
      </c>
      <c r="N5" s="23" t="s">
        <v>156</v>
      </c>
      <c r="O5" s="23" t="s">
        <v>237</v>
      </c>
    </row>
    <row r="6" spans="1:15" ht="21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66">
        <v>7</v>
      </c>
      <c r="N6" s="66">
        <v>8</v>
      </c>
      <c r="O6" s="66">
        <v>9</v>
      </c>
    </row>
    <row r="7" spans="1:15" s="36" customFormat="1" ht="45" customHeight="1">
      <c r="A7" s="49" t="s">
        <v>131</v>
      </c>
      <c r="B7" s="49"/>
      <c r="C7" s="49"/>
      <c r="D7" s="76"/>
      <c r="E7" s="49"/>
      <c r="F7" s="49"/>
      <c r="G7" s="60">
        <v>398.65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398.65</v>
      </c>
      <c r="N7" s="61">
        <v>398.65</v>
      </c>
      <c r="O7" s="61">
        <v>0</v>
      </c>
    </row>
    <row r="8" spans="1:15" ht="45" customHeight="1">
      <c r="A8" s="49"/>
      <c r="B8" s="49" t="s">
        <v>132</v>
      </c>
      <c r="C8" s="49"/>
      <c r="D8" s="76"/>
      <c r="E8" s="49"/>
      <c r="F8" s="49"/>
      <c r="G8" s="60">
        <v>398.65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398.65</v>
      </c>
      <c r="N8" s="61">
        <v>398.65</v>
      </c>
      <c r="O8" s="61">
        <v>0</v>
      </c>
    </row>
    <row r="9" spans="1:15" ht="45" customHeight="1">
      <c r="A9" s="49" t="s">
        <v>238</v>
      </c>
      <c r="B9" s="49" t="s">
        <v>239</v>
      </c>
      <c r="C9" s="49" t="s">
        <v>132</v>
      </c>
      <c r="D9" s="76" t="s">
        <v>136</v>
      </c>
      <c r="E9" s="49" t="s">
        <v>120</v>
      </c>
      <c r="F9" s="49" t="s">
        <v>97</v>
      </c>
      <c r="G9" s="60">
        <v>398.65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398.65</v>
      </c>
      <c r="N9" s="61">
        <v>398.65</v>
      </c>
      <c r="O9" s="61">
        <v>0</v>
      </c>
    </row>
    <row r="10" spans="1:15" ht="45" customHeight="1">
      <c r="A10" s="49" t="s">
        <v>137</v>
      </c>
      <c r="B10" s="49"/>
      <c r="C10" s="49"/>
      <c r="D10" s="76"/>
      <c r="E10" s="49"/>
      <c r="F10" s="49"/>
      <c r="G10" s="60">
        <v>1616.1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1616.1</v>
      </c>
      <c r="N10" s="61">
        <v>1616.1</v>
      </c>
      <c r="O10" s="61">
        <v>0</v>
      </c>
    </row>
    <row r="11" spans="1:15" ht="45" customHeight="1">
      <c r="A11" s="49"/>
      <c r="B11" s="49" t="s">
        <v>138</v>
      </c>
      <c r="C11" s="49"/>
      <c r="D11" s="76"/>
      <c r="E11" s="49"/>
      <c r="F11" s="49"/>
      <c r="G11" s="60">
        <v>1616.1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1616.1</v>
      </c>
      <c r="N11" s="61">
        <v>1616.1</v>
      </c>
      <c r="O11" s="61">
        <v>0</v>
      </c>
    </row>
    <row r="12" spans="1:15" ht="45" customHeight="1">
      <c r="A12" s="49" t="s">
        <v>240</v>
      </c>
      <c r="B12" s="49" t="s">
        <v>241</v>
      </c>
      <c r="C12" s="49" t="s">
        <v>138</v>
      </c>
      <c r="D12" s="76" t="s">
        <v>143</v>
      </c>
      <c r="E12" s="49" t="s">
        <v>120</v>
      </c>
      <c r="F12" s="49" t="s">
        <v>97</v>
      </c>
      <c r="G12" s="60">
        <v>1616.1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1616.1</v>
      </c>
      <c r="N12" s="61">
        <v>1616.1</v>
      </c>
      <c r="O12" s="61">
        <v>0</v>
      </c>
    </row>
    <row r="13" spans="1:15" ht="45" customHeight="1">
      <c r="A13" s="49" t="s">
        <v>144</v>
      </c>
      <c r="B13" s="49"/>
      <c r="C13" s="49"/>
      <c r="D13" s="76"/>
      <c r="E13" s="49"/>
      <c r="F13" s="49"/>
      <c r="G13" s="60">
        <v>157.63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157.63</v>
      </c>
      <c r="N13" s="61">
        <v>157.63</v>
      </c>
      <c r="O13" s="61">
        <v>0</v>
      </c>
    </row>
    <row r="14" spans="1:15" ht="45" customHeight="1">
      <c r="A14" s="49"/>
      <c r="B14" s="49" t="s">
        <v>141</v>
      </c>
      <c r="C14" s="49"/>
      <c r="D14" s="76"/>
      <c r="E14" s="49"/>
      <c r="F14" s="49"/>
      <c r="G14" s="60">
        <v>157.63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157.63</v>
      </c>
      <c r="N14" s="61">
        <v>157.63</v>
      </c>
      <c r="O14" s="61">
        <v>0</v>
      </c>
    </row>
    <row r="15" spans="1:15" ht="45" customHeight="1">
      <c r="A15" s="49" t="s">
        <v>242</v>
      </c>
      <c r="B15" s="49" t="s">
        <v>243</v>
      </c>
      <c r="C15" s="49" t="s">
        <v>138</v>
      </c>
      <c r="D15" s="76" t="s">
        <v>145</v>
      </c>
      <c r="E15" s="49" t="s">
        <v>120</v>
      </c>
      <c r="F15" s="49" t="s">
        <v>97</v>
      </c>
      <c r="G15" s="60">
        <v>157.63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157.63</v>
      </c>
      <c r="N15" s="61">
        <v>157.63</v>
      </c>
      <c r="O15" s="61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33203125" style="21" customWidth="1"/>
    <col min="2" max="2" width="7.5" style="21" customWidth="1"/>
    <col min="3" max="3" width="9.5" style="21" customWidth="1"/>
    <col min="4" max="4" width="14.33203125" style="21" customWidth="1"/>
    <col min="5" max="5" width="16.33203125" style="21" customWidth="1"/>
    <col min="6" max="6" width="20.33203125" style="21" customWidth="1"/>
    <col min="7" max="7" width="15.66015625" style="21" customWidth="1"/>
    <col min="8" max="8" width="15" style="21" customWidth="1"/>
    <col min="9" max="13" width="10.33203125" style="21" customWidth="1"/>
    <col min="14" max="14" width="13.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244</v>
      </c>
      <c r="V1" s="31"/>
      <c r="W1" s="31"/>
    </row>
    <row r="2" spans="1:23" ht="24.75" customHeight="1">
      <c r="A2" s="189" t="s">
        <v>245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24" customHeight="1">
      <c r="A3" s="213" t="s">
        <v>1</v>
      </c>
      <c r="B3" s="213"/>
      <c r="C3" s="214" t="s">
        <v>97</v>
      </c>
      <c r="D3" s="215"/>
      <c r="V3" s="31"/>
      <c r="W3" s="31" t="s">
        <v>98</v>
      </c>
    </row>
    <row r="4" spans="1:23" ht="25.5" customHeight="1">
      <c r="A4" s="191" t="s">
        <v>123</v>
      </c>
      <c r="B4" s="191"/>
      <c r="C4" s="207"/>
      <c r="D4" s="207"/>
      <c r="E4" s="191" t="s">
        <v>99</v>
      </c>
      <c r="F4" s="191" t="s">
        <v>100</v>
      </c>
      <c r="G4" s="191" t="s">
        <v>148</v>
      </c>
      <c r="H4" s="191" t="s">
        <v>217</v>
      </c>
      <c r="I4" s="191"/>
      <c r="J4" s="191"/>
      <c r="K4" s="191"/>
      <c r="L4" s="191"/>
      <c r="M4" s="198"/>
      <c r="N4" s="191" t="s">
        <v>218</v>
      </c>
      <c r="O4" s="191"/>
      <c r="P4" s="191"/>
      <c r="Q4" s="191"/>
      <c r="R4" s="191"/>
      <c r="S4" s="198"/>
      <c r="T4" s="211" t="s">
        <v>219</v>
      </c>
      <c r="U4" s="210" t="s">
        <v>220</v>
      </c>
      <c r="V4" s="198" t="s">
        <v>221</v>
      </c>
      <c r="W4" s="211" t="s">
        <v>145</v>
      </c>
    </row>
    <row r="5" spans="1:23" ht="25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222</v>
      </c>
      <c r="J5" s="24" t="s">
        <v>223</v>
      </c>
      <c r="K5" s="24" t="s">
        <v>224</v>
      </c>
      <c r="L5" s="24" t="s">
        <v>225</v>
      </c>
      <c r="M5" s="24" t="s">
        <v>226</v>
      </c>
      <c r="N5" s="23" t="s">
        <v>113</v>
      </c>
      <c r="O5" s="23" t="s">
        <v>227</v>
      </c>
      <c r="P5" s="23" t="s">
        <v>228</v>
      </c>
      <c r="Q5" s="23" t="s">
        <v>229</v>
      </c>
      <c r="R5" s="23" t="s">
        <v>230</v>
      </c>
      <c r="S5" s="44" t="s">
        <v>231</v>
      </c>
      <c r="T5" s="211"/>
      <c r="U5" s="210"/>
      <c r="V5" s="198"/>
      <c r="W5" s="212"/>
    </row>
    <row r="6" spans="1:23" ht="25.5" customHeight="1">
      <c r="A6" s="26" t="s">
        <v>119</v>
      </c>
      <c r="B6" s="26" t="s">
        <v>119</v>
      </c>
      <c r="C6" s="26" t="s">
        <v>119</v>
      </c>
      <c r="D6" s="26" t="s">
        <v>119</v>
      </c>
      <c r="E6" s="26" t="s">
        <v>119</v>
      </c>
      <c r="F6" s="26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46">
        <v>13</v>
      </c>
      <c r="T6" s="112">
        <v>14</v>
      </c>
      <c r="U6" s="112">
        <v>15</v>
      </c>
      <c r="V6" s="46">
        <v>16</v>
      </c>
      <c r="W6" s="91">
        <v>17</v>
      </c>
    </row>
    <row r="7" spans="1:24" s="36" customFormat="1" ht="48" customHeight="1">
      <c r="A7" s="29"/>
      <c r="B7" s="29"/>
      <c r="C7" s="29"/>
      <c r="D7" s="27"/>
      <c r="E7" s="29"/>
      <c r="F7" s="29" t="s">
        <v>113</v>
      </c>
      <c r="G7" s="60">
        <v>2172.38</v>
      </c>
      <c r="H7" s="61">
        <v>1602.9</v>
      </c>
      <c r="I7" s="72">
        <v>764.91</v>
      </c>
      <c r="J7" s="73">
        <v>127.85</v>
      </c>
      <c r="K7" s="60">
        <v>319.82</v>
      </c>
      <c r="L7" s="72">
        <v>101.04</v>
      </c>
      <c r="M7" s="73">
        <v>289.28</v>
      </c>
      <c r="N7" s="60">
        <v>134</v>
      </c>
      <c r="O7" s="61">
        <v>111.66</v>
      </c>
      <c r="P7" s="72">
        <v>9.2</v>
      </c>
      <c r="Q7" s="60">
        <v>0</v>
      </c>
      <c r="R7" s="72">
        <v>13.14</v>
      </c>
      <c r="S7" s="73">
        <v>0</v>
      </c>
      <c r="T7" s="95">
        <v>210.18</v>
      </c>
      <c r="U7" s="78">
        <v>54.47</v>
      </c>
      <c r="V7" s="61">
        <v>13.2</v>
      </c>
      <c r="W7" s="113">
        <v>157.63</v>
      </c>
      <c r="X7" s="69"/>
    </row>
    <row r="8" spans="1:23" ht="48" customHeight="1">
      <c r="A8" s="29" t="s">
        <v>144</v>
      </c>
      <c r="B8" s="29" t="s">
        <v>141</v>
      </c>
      <c r="C8" s="29" t="s">
        <v>138</v>
      </c>
      <c r="D8" s="27" t="s">
        <v>145</v>
      </c>
      <c r="E8" s="29" t="s">
        <v>120</v>
      </c>
      <c r="F8" s="29" t="s">
        <v>97</v>
      </c>
      <c r="G8" s="60">
        <v>157.63</v>
      </c>
      <c r="H8" s="61">
        <v>0</v>
      </c>
      <c r="I8" s="72">
        <v>0</v>
      </c>
      <c r="J8" s="73">
        <v>0</v>
      </c>
      <c r="K8" s="60">
        <v>0</v>
      </c>
      <c r="L8" s="72">
        <v>0</v>
      </c>
      <c r="M8" s="73">
        <v>0</v>
      </c>
      <c r="N8" s="60">
        <v>0</v>
      </c>
      <c r="O8" s="61">
        <v>0</v>
      </c>
      <c r="P8" s="72">
        <v>0</v>
      </c>
      <c r="Q8" s="60">
        <v>0</v>
      </c>
      <c r="R8" s="72">
        <v>0</v>
      </c>
      <c r="S8" s="73">
        <v>0</v>
      </c>
      <c r="T8" s="95">
        <v>0</v>
      </c>
      <c r="U8" s="78">
        <v>0</v>
      </c>
      <c r="V8" s="61">
        <v>0</v>
      </c>
      <c r="W8" s="113">
        <v>157.63</v>
      </c>
    </row>
    <row r="9" spans="1:23" ht="48" customHeight="1">
      <c r="A9" s="29" t="s">
        <v>137</v>
      </c>
      <c r="B9" s="29" t="s">
        <v>138</v>
      </c>
      <c r="C9" s="29" t="s">
        <v>138</v>
      </c>
      <c r="D9" s="27" t="s">
        <v>143</v>
      </c>
      <c r="E9" s="29" t="s">
        <v>120</v>
      </c>
      <c r="F9" s="29" t="s">
        <v>97</v>
      </c>
      <c r="G9" s="60">
        <v>1616.1</v>
      </c>
      <c r="H9" s="61">
        <v>1602.9</v>
      </c>
      <c r="I9" s="72">
        <v>764.91</v>
      </c>
      <c r="J9" s="73">
        <v>127.85</v>
      </c>
      <c r="K9" s="60">
        <v>319.82</v>
      </c>
      <c r="L9" s="72">
        <v>101.04</v>
      </c>
      <c r="M9" s="73">
        <v>289.28</v>
      </c>
      <c r="N9" s="60">
        <v>0</v>
      </c>
      <c r="O9" s="61">
        <v>0</v>
      </c>
      <c r="P9" s="72">
        <v>0</v>
      </c>
      <c r="Q9" s="60">
        <v>0</v>
      </c>
      <c r="R9" s="72">
        <v>0</v>
      </c>
      <c r="S9" s="73">
        <v>0</v>
      </c>
      <c r="T9" s="95">
        <v>0</v>
      </c>
      <c r="U9" s="78">
        <v>0</v>
      </c>
      <c r="V9" s="61">
        <v>13.2</v>
      </c>
      <c r="W9" s="113">
        <v>0</v>
      </c>
    </row>
    <row r="10" spans="1:23" ht="48" customHeight="1">
      <c r="A10" s="29" t="s">
        <v>131</v>
      </c>
      <c r="B10" s="29" t="s">
        <v>132</v>
      </c>
      <c r="C10" s="29" t="s">
        <v>132</v>
      </c>
      <c r="D10" s="27" t="s">
        <v>136</v>
      </c>
      <c r="E10" s="29" t="s">
        <v>120</v>
      </c>
      <c r="F10" s="29" t="s">
        <v>97</v>
      </c>
      <c r="G10" s="60">
        <v>398.65</v>
      </c>
      <c r="H10" s="61">
        <v>0</v>
      </c>
      <c r="I10" s="72">
        <v>0</v>
      </c>
      <c r="J10" s="73">
        <v>0</v>
      </c>
      <c r="K10" s="60">
        <v>0</v>
      </c>
      <c r="L10" s="72">
        <v>0</v>
      </c>
      <c r="M10" s="73">
        <v>0</v>
      </c>
      <c r="N10" s="60">
        <v>134</v>
      </c>
      <c r="O10" s="61">
        <v>111.66</v>
      </c>
      <c r="P10" s="72">
        <v>9.2</v>
      </c>
      <c r="Q10" s="60">
        <v>0</v>
      </c>
      <c r="R10" s="72">
        <v>13.14</v>
      </c>
      <c r="S10" s="73">
        <v>0</v>
      </c>
      <c r="T10" s="95">
        <v>210.18</v>
      </c>
      <c r="U10" s="78">
        <v>54.47</v>
      </c>
      <c r="V10" s="61">
        <v>0</v>
      </c>
      <c r="W10" s="113">
        <v>0</v>
      </c>
    </row>
    <row r="11" spans="23:256" ht="12.75" customHeight="1">
      <c r="W11" s="114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W2"/>
    <mergeCell ref="A3:B3"/>
    <mergeCell ref="C3:D3"/>
    <mergeCell ref="A4:D4"/>
    <mergeCell ref="H4:M4"/>
    <mergeCell ref="N4:S4"/>
    <mergeCell ref="E4:E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PageLayoutView="0" workbookViewId="0" topLeftCell="A1">
      <selection activeCell="T8" sqref="T8"/>
    </sheetView>
  </sheetViews>
  <sheetFormatPr defaultColWidth="9.16015625" defaultRowHeight="12.75" customHeight="1"/>
  <cols>
    <col min="1" max="1" width="9.83203125" style="21" customWidth="1"/>
    <col min="2" max="3" width="9.33203125" style="21" customWidth="1"/>
    <col min="4" max="5" width="11.83203125" style="21" customWidth="1"/>
    <col min="6" max="6" width="18.16015625" style="21" customWidth="1"/>
    <col min="7" max="15" width="11.83203125" style="21" customWidth="1"/>
    <col min="16" max="16384" width="9.16015625" style="21" customWidth="1"/>
  </cols>
  <sheetData>
    <row r="1" ht="12.75" customHeight="1">
      <c r="A1" s="21" t="s">
        <v>246</v>
      </c>
    </row>
    <row r="2" spans="1:15" ht="24" customHeight="1">
      <c r="A2" s="193" t="s">
        <v>247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27" customHeight="1">
      <c r="A3" s="109" t="s">
        <v>1</v>
      </c>
      <c r="B3" s="205" t="s">
        <v>97</v>
      </c>
      <c r="C3" s="206"/>
      <c r="D3" s="82"/>
      <c r="N3" s="187" t="s">
        <v>533</v>
      </c>
    </row>
    <row r="4" spans="1:15" ht="30.75" customHeight="1">
      <c r="A4" s="191" t="s">
        <v>123</v>
      </c>
      <c r="B4" s="207"/>
      <c r="C4" s="207"/>
      <c r="D4" s="191"/>
      <c r="E4" s="191" t="s">
        <v>99</v>
      </c>
      <c r="F4" s="191" t="s">
        <v>100</v>
      </c>
      <c r="G4" s="191" t="s">
        <v>148</v>
      </c>
      <c r="H4" s="191" t="s">
        <v>169</v>
      </c>
      <c r="I4" s="191"/>
      <c r="J4" s="191"/>
      <c r="K4" s="191"/>
      <c r="L4" s="191"/>
      <c r="M4" s="191" t="s">
        <v>173</v>
      </c>
      <c r="N4" s="191"/>
      <c r="O4" s="191"/>
    </row>
    <row r="5" spans="1:15" ht="36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234</v>
      </c>
      <c r="J5" s="24" t="s">
        <v>235</v>
      </c>
      <c r="K5" s="24" t="s">
        <v>145</v>
      </c>
      <c r="L5" s="24" t="s">
        <v>236</v>
      </c>
      <c r="M5" s="23" t="s">
        <v>113</v>
      </c>
      <c r="N5" s="23" t="s">
        <v>156</v>
      </c>
      <c r="O5" s="23" t="s">
        <v>237</v>
      </c>
    </row>
    <row r="6" spans="1:15" ht="21.75" customHeight="1">
      <c r="A6" s="26" t="s">
        <v>119</v>
      </c>
      <c r="B6" s="26" t="s">
        <v>119</v>
      </c>
      <c r="C6" s="26" t="s">
        <v>119</v>
      </c>
      <c r="D6" s="26" t="s">
        <v>119</v>
      </c>
      <c r="E6" s="26" t="s">
        <v>119</v>
      </c>
      <c r="F6" s="26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66">
        <v>7</v>
      </c>
      <c r="N6" s="66">
        <v>8</v>
      </c>
      <c r="O6" s="66">
        <v>9</v>
      </c>
    </row>
    <row r="7" spans="1:15" s="36" customFormat="1" ht="48.75" customHeight="1">
      <c r="A7" s="29"/>
      <c r="B7" s="29"/>
      <c r="C7" s="29"/>
      <c r="D7" s="67"/>
      <c r="E7" s="29"/>
      <c r="F7" s="29" t="s">
        <v>113</v>
      </c>
      <c r="G7" s="60">
        <v>2172.38</v>
      </c>
      <c r="H7" s="61">
        <v>0</v>
      </c>
      <c r="I7" s="72">
        <v>0</v>
      </c>
      <c r="J7" s="73">
        <v>0</v>
      </c>
      <c r="K7" s="73">
        <v>0</v>
      </c>
      <c r="L7" s="73">
        <v>0</v>
      </c>
      <c r="M7" s="73">
        <v>0</v>
      </c>
      <c r="N7" s="60">
        <v>2172.38</v>
      </c>
      <c r="O7" s="61">
        <v>0</v>
      </c>
    </row>
    <row r="8" spans="1:15" ht="48.75" customHeight="1">
      <c r="A8" s="29" t="s">
        <v>137</v>
      </c>
      <c r="B8" s="29" t="s">
        <v>138</v>
      </c>
      <c r="C8" s="29" t="s">
        <v>138</v>
      </c>
      <c r="D8" s="67" t="s">
        <v>143</v>
      </c>
      <c r="E8" s="29" t="s">
        <v>120</v>
      </c>
      <c r="F8" s="29" t="s">
        <v>97</v>
      </c>
      <c r="G8" s="60">
        <v>1616.1</v>
      </c>
      <c r="H8" s="61">
        <v>0</v>
      </c>
      <c r="I8" s="72">
        <v>0</v>
      </c>
      <c r="J8" s="73">
        <v>0</v>
      </c>
      <c r="K8" s="73">
        <v>0</v>
      </c>
      <c r="L8" s="73">
        <v>0</v>
      </c>
      <c r="M8" s="73">
        <v>0</v>
      </c>
      <c r="N8" s="60">
        <v>1616.1</v>
      </c>
      <c r="O8" s="61">
        <v>0</v>
      </c>
    </row>
    <row r="9" spans="1:15" ht="48.75" customHeight="1">
      <c r="A9" s="29" t="s">
        <v>144</v>
      </c>
      <c r="B9" s="29" t="s">
        <v>141</v>
      </c>
      <c r="C9" s="29" t="s">
        <v>138</v>
      </c>
      <c r="D9" s="67" t="s">
        <v>145</v>
      </c>
      <c r="E9" s="29" t="s">
        <v>120</v>
      </c>
      <c r="F9" s="29" t="s">
        <v>97</v>
      </c>
      <c r="G9" s="60">
        <v>157.63</v>
      </c>
      <c r="H9" s="61">
        <v>0</v>
      </c>
      <c r="I9" s="72">
        <v>0</v>
      </c>
      <c r="J9" s="73">
        <v>0</v>
      </c>
      <c r="K9" s="73">
        <v>0</v>
      </c>
      <c r="L9" s="73">
        <v>0</v>
      </c>
      <c r="M9" s="73">
        <v>0</v>
      </c>
      <c r="N9" s="60">
        <v>157.63</v>
      </c>
      <c r="O9" s="61">
        <v>0</v>
      </c>
    </row>
    <row r="10" spans="1:15" ht="48.75" customHeight="1">
      <c r="A10" s="29" t="s">
        <v>131</v>
      </c>
      <c r="B10" s="29" t="s">
        <v>132</v>
      </c>
      <c r="C10" s="29" t="s">
        <v>132</v>
      </c>
      <c r="D10" s="67" t="s">
        <v>136</v>
      </c>
      <c r="E10" s="29" t="s">
        <v>120</v>
      </c>
      <c r="F10" s="29" t="s">
        <v>97</v>
      </c>
      <c r="G10" s="60">
        <v>398.65</v>
      </c>
      <c r="H10" s="61">
        <v>0</v>
      </c>
      <c r="I10" s="72">
        <v>0</v>
      </c>
      <c r="J10" s="73">
        <v>0</v>
      </c>
      <c r="K10" s="73">
        <v>0</v>
      </c>
      <c r="L10" s="73">
        <v>0</v>
      </c>
      <c r="M10" s="73">
        <v>0</v>
      </c>
      <c r="N10" s="60">
        <v>398.65</v>
      </c>
      <c r="O10" s="6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21" customWidth="1"/>
    <col min="4" max="4" width="16.83203125" style="21" customWidth="1"/>
    <col min="5" max="5" width="12.83203125" style="21" customWidth="1"/>
    <col min="6" max="6" width="19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248</v>
      </c>
      <c r="AH1" s="31"/>
    </row>
    <row r="2" spans="1:34" ht="21.75" customHeight="1">
      <c r="A2" s="193" t="s">
        <v>249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ht="18" customHeight="1">
      <c r="A3" s="205" t="s">
        <v>250</v>
      </c>
      <c r="B3" s="206"/>
      <c r="C3" s="206"/>
      <c r="D3" s="206"/>
      <c r="E3" s="6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AH3" s="31" t="s">
        <v>98</v>
      </c>
    </row>
    <row r="4" spans="1:34" ht="26.25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251</v>
      </c>
      <c r="I4" s="191" t="s">
        <v>252</v>
      </c>
      <c r="J4" s="191"/>
      <c r="K4" s="191" t="s">
        <v>253</v>
      </c>
      <c r="L4" s="191" t="s">
        <v>254</v>
      </c>
      <c r="M4" s="191"/>
      <c r="N4" s="191"/>
      <c r="O4" s="191"/>
      <c r="P4" s="191"/>
      <c r="Q4" s="191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26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24" t="s">
        <v>255</v>
      </c>
      <c r="J5" s="24" t="s">
        <v>256</v>
      </c>
      <c r="K5" s="191"/>
      <c r="L5" s="106" t="s">
        <v>257</v>
      </c>
      <c r="M5" s="106" t="s">
        <v>258</v>
      </c>
      <c r="N5" s="106" t="s">
        <v>259</v>
      </c>
      <c r="O5" s="106" t="s">
        <v>260</v>
      </c>
      <c r="P5" s="106" t="s">
        <v>261</v>
      </c>
      <c r="Q5" s="107" t="s">
        <v>262</v>
      </c>
      <c r="R5" s="24" t="s">
        <v>263</v>
      </c>
      <c r="S5" s="24" t="s">
        <v>264</v>
      </c>
      <c r="T5" s="25" t="s">
        <v>265</v>
      </c>
      <c r="U5" s="25" t="s">
        <v>266</v>
      </c>
      <c r="V5" s="25" t="s">
        <v>267</v>
      </c>
      <c r="W5" s="25" t="s">
        <v>268</v>
      </c>
      <c r="X5" s="25" t="s">
        <v>269</v>
      </c>
      <c r="Y5" s="25" t="s">
        <v>270</v>
      </c>
      <c r="Z5" s="25" t="s">
        <v>271</v>
      </c>
      <c r="AA5" s="25" t="s">
        <v>272</v>
      </c>
      <c r="AB5" s="25" t="s">
        <v>273</v>
      </c>
      <c r="AC5" s="25" t="s">
        <v>274</v>
      </c>
      <c r="AD5" s="25" t="s">
        <v>275</v>
      </c>
      <c r="AE5" s="25" t="s">
        <v>276</v>
      </c>
      <c r="AF5" s="25" t="s">
        <v>277</v>
      </c>
      <c r="AG5" s="108" t="s">
        <v>278</v>
      </c>
      <c r="AH5" s="25" t="s">
        <v>279</v>
      </c>
    </row>
    <row r="6" spans="1:34" ht="26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41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24">
        <v>19</v>
      </c>
      <c r="Z6" s="24">
        <v>20</v>
      </c>
      <c r="AA6" s="24">
        <v>21</v>
      </c>
      <c r="AB6" s="24">
        <v>22</v>
      </c>
      <c r="AC6" s="24">
        <v>23</v>
      </c>
      <c r="AD6" s="24">
        <v>24</v>
      </c>
      <c r="AE6" s="24">
        <v>25</v>
      </c>
      <c r="AF6" s="24">
        <v>26</v>
      </c>
      <c r="AG6" s="26">
        <v>27</v>
      </c>
      <c r="AH6" s="24">
        <v>28</v>
      </c>
    </row>
    <row r="7" spans="1:35" s="35" customFormat="1" ht="42" customHeight="1">
      <c r="A7" s="49"/>
      <c r="B7" s="49"/>
      <c r="C7" s="49"/>
      <c r="D7" s="65"/>
      <c r="E7" s="49"/>
      <c r="F7" s="49" t="s">
        <v>113</v>
      </c>
      <c r="G7" s="33">
        <v>265.22</v>
      </c>
      <c r="H7" s="33">
        <v>11.59</v>
      </c>
      <c r="I7" s="33">
        <v>16</v>
      </c>
      <c r="J7" s="33">
        <v>40</v>
      </c>
      <c r="K7" s="33">
        <v>0</v>
      </c>
      <c r="L7" s="34">
        <v>116.04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3">
        <v>0</v>
      </c>
      <c r="S7" s="33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7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26.27</v>
      </c>
      <c r="AF7" s="95">
        <v>0</v>
      </c>
      <c r="AG7" s="78">
        <v>0</v>
      </c>
      <c r="AH7" s="79">
        <v>48.32</v>
      </c>
      <c r="AI7" s="99"/>
    </row>
    <row r="8" spans="1:34" ht="42" customHeight="1">
      <c r="A8" s="49" t="s">
        <v>137</v>
      </c>
      <c r="B8" s="49"/>
      <c r="C8" s="49"/>
      <c r="D8" s="65"/>
      <c r="E8" s="49"/>
      <c r="F8" s="49"/>
      <c r="G8" s="33">
        <v>265.22</v>
      </c>
      <c r="H8" s="33">
        <v>11.59</v>
      </c>
      <c r="I8" s="33">
        <v>16</v>
      </c>
      <c r="J8" s="33">
        <v>40</v>
      </c>
      <c r="K8" s="33">
        <v>0</v>
      </c>
      <c r="L8" s="34">
        <v>116.04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3">
        <v>0</v>
      </c>
      <c r="S8" s="33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7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26.27</v>
      </c>
      <c r="AF8" s="95">
        <v>0</v>
      </c>
      <c r="AG8" s="78">
        <v>0</v>
      </c>
      <c r="AH8" s="79">
        <v>48.32</v>
      </c>
    </row>
    <row r="9" spans="1:34" ht="42" customHeight="1">
      <c r="A9" s="49"/>
      <c r="B9" s="49" t="s">
        <v>138</v>
      </c>
      <c r="C9" s="49"/>
      <c r="D9" s="65"/>
      <c r="E9" s="49"/>
      <c r="F9" s="49"/>
      <c r="G9" s="33">
        <v>265.22</v>
      </c>
      <c r="H9" s="33">
        <v>11.59</v>
      </c>
      <c r="I9" s="33">
        <v>16</v>
      </c>
      <c r="J9" s="33">
        <v>40</v>
      </c>
      <c r="K9" s="33">
        <v>0</v>
      </c>
      <c r="L9" s="34">
        <v>116.04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3">
        <v>0</v>
      </c>
      <c r="S9" s="33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7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26.27</v>
      </c>
      <c r="AF9" s="95">
        <v>0</v>
      </c>
      <c r="AG9" s="78">
        <v>0</v>
      </c>
      <c r="AH9" s="79">
        <v>48.32</v>
      </c>
    </row>
    <row r="10" spans="1:34" ht="42" customHeight="1">
      <c r="A10" s="49" t="s">
        <v>240</v>
      </c>
      <c r="B10" s="49" t="s">
        <v>241</v>
      </c>
      <c r="C10" s="49" t="s">
        <v>138</v>
      </c>
      <c r="D10" s="65" t="s">
        <v>143</v>
      </c>
      <c r="E10" s="49" t="s">
        <v>120</v>
      </c>
      <c r="F10" s="49" t="s">
        <v>97</v>
      </c>
      <c r="G10" s="33">
        <v>265.22</v>
      </c>
      <c r="H10" s="33">
        <v>11.59</v>
      </c>
      <c r="I10" s="33">
        <v>16</v>
      </c>
      <c r="J10" s="33">
        <v>40</v>
      </c>
      <c r="K10" s="33">
        <v>0</v>
      </c>
      <c r="L10" s="34">
        <v>116.04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3">
        <v>0</v>
      </c>
      <c r="S10" s="33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7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26.27</v>
      </c>
      <c r="AF10" s="95">
        <v>0</v>
      </c>
      <c r="AG10" s="78">
        <v>0</v>
      </c>
      <c r="AH10" s="79">
        <v>48.32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5.5" style="21" customWidth="1"/>
    <col min="7" max="7" width="11.5" style="21" customWidth="1"/>
    <col min="8" max="8" width="12.33203125" style="21" customWidth="1"/>
    <col min="9" max="16" width="9.16015625" style="21" customWidth="1"/>
    <col min="17" max="17" width="12.33203125" style="21" customWidth="1"/>
    <col min="18" max="18" width="14.16015625" style="21" customWidth="1"/>
    <col min="19" max="19" width="12" style="21" customWidth="1"/>
    <col min="20" max="16384" width="9.16015625" style="21" customWidth="1"/>
  </cols>
  <sheetData>
    <row r="1" spans="1:19" ht="12.75" customHeight="1">
      <c r="A1" s="21" t="s">
        <v>280</v>
      </c>
      <c r="S1" s="31"/>
    </row>
    <row r="2" spans="1:19" ht="25.5" customHeight="1">
      <c r="A2" s="193" t="s">
        <v>281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9.5" customHeight="1">
      <c r="A3" s="205" t="s">
        <v>250</v>
      </c>
      <c r="B3" s="206"/>
      <c r="C3" s="206"/>
      <c r="D3" s="206"/>
      <c r="E3" s="6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1" t="s">
        <v>98</v>
      </c>
    </row>
    <row r="4" spans="1:19" ht="33.75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170</v>
      </c>
      <c r="I4" s="191"/>
      <c r="J4" s="191"/>
      <c r="K4" s="191"/>
      <c r="L4" s="191"/>
      <c r="M4" s="191"/>
      <c r="N4" s="191"/>
      <c r="O4" s="191"/>
      <c r="P4" s="191"/>
      <c r="Q4" s="197" t="s">
        <v>173</v>
      </c>
      <c r="R4" s="191"/>
      <c r="S4" s="191"/>
    </row>
    <row r="5" spans="1:19" ht="38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88" t="s">
        <v>113</v>
      </c>
      <c r="I5" s="88" t="s">
        <v>282</v>
      </c>
      <c r="J5" s="88" t="s">
        <v>269</v>
      </c>
      <c r="K5" s="88" t="s">
        <v>270</v>
      </c>
      <c r="L5" s="88" t="s">
        <v>275</v>
      </c>
      <c r="M5" s="88" t="s">
        <v>251</v>
      </c>
      <c r="N5" s="88" t="s">
        <v>255</v>
      </c>
      <c r="O5" s="88" t="s">
        <v>283</v>
      </c>
      <c r="P5" s="88" t="s">
        <v>279</v>
      </c>
      <c r="Q5" s="106" t="s">
        <v>113</v>
      </c>
      <c r="R5" s="106" t="s">
        <v>284</v>
      </c>
      <c r="S5" s="106" t="s">
        <v>285</v>
      </c>
    </row>
    <row r="6" spans="1:19" ht="15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66">
        <v>11</v>
      </c>
      <c r="R6" s="66">
        <v>12</v>
      </c>
      <c r="S6" s="66">
        <v>13</v>
      </c>
    </row>
    <row r="7" spans="1:19" s="36" customFormat="1" ht="49.5" customHeight="1">
      <c r="A7" s="49" t="s">
        <v>137</v>
      </c>
      <c r="B7" s="43" t="s">
        <v>138</v>
      </c>
      <c r="C7" s="43" t="s">
        <v>141</v>
      </c>
      <c r="D7" s="105" t="s">
        <v>142</v>
      </c>
      <c r="E7" s="43" t="s">
        <v>120</v>
      </c>
      <c r="F7" s="52" t="s">
        <v>97</v>
      </c>
      <c r="G7" s="73">
        <v>188.8</v>
      </c>
      <c r="H7" s="60">
        <v>0</v>
      </c>
      <c r="I7" s="72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60">
        <v>188.8</v>
      </c>
      <c r="R7" s="61">
        <v>188.8</v>
      </c>
      <c r="S7" s="61">
        <v>0</v>
      </c>
    </row>
    <row r="8" spans="1:19" ht="49.5" customHeight="1">
      <c r="A8" s="49" t="s">
        <v>137</v>
      </c>
      <c r="B8" s="43" t="s">
        <v>138</v>
      </c>
      <c r="C8" s="43" t="s">
        <v>138</v>
      </c>
      <c r="D8" s="105" t="s">
        <v>143</v>
      </c>
      <c r="E8" s="43" t="s">
        <v>120</v>
      </c>
      <c r="F8" s="52" t="s">
        <v>97</v>
      </c>
      <c r="G8" s="73">
        <v>265.22</v>
      </c>
      <c r="H8" s="60">
        <v>0</v>
      </c>
      <c r="I8" s="72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60">
        <v>265.22</v>
      </c>
      <c r="R8" s="61">
        <v>265.22</v>
      </c>
      <c r="S8" s="6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6.83203125" style="21" customWidth="1"/>
    <col min="5" max="5" width="12.83203125" style="21" customWidth="1"/>
    <col min="6" max="6" width="16.66015625" style="21" customWidth="1"/>
    <col min="7" max="19" width="12.83203125" style="21" customWidth="1"/>
    <col min="20" max="20" width="12.66015625" style="21" customWidth="1"/>
    <col min="21" max="16384" width="9.16015625" style="21" customWidth="1"/>
  </cols>
  <sheetData>
    <row r="1" spans="1:34" ht="12.75" customHeight="1">
      <c r="A1" s="21" t="s">
        <v>286</v>
      </c>
      <c r="AH1" s="31"/>
    </row>
    <row r="2" spans="1:34" ht="21.75" customHeight="1">
      <c r="A2" s="193" t="s">
        <v>287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ht="18" customHeight="1">
      <c r="A3" s="205" t="s">
        <v>250</v>
      </c>
      <c r="B3" s="206"/>
      <c r="C3" s="206"/>
      <c r="D3" s="206"/>
      <c r="E3" s="6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AH3" s="31" t="s">
        <v>98</v>
      </c>
    </row>
    <row r="4" spans="1:34" ht="26.25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251</v>
      </c>
      <c r="I4" s="191" t="s">
        <v>252</v>
      </c>
      <c r="J4" s="191"/>
      <c r="K4" s="191" t="s">
        <v>253</v>
      </c>
      <c r="L4" s="191" t="s">
        <v>254</v>
      </c>
      <c r="M4" s="191"/>
      <c r="N4" s="191"/>
      <c r="O4" s="191"/>
      <c r="P4" s="191"/>
      <c r="Q4" s="191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26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24" t="s">
        <v>255</v>
      </c>
      <c r="J5" s="24" t="s">
        <v>256</v>
      </c>
      <c r="K5" s="191"/>
      <c r="L5" s="106" t="s">
        <v>257</v>
      </c>
      <c r="M5" s="106" t="s">
        <v>258</v>
      </c>
      <c r="N5" s="106" t="s">
        <v>259</v>
      </c>
      <c r="O5" s="106" t="s">
        <v>260</v>
      </c>
      <c r="P5" s="106" t="s">
        <v>261</v>
      </c>
      <c r="Q5" s="107" t="s">
        <v>262</v>
      </c>
      <c r="R5" s="24" t="s">
        <v>263</v>
      </c>
      <c r="S5" s="24" t="s">
        <v>264</v>
      </c>
      <c r="T5" s="25" t="s">
        <v>265</v>
      </c>
      <c r="U5" s="25" t="s">
        <v>266</v>
      </c>
      <c r="V5" s="25" t="s">
        <v>267</v>
      </c>
      <c r="W5" s="25" t="s">
        <v>268</v>
      </c>
      <c r="X5" s="25" t="s">
        <v>269</v>
      </c>
      <c r="Y5" s="25" t="s">
        <v>270</v>
      </c>
      <c r="Z5" s="25" t="s">
        <v>271</v>
      </c>
      <c r="AA5" s="25" t="s">
        <v>272</v>
      </c>
      <c r="AB5" s="25" t="s">
        <v>273</v>
      </c>
      <c r="AC5" s="25" t="s">
        <v>274</v>
      </c>
      <c r="AD5" s="25" t="s">
        <v>275</v>
      </c>
      <c r="AE5" s="25" t="s">
        <v>276</v>
      </c>
      <c r="AF5" s="25" t="s">
        <v>277</v>
      </c>
      <c r="AG5" s="108" t="s">
        <v>278</v>
      </c>
      <c r="AH5" s="25" t="s">
        <v>279</v>
      </c>
    </row>
    <row r="6" spans="1:34" ht="26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41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24">
        <v>19</v>
      </c>
      <c r="Z6" s="24">
        <v>20</v>
      </c>
      <c r="AA6" s="24">
        <v>21</v>
      </c>
      <c r="AB6" s="24">
        <v>22</v>
      </c>
      <c r="AC6" s="24">
        <v>23</v>
      </c>
      <c r="AD6" s="24">
        <v>24</v>
      </c>
      <c r="AE6" s="24">
        <v>25</v>
      </c>
      <c r="AF6" s="24">
        <v>26</v>
      </c>
      <c r="AG6" s="26">
        <v>27</v>
      </c>
      <c r="AH6" s="24">
        <v>28</v>
      </c>
    </row>
    <row r="7" spans="1:36" s="36" customFormat="1" ht="42" customHeight="1">
      <c r="A7" s="49"/>
      <c r="B7" s="49"/>
      <c r="C7" s="49"/>
      <c r="D7" s="65"/>
      <c r="E7" s="49"/>
      <c r="F7" s="49" t="s">
        <v>113</v>
      </c>
      <c r="G7" s="33">
        <v>265.22</v>
      </c>
      <c r="H7" s="33">
        <v>11.59</v>
      </c>
      <c r="I7" s="33">
        <v>16</v>
      </c>
      <c r="J7" s="33">
        <v>40</v>
      </c>
      <c r="K7" s="33">
        <v>0</v>
      </c>
      <c r="L7" s="34">
        <v>116.04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3">
        <v>0</v>
      </c>
      <c r="S7" s="33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7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  <c r="AE7" s="78">
        <v>26.27</v>
      </c>
      <c r="AF7" s="95">
        <v>0</v>
      </c>
      <c r="AG7" s="78">
        <v>0</v>
      </c>
      <c r="AH7" s="79">
        <v>48.32</v>
      </c>
      <c r="AI7" s="99"/>
      <c r="AJ7" s="35"/>
    </row>
    <row r="8" spans="1:34" ht="42" customHeight="1">
      <c r="A8" s="49" t="s">
        <v>137</v>
      </c>
      <c r="B8" s="49"/>
      <c r="C8" s="49"/>
      <c r="D8" s="65"/>
      <c r="E8" s="49"/>
      <c r="F8" s="49"/>
      <c r="G8" s="33">
        <v>265.22</v>
      </c>
      <c r="H8" s="33">
        <v>11.59</v>
      </c>
      <c r="I8" s="33">
        <v>16</v>
      </c>
      <c r="J8" s="33">
        <v>40</v>
      </c>
      <c r="K8" s="33">
        <v>0</v>
      </c>
      <c r="L8" s="34">
        <v>116.04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3">
        <v>0</v>
      </c>
      <c r="S8" s="33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7</v>
      </c>
      <c r="Z8" s="78">
        <v>0</v>
      </c>
      <c r="AA8" s="78">
        <v>0</v>
      </c>
      <c r="AB8" s="78">
        <v>0</v>
      </c>
      <c r="AC8" s="78">
        <v>0</v>
      </c>
      <c r="AD8" s="78">
        <v>0</v>
      </c>
      <c r="AE8" s="78">
        <v>26.27</v>
      </c>
      <c r="AF8" s="95">
        <v>0</v>
      </c>
      <c r="AG8" s="78">
        <v>0</v>
      </c>
      <c r="AH8" s="79">
        <v>48.32</v>
      </c>
    </row>
    <row r="9" spans="1:34" ht="42" customHeight="1">
      <c r="A9" s="49"/>
      <c r="B9" s="49" t="s">
        <v>138</v>
      </c>
      <c r="C9" s="49"/>
      <c r="D9" s="65"/>
      <c r="E9" s="49"/>
      <c r="F9" s="49"/>
      <c r="G9" s="33">
        <v>265.22</v>
      </c>
      <c r="H9" s="33">
        <v>11.59</v>
      </c>
      <c r="I9" s="33">
        <v>16</v>
      </c>
      <c r="J9" s="33">
        <v>40</v>
      </c>
      <c r="K9" s="33">
        <v>0</v>
      </c>
      <c r="L9" s="34">
        <v>116.04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3">
        <v>0</v>
      </c>
      <c r="S9" s="33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7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26.27</v>
      </c>
      <c r="AF9" s="95">
        <v>0</v>
      </c>
      <c r="AG9" s="78">
        <v>0</v>
      </c>
      <c r="AH9" s="79">
        <v>48.32</v>
      </c>
    </row>
    <row r="10" spans="1:34" ht="42" customHeight="1">
      <c r="A10" s="49" t="s">
        <v>240</v>
      </c>
      <c r="B10" s="49" t="s">
        <v>241</v>
      </c>
      <c r="C10" s="49" t="s">
        <v>138</v>
      </c>
      <c r="D10" s="65" t="s">
        <v>143</v>
      </c>
      <c r="E10" s="49" t="s">
        <v>120</v>
      </c>
      <c r="F10" s="49" t="s">
        <v>97</v>
      </c>
      <c r="G10" s="33">
        <v>265.22</v>
      </c>
      <c r="H10" s="33">
        <v>11.59</v>
      </c>
      <c r="I10" s="33">
        <v>16</v>
      </c>
      <c r="J10" s="33">
        <v>40</v>
      </c>
      <c r="K10" s="33">
        <v>0</v>
      </c>
      <c r="L10" s="34">
        <v>116.04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3">
        <v>0</v>
      </c>
      <c r="S10" s="33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7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26.27</v>
      </c>
      <c r="AF10" s="95">
        <v>0</v>
      </c>
      <c r="AG10" s="78">
        <v>0</v>
      </c>
      <c r="AH10" s="79">
        <v>48.32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2" width="10.16015625" style="21" customWidth="1"/>
    <col min="3" max="3" width="9.33203125" style="21" customWidth="1"/>
    <col min="4" max="5" width="9.16015625" style="21" customWidth="1"/>
    <col min="6" max="6" width="17.83203125" style="21" customWidth="1"/>
    <col min="7" max="7" width="13.33203125" style="21" customWidth="1"/>
    <col min="8" max="8" width="12.83203125" style="21" customWidth="1"/>
    <col min="9" max="16" width="9.16015625" style="21" customWidth="1"/>
    <col min="17" max="17" width="12.33203125" style="21" customWidth="1"/>
    <col min="18" max="16384" width="9.16015625" style="21" customWidth="1"/>
  </cols>
  <sheetData>
    <row r="1" spans="1:19" ht="12.75" customHeight="1">
      <c r="A1" s="21" t="s">
        <v>288</v>
      </c>
      <c r="S1" s="31"/>
    </row>
    <row r="2" spans="1:19" ht="25.5" customHeight="1">
      <c r="A2" s="193" t="s">
        <v>289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9.5" customHeight="1">
      <c r="A3" s="205" t="s">
        <v>250</v>
      </c>
      <c r="B3" s="206"/>
      <c r="C3" s="206"/>
      <c r="D3" s="206"/>
      <c r="E3" s="6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1" t="s">
        <v>98</v>
      </c>
    </row>
    <row r="4" spans="1:19" ht="33.75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170</v>
      </c>
      <c r="I4" s="191"/>
      <c r="J4" s="191"/>
      <c r="K4" s="191"/>
      <c r="L4" s="191"/>
      <c r="M4" s="191"/>
      <c r="N4" s="191"/>
      <c r="O4" s="191"/>
      <c r="P4" s="191"/>
      <c r="Q4" s="197" t="s">
        <v>173</v>
      </c>
      <c r="R4" s="191"/>
      <c r="S4" s="191"/>
    </row>
    <row r="5" spans="1:19" ht="38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88" t="s">
        <v>113</v>
      </c>
      <c r="I5" s="88" t="s">
        <v>282</v>
      </c>
      <c r="J5" s="88" t="s">
        <v>269</v>
      </c>
      <c r="K5" s="88" t="s">
        <v>270</v>
      </c>
      <c r="L5" s="88" t="s">
        <v>275</v>
      </c>
      <c r="M5" s="88" t="s">
        <v>251</v>
      </c>
      <c r="N5" s="88" t="s">
        <v>255</v>
      </c>
      <c r="O5" s="88" t="s">
        <v>283</v>
      </c>
      <c r="P5" s="88" t="s">
        <v>279</v>
      </c>
      <c r="Q5" s="106" t="s">
        <v>113</v>
      </c>
      <c r="R5" s="106" t="s">
        <v>284</v>
      </c>
      <c r="S5" s="106" t="s">
        <v>285</v>
      </c>
    </row>
    <row r="6" spans="1:19" ht="15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66">
        <v>11</v>
      </c>
      <c r="R6" s="66">
        <v>12</v>
      </c>
      <c r="S6" s="66">
        <v>13</v>
      </c>
    </row>
    <row r="7" spans="1:19" s="36" customFormat="1" ht="39.75" customHeight="1">
      <c r="A7" s="49" t="s">
        <v>137</v>
      </c>
      <c r="B7" s="43" t="s">
        <v>138</v>
      </c>
      <c r="C7" s="43" t="s">
        <v>141</v>
      </c>
      <c r="D7" s="105" t="s">
        <v>142</v>
      </c>
      <c r="E7" s="43" t="s">
        <v>120</v>
      </c>
      <c r="F7" s="52" t="s">
        <v>97</v>
      </c>
      <c r="G7" s="73">
        <v>188.8</v>
      </c>
      <c r="H7" s="60">
        <v>0</v>
      </c>
      <c r="I7" s="72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60">
        <v>188.8</v>
      </c>
      <c r="R7" s="61">
        <v>188.8</v>
      </c>
      <c r="S7" s="61">
        <v>0</v>
      </c>
    </row>
    <row r="8" spans="1:19" ht="39.75" customHeight="1">
      <c r="A8" s="49" t="s">
        <v>137</v>
      </c>
      <c r="B8" s="43" t="s">
        <v>138</v>
      </c>
      <c r="C8" s="43" t="s">
        <v>138</v>
      </c>
      <c r="D8" s="105" t="s">
        <v>143</v>
      </c>
      <c r="E8" s="43" t="s">
        <v>120</v>
      </c>
      <c r="F8" s="52" t="s">
        <v>97</v>
      </c>
      <c r="G8" s="73">
        <v>265.22</v>
      </c>
      <c r="H8" s="60">
        <v>0</v>
      </c>
      <c r="I8" s="72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60">
        <v>265.22</v>
      </c>
      <c r="R8" s="61">
        <v>265.22</v>
      </c>
      <c r="S8" s="6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3.83203125" style="21" customWidth="1"/>
    <col min="5" max="5" width="11.33203125" style="21" customWidth="1"/>
    <col min="6" max="6" width="21.83203125" style="21" customWidth="1"/>
    <col min="7" max="18" width="11.33203125" style="21" customWidth="1"/>
    <col min="19" max="16384" width="9.16015625" style="21" customWidth="1"/>
  </cols>
  <sheetData>
    <row r="1" spans="1:18" ht="18.75" customHeight="1">
      <c r="A1" s="21" t="s">
        <v>290</v>
      </c>
      <c r="R1" s="31"/>
    </row>
    <row r="2" spans="1:18" ht="21" customHeight="1">
      <c r="A2" s="193" t="s">
        <v>291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16.5" customHeight="1">
      <c r="A3" s="205" t="s">
        <v>250</v>
      </c>
      <c r="B3" s="206"/>
      <c r="C3" s="206"/>
      <c r="D3" s="206"/>
      <c r="R3" s="31" t="s">
        <v>98</v>
      </c>
    </row>
    <row r="4" spans="1:18" ht="25.5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292</v>
      </c>
      <c r="I4" s="191" t="s">
        <v>293</v>
      </c>
      <c r="J4" s="191" t="s">
        <v>294</v>
      </c>
      <c r="K4" s="191" t="s">
        <v>295</v>
      </c>
      <c r="L4" s="191" t="s">
        <v>296</v>
      </c>
      <c r="M4" s="191" t="s">
        <v>297</v>
      </c>
      <c r="N4" s="191" t="s">
        <v>298</v>
      </c>
      <c r="O4" s="191" t="s">
        <v>299</v>
      </c>
      <c r="P4" s="191" t="s">
        <v>300</v>
      </c>
      <c r="Q4" s="198" t="s">
        <v>301</v>
      </c>
      <c r="R4" s="197" t="s">
        <v>302</v>
      </c>
    </row>
    <row r="5" spans="1:18" ht="25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8"/>
      <c r="R5" s="197"/>
    </row>
    <row r="6" spans="1:18" ht="18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</row>
    <row r="7" spans="1:18" s="36" customFormat="1" ht="42" customHeight="1">
      <c r="A7" s="49" t="s">
        <v>131</v>
      </c>
      <c r="B7" s="52" t="s">
        <v>132</v>
      </c>
      <c r="C7" s="29" t="s">
        <v>133</v>
      </c>
      <c r="D7" s="65" t="s">
        <v>134</v>
      </c>
      <c r="E7" s="52" t="s">
        <v>120</v>
      </c>
      <c r="F7" s="29" t="s">
        <v>97</v>
      </c>
      <c r="G7" s="73">
        <v>30.9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60">
        <v>30.9</v>
      </c>
    </row>
    <row r="8" spans="1:18" ht="42" customHeight="1">
      <c r="A8" s="49" t="s">
        <v>144</v>
      </c>
      <c r="B8" s="52" t="s">
        <v>141</v>
      </c>
      <c r="C8" s="29" t="s">
        <v>138</v>
      </c>
      <c r="D8" s="65" t="s">
        <v>145</v>
      </c>
      <c r="E8" s="52" t="s">
        <v>120</v>
      </c>
      <c r="F8" s="29" t="s">
        <v>97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60">
        <v>0</v>
      </c>
    </row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11" ht="12.75" customHeight="1">
      <c r="A1" s="21" t="s">
        <v>303</v>
      </c>
      <c r="K1" s="31"/>
    </row>
    <row r="2" spans="1:11" ht="37.5" customHeight="1">
      <c r="A2" s="193" t="s">
        <v>304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8.75" customHeight="1">
      <c r="A3" s="201" t="s">
        <v>250</v>
      </c>
      <c r="B3" s="202"/>
      <c r="C3" s="202"/>
      <c r="D3" s="103"/>
      <c r="E3" s="103"/>
      <c r="F3" s="103"/>
      <c r="G3" s="103"/>
      <c r="H3" s="103"/>
      <c r="I3" s="103"/>
      <c r="J3" s="103"/>
      <c r="K3" s="82" t="s">
        <v>98</v>
      </c>
    </row>
    <row r="4" spans="1:11" ht="27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305</v>
      </c>
      <c r="I4" s="191" t="s">
        <v>299</v>
      </c>
      <c r="J4" s="191" t="s">
        <v>306</v>
      </c>
      <c r="K4" s="207" t="s">
        <v>307</v>
      </c>
    </row>
    <row r="5" spans="1:11" ht="30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</row>
    <row r="6" spans="1:11" ht="12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6">
        <v>3</v>
      </c>
      <c r="J6" s="26">
        <v>4</v>
      </c>
      <c r="K6" s="26">
        <v>5</v>
      </c>
    </row>
    <row r="7" spans="1:12" s="20" customFormat="1" ht="36" customHeight="1">
      <c r="A7" s="76" t="s">
        <v>131</v>
      </c>
      <c r="B7" s="76" t="s">
        <v>132</v>
      </c>
      <c r="C7" s="76" t="s">
        <v>133</v>
      </c>
      <c r="D7" s="76" t="s">
        <v>134</v>
      </c>
      <c r="E7" s="76" t="s">
        <v>120</v>
      </c>
      <c r="F7" s="76" t="s">
        <v>97</v>
      </c>
      <c r="G7" s="78">
        <v>30.9</v>
      </c>
      <c r="H7" s="78">
        <v>0</v>
      </c>
      <c r="I7" s="79">
        <v>0</v>
      </c>
      <c r="J7" s="79">
        <v>0</v>
      </c>
      <c r="K7" s="79">
        <v>30.9</v>
      </c>
      <c r="L7" s="35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33203125" style="21" customWidth="1"/>
    <col min="4" max="4" width="13.83203125" style="21" customWidth="1"/>
    <col min="5" max="5" width="11.33203125" style="21" customWidth="1"/>
    <col min="6" max="6" width="24.33203125" style="21" customWidth="1"/>
    <col min="7" max="18" width="11.33203125" style="21" customWidth="1"/>
    <col min="19" max="16384" width="9.16015625" style="21" customWidth="1"/>
  </cols>
  <sheetData>
    <row r="1" spans="1:18" ht="18.75" customHeight="1">
      <c r="A1" s="21" t="s">
        <v>308</v>
      </c>
      <c r="R1" s="31"/>
    </row>
    <row r="2" spans="1:18" ht="21" customHeight="1">
      <c r="A2" s="193" t="s">
        <v>309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16.5" customHeight="1">
      <c r="A3" s="205" t="s">
        <v>250</v>
      </c>
      <c r="B3" s="206"/>
      <c r="C3" s="206"/>
      <c r="D3" s="206"/>
      <c r="R3" s="31" t="s">
        <v>98</v>
      </c>
    </row>
    <row r="4" spans="1:18" ht="25.5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292</v>
      </c>
      <c r="I4" s="191" t="s">
        <v>293</v>
      </c>
      <c r="J4" s="191" t="s">
        <v>294</v>
      </c>
      <c r="K4" s="191" t="s">
        <v>295</v>
      </c>
      <c r="L4" s="191" t="s">
        <v>296</v>
      </c>
      <c r="M4" s="191" t="s">
        <v>297</v>
      </c>
      <c r="N4" s="191" t="s">
        <v>298</v>
      </c>
      <c r="O4" s="191" t="s">
        <v>299</v>
      </c>
      <c r="P4" s="191" t="s">
        <v>300</v>
      </c>
      <c r="Q4" s="198" t="s">
        <v>301</v>
      </c>
      <c r="R4" s="197" t="s">
        <v>302</v>
      </c>
    </row>
    <row r="5" spans="1:18" ht="25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8"/>
      <c r="R5" s="197"/>
    </row>
    <row r="6" spans="1:18" ht="18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</row>
    <row r="7" spans="1:18" s="36" customFormat="1" ht="42" customHeight="1">
      <c r="A7" s="49" t="s">
        <v>131</v>
      </c>
      <c r="B7" s="52" t="s">
        <v>132</v>
      </c>
      <c r="C7" s="29" t="s">
        <v>133</v>
      </c>
      <c r="D7" s="65" t="s">
        <v>134</v>
      </c>
      <c r="E7" s="52" t="s">
        <v>120</v>
      </c>
      <c r="F7" s="29" t="s">
        <v>97</v>
      </c>
      <c r="G7" s="73">
        <v>30.9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60">
        <v>30.9</v>
      </c>
    </row>
    <row r="8" spans="1:18" ht="42" customHeight="1">
      <c r="A8" s="49" t="s">
        <v>144</v>
      </c>
      <c r="B8" s="52" t="s">
        <v>141</v>
      </c>
      <c r="C8" s="29" t="s">
        <v>138</v>
      </c>
      <c r="D8" s="65" t="s">
        <v>145</v>
      </c>
      <c r="E8" s="52" t="s">
        <v>120</v>
      </c>
      <c r="F8" s="29" t="s">
        <v>97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60">
        <v>0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2.16015625" style="21" customWidth="1"/>
    <col min="2" max="2" width="14.83203125" style="21" customWidth="1"/>
    <col min="3" max="3" width="35" style="21" customWidth="1"/>
    <col min="4" max="4" width="15.5" style="21" customWidth="1"/>
    <col min="5" max="5" width="39.66015625" style="21" customWidth="1"/>
    <col min="6" max="6" width="15.5" style="21" customWidth="1"/>
    <col min="7" max="7" width="30.66015625" style="21" customWidth="1"/>
    <col min="8" max="8" width="19.66015625" style="21" customWidth="1"/>
    <col min="9" max="16384" width="9.16015625" style="21" customWidth="1"/>
  </cols>
  <sheetData>
    <row r="1" spans="1:6" ht="19.5" customHeight="1">
      <c r="A1" s="139" t="s">
        <v>5</v>
      </c>
      <c r="B1" s="139"/>
      <c r="C1" s="139"/>
      <c r="D1" s="139"/>
      <c r="E1" s="139"/>
      <c r="F1" s="74"/>
    </row>
    <row r="2" spans="1:8" ht="19.5" customHeight="1">
      <c r="A2" s="189" t="s">
        <v>6</v>
      </c>
      <c r="B2" s="189"/>
      <c r="C2" s="189"/>
      <c r="D2" s="189"/>
      <c r="E2" s="189"/>
      <c r="F2" s="189"/>
      <c r="G2" s="189"/>
      <c r="H2" s="189"/>
    </row>
    <row r="3" spans="1:12" ht="24.75" customHeight="1">
      <c r="A3" s="103" t="s">
        <v>7</v>
      </c>
      <c r="B3" s="110"/>
      <c r="C3" s="139"/>
      <c r="D3" s="139"/>
      <c r="E3" s="139"/>
      <c r="F3" s="74"/>
      <c r="G3" s="139"/>
      <c r="H3" s="74" t="s">
        <v>8</v>
      </c>
      <c r="I3" s="139"/>
      <c r="J3" s="139"/>
      <c r="K3" s="139"/>
      <c r="L3" s="139"/>
    </row>
    <row r="4" spans="1:12" ht="24.75" customHeight="1">
      <c r="A4" s="124" t="s">
        <v>9</v>
      </c>
      <c r="B4" s="143"/>
      <c r="C4" s="190" t="s">
        <v>10</v>
      </c>
      <c r="D4" s="190"/>
      <c r="E4" s="190"/>
      <c r="F4" s="190"/>
      <c r="G4" s="190"/>
      <c r="H4" s="190"/>
      <c r="I4" s="166"/>
      <c r="J4" s="166"/>
      <c r="K4" s="166"/>
      <c r="L4" s="166"/>
    </row>
    <row r="5" spans="1:12" ht="24.75" customHeight="1">
      <c r="A5" s="26" t="s">
        <v>11</v>
      </c>
      <c r="B5" s="26" t="s">
        <v>12</v>
      </c>
      <c r="C5" s="145" t="s">
        <v>13</v>
      </c>
      <c r="D5" s="66" t="s">
        <v>12</v>
      </c>
      <c r="E5" s="145" t="s">
        <v>14</v>
      </c>
      <c r="F5" s="102" t="s">
        <v>12</v>
      </c>
      <c r="G5" s="146" t="s">
        <v>15</v>
      </c>
      <c r="H5" s="147" t="s">
        <v>12</v>
      </c>
      <c r="I5" s="166"/>
      <c r="J5" s="166"/>
      <c r="K5" s="166"/>
      <c r="L5" s="166"/>
    </row>
    <row r="6" spans="1:12" s="36" customFormat="1" ht="24.75" customHeight="1">
      <c r="A6" s="148" t="s">
        <v>16</v>
      </c>
      <c r="B6" s="149">
        <v>2661.26</v>
      </c>
      <c r="C6" s="150" t="s">
        <v>17</v>
      </c>
      <c r="D6" s="149">
        <v>0</v>
      </c>
      <c r="E6" s="150" t="s">
        <v>18</v>
      </c>
      <c r="F6" s="151">
        <v>2468.5</v>
      </c>
      <c r="G6" s="152" t="s">
        <v>19</v>
      </c>
      <c r="H6" s="153">
        <v>0</v>
      </c>
      <c r="I6" s="39"/>
      <c r="J6" s="39"/>
      <c r="K6" s="39"/>
      <c r="L6" s="39"/>
    </row>
    <row r="7" spans="1:12" s="36" customFormat="1" ht="24.75" customHeight="1">
      <c r="A7" s="154" t="s">
        <v>20</v>
      </c>
      <c r="B7" s="149">
        <v>2650.26</v>
      </c>
      <c r="C7" s="150" t="s">
        <v>21</v>
      </c>
      <c r="D7" s="149">
        <v>0</v>
      </c>
      <c r="E7" s="129" t="s">
        <v>22</v>
      </c>
      <c r="F7" s="151">
        <v>2172.38</v>
      </c>
      <c r="G7" s="152" t="s">
        <v>23</v>
      </c>
      <c r="H7" s="153">
        <v>0</v>
      </c>
      <c r="I7" s="39"/>
      <c r="J7" s="39"/>
      <c r="K7" s="39"/>
      <c r="L7" s="39"/>
    </row>
    <row r="8" spans="1:12" s="36" customFormat="1" ht="24.75" customHeight="1">
      <c r="A8" s="154" t="s">
        <v>24</v>
      </c>
      <c r="B8" s="149">
        <v>11</v>
      </c>
      <c r="C8" s="150" t="s">
        <v>25</v>
      </c>
      <c r="D8" s="149">
        <v>0</v>
      </c>
      <c r="E8" s="154" t="s">
        <v>26</v>
      </c>
      <c r="F8" s="85">
        <v>265.22</v>
      </c>
      <c r="G8" s="152" t="s">
        <v>27</v>
      </c>
      <c r="H8" s="153">
        <v>0</v>
      </c>
      <c r="I8" s="39"/>
      <c r="J8" s="39"/>
      <c r="K8" s="39"/>
      <c r="L8" s="39"/>
    </row>
    <row r="9" spans="1:12" s="36" customFormat="1" ht="24.75" customHeight="1">
      <c r="A9" s="154" t="s">
        <v>28</v>
      </c>
      <c r="B9" s="149">
        <v>0</v>
      </c>
      <c r="C9" s="150" t="s">
        <v>29</v>
      </c>
      <c r="D9" s="149">
        <v>0</v>
      </c>
      <c r="E9" s="154" t="s">
        <v>30</v>
      </c>
      <c r="F9" s="155">
        <v>30.9</v>
      </c>
      <c r="G9" s="152" t="s">
        <v>31</v>
      </c>
      <c r="H9" s="153">
        <v>0</v>
      </c>
      <c r="I9" s="39"/>
      <c r="J9" s="39"/>
      <c r="K9" s="39"/>
      <c r="L9" s="39"/>
    </row>
    <row r="10" spans="1:12" s="36" customFormat="1" ht="24.75" customHeight="1">
      <c r="A10" s="154" t="s">
        <v>32</v>
      </c>
      <c r="B10" s="149">
        <v>0</v>
      </c>
      <c r="C10" s="150" t="s">
        <v>33</v>
      </c>
      <c r="D10" s="151">
        <v>0</v>
      </c>
      <c r="E10" s="154" t="s">
        <v>34</v>
      </c>
      <c r="F10" s="155">
        <v>192.76</v>
      </c>
      <c r="G10" s="152" t="s">
        <v>35</v>
      </c>
      <c r="H10" s="153">
        <v>2626.4</v>
      </c>
      <c r="I10" s="39"/>
      <c r="J10" s="39"/>
      <c r="K10" s="39"/>
      <c r="L10" s="39"/>
    </row>
    <row r="11" spans="1:12" s="36" customFormat="1" ht="24.75" customHeight="1">
      <c r="A11" s="154" t="s">
        <v>36</v>
      </c>
      <c r="B11" s="149">
        <v>0</v>
      </c>
      <c r="C11" s="150" t="s">
        <v>37</v>
      </c>
      <c r="D11" s="149">
        <v>0</v>
      </c>
      <c r="E11" s="154" t="s">
        <v>38</v>
      </c>
      <c r="F11" s="155">
        <v>188.8</v>
      </c>
      <c r="G11" s="152" t="s">
        <v>39</v>
      </c>
      <c r="H11" s="153">
        <v>1.76</v>
      </c>
      <c r="I11" s="39"/>
      <c r="J11" s="39"/>
      <c r="K11" s="39"/>
      <c r="L11" s="39"/>
    </row>
    <row r="12" spans="1:12" s="36" customFormat="1" ht="24.75" customHeight="1">
      <c r="A12" s="154" t="s">
        <v>40</v>
      </c>
      <c r="B12" s="149">
        <v>0</v>
      </c>
      <c r="C12" s="150" t="s">
        <v>41</v>
      </c>
      <c r="D12" s="149">
        <v>429.55</v>
      </c>
      <c r="E12" s="154" t="s">
        <v>42</v>
      </c>
      <c r="F12" s="155">
        <v>0</v>
      </c>
      <c r="G12" s="152" t="s">
        <v>43</v>
      </c>
      <c r="H12" s="153">
        <v>0</v>
      </c>
      <c r="I12" s="39"/>
      <c r="J12" s="39"/>
      <c r="K12" s="39"/>
      <c r="L12" s="39"/>
    </row>
    <row r="13" spans="1:12" s="36" customFormat="1" ht="24.75" customHeight="1">
      <c r="A13" s="154" t="s">
        <v>44</v>
      </c>
      <c r="B13" s="149">
        <v>11</v>
      </c>
      <c r="C13" s="150" t="s">
        <v>45</v>
      </c>
      <c r="D13" s="149">
        <v>0</v>
      </c>
      <c r="E13" s="154" t="s">
        <v>46</v>
      </c>
      <c r="F13" s="155">
        <v>0</v>
      </c>
      <c r="G13" s="152" t="s">
        <v>47</v>
      </c>
      <c r="H13" s="153">
        <v>0</v>
      </c>
      <c r="I13" s="39"/>
      <c r="J13" s="39"/>
      <c r="K13" s="39"/>
      <c r="L13" s="39"/>
    </row>
    <row r="14" spans="1:12" s="36" customFormat="1" ht="24.75" customHeight="1">
      <c r="A14" s="154" t="s">
        <v>48</v>
      </c>
      <c r="B14" s="149">
        <v>0</v>
      </c>
      <c r="C14" s="150" t="s">
        <v>49</v>
      </c>
      <c r="D14" s="149">
        <v>0</v>
      </c>
      <c r="E14" s="154" t="s">
        <v>50</v>
      </c>
      <c r="F14" s="155">
        <v>1.76</v>
      </c>
      <c r="G14" s="152" t="s">
        <v>51</v>
      </c>
      <c r="H14" s="153">
        <v>30.9</v>
      </c>
      <c r="I14" s="39"/>
      <c r="J14" s="39"/>
      <c r="K14" s="39"/>
      <c r="L14" s="39"/>
    </row>
    <row r="15" spans="1:12" s="36" customFormat="1" ht="24.75" customHeight="1">
      <c r="A15" s="154" t="s">
        <v>52</v>
      </c>
      <c r="B15" s="149">
        <v>0</v>
      </c>
      <c r="C15" s="150" t="s">
        <v>53</v>
      </c>
      <c r="D15" s="149">
        <v>0</v>
      </c>
      <c r="E15" s="154" t="s">
        <v>54</v>
      </c>
      <c r="F15" s="155">
        <v>0</v>
      </c>
      <c r="G15" s="152" t="s">
        <v>55</v>
      </c>
      <c r="H15" s="153">
        <v>0</v>
      </c>
      <c r="I15" s="39"/>
      <c r="J15" s="39"/>
      <c r="K15" s="39"/>
      <c r="L15" s="39"/>
    </row>
    <row r="16" spans="1:12" s="36" customFormat="1" ht="24.75" customHeight="1">
      <c r="A16" s="154" t="s">
        <v>56</v>
      </c>
      <c r="B16" s="149">
        <v>0</v>
      </c>
      <c r="C16" s="150" t="s">
        <v>57</v>
      </c>
      <c r="D16" s="149">
        <v>0</v>
      </c>
      <c r="E16" s="150" t="s">
        <v>58</v>
      </c>
      <c r="F16" s="155">
        <v>0</v>
      </c>
      <c r="G16" s="152" t="s">
        <v>59</v>
      </c>
      <c r="H16" s="153">
        <v>0</v>
      </c>
      <c r="I16" s="39"/>
      <c r="J16" s="39"/>
      <c r="K16" s="39"/>
      <c r="L16" s="39"/>
    </row>
    <row r="17" spans="1:12" s="36" customFormat="1" ht="24.75" customHeight="1">
      <c r="A17" s="154" t="s">
        <v>60</v>
      </c>
      <c r="B17" s="149">
        <v>0</v>
      </c>
      <c r="C17" s="156" t="s">
        <v>61</v>
      </c>
      <c r="D17" s="149">
        <v>2074.08</v>
      </c>
      <c r="E17" s="150" t="s">
        <v>62</v>
      </c>
      <c r="F17" s="155">
        <v>2.2</v>
      </c>
      <c r="G17" s="152" t="s">
        <v>63</v>
      </c>
      <c r="H17" s="157">
        <v>2.2</v>
      </c>
      <c r="I17" s="39"/>
      <c r="J17" s="39"/>
      <c r="K17" s="39"/>
      <c r="L17" s="166"/>
    </row>
    <row r="18" spans="1:12" s="36" customFormat="1" ht="24.75" customHeight="1">
      <c r="A18" s="154" t="s">
        <v>64</v>
      </c>
      <c r="B18" s="149">
        <v>0</v>
      </c>
      <c r="C18" s="156" t="s">
        <v>65</v>
      </c>
      <c r="D18" s="149">
        <v>0</v>
      </c>
      <c r="E18" s="150" t="s">
        <v>66</v>
      </c>
      <c r="F18" s="155">
        <v>0</v>
      </c>
      <c r="G18" s="158"/>
      <c r="H18" s="159"/>
      <c r="I18" s="39"/>
      <c r="J18" s="39"/>
      <c r="K18" s="39"/>
      <c r="L18" s="39"/>
    </row>
    <row r="19" spans="1:12" s="36" customFormat="1" ht="24.75" customHeight="1">
      <c r="A19" s="154" t="s">
        <v>67</v>
      </c>
      <c r="B19" s="83">
        <v>0</v>
      </c>
      <c r="C19" s="156" t="s">
        <v>68</v>
      </c>
      <c r="D19" s="149">
        <v>0</v>
      </c>
      <c r="E19" s="150" t="s">
        <v>69</v>
      </c>
      <c r="F19" s="155">
        <v>0</v>
      </c>
      <c r="G19" s="158"/>
      <c r="H19" s="160"/>
      <c r="I19" s="39"/>
      <c r="J19" s="39"/>
      <c r="K19" s="39"/>
      <c r="L19" s="39"/>
    </row>
    <row r="20" spans="1:12" s="36" customFormat="1" ht="24.75" customHeight="1">
      <c r="A20" s="154" t="s">
        <v>70</v>
      </c>
      <c r="B20" s="161">
        <v>0</v>
      </c>
      <c r="C20" s="162" t="s">
        <v>71</v>
      </c>
      <c r="D20" s="149">
        <v>0</v>
      </c>
      <c r="E20" s="150" t="s">
        <v>72</v>
      </c>
      <c r="F20" s="155">
        <v>0</v>
      </c>
      <c r="G20" s="158"/>
      <c r="H20" s="160"/>
      <c r="I20" s="39"/>
      <c r="J20" s="39"/>
      <c r="K20" s="39"/>
      <c r="L20" s="39"/>
    </row>
    <row r="21" spans="1:12" s="36" customFormat="1" ht="24.75" customHeight="1">
      <c r="A21" s="154" t="s">
        <v>73</v>
      </c>
      <c r="B21" s="149">
        <v>0</v>
      </c>
      <c r="C21" s="156" t="s">
        <v>74</v>
      </c>
      <c r="D21" s="149">
        <v>0</v>
      </c>
      <c r="E21" s="150" t="s">
        <v>75</v>
      </c>
      <c r="F21" s="155">
        <v>0</v>
      </c>
      <c r="G21" s="158"/>
      <c r="H21" s="160"/>
      <c r="I21" s="39"/>
      <c r="J21" s="39"/>
      <c r="K21" s="39"/>
      <c r="L21" s="39"/>
    </row>
    <row r="22" spans="1:12" s="36" customFormat="1" ht="24.75" customHeight="1">
      <c r="A22" s="154" t="s">
        <v>76</v>
      </c>
      <c r="B22" s="83">
        <v>0</v>
      </c>
      <c r="C22" s="156" t="s">
        <v>77</v>
      </c>
      <c r="D22" s="149">
        <v>157.63</v>
      </c>
      <c r="E22" s="150" t="s">
        <v>78</v>
      </c>
      <c r="F22" s="155">
        <v>0</v>
      </c>
      <c r="G22" s="158"/>
      <c r="H22" s="160"/>
      <c r="I22" s="39"/>
      <c r="J22" s="39"/>
      <c r="K22" s="39"/>
      <c r="L22" s="39"/>
    </row>
    <row r="23" spans="1:12" s="36" customFormat="1" ht="24.75" customHeight="1">
      <c r="A23" s="130"/>
      <c r="B23" s="83"/>
      <c r="C23" s="131" t="s">
        <v>79</v>
      </c>
      <c r="D23" s="83">
        <v>0</v>
      </c>
      <c r="E23" s="130"/>
      <c r="F23" s="83"/>
      <c r="G23" s="163"/>
      <c r="H23" s="130"/>
      <c r="I23" s="39"/>
      <c r="J23" s="39"/>
      <c r="K23" s="39"/>
      <c r="L23" s="39"/>
    </row>
    <row r="24" spans="1:12" s="36" customFormat="1" ht="27" customHeight="1">
      <c r="A24" s="130"/>
      <c r="B24" s="83"/>
      <c r="C24" s="131" t="s">
        <v>80</v>
      </c>
      <c r="D24" s="83">
        <v>0</v>
      </c>
      <c r="E24" s="130"/>
      <c r="F24" s="83"/>
      <c r="G24" s="163"/>
      <c r="H24" s="130"/>
      <c r="I24" s="39"/>
      <c r="J24" s="39"/>
      <c r="K24" s="39"/>
      <c r="L24" s="39"/>
    </row>
    <row r="25" spans="1:12" s="36" customFormat="1" ht="24.75" customHeight="1">
      <c r="A25" s="164"/>
      <c r="B25" s="165"/>
      <c r="C25" s="166" t="s">
        <v>81</v>
      </c>
      <c r="D25" s="161">
        <v>0</v>
      </c>
      <c r="E25" s="130"/>
      <c r="F25" s="165"/>
      <c r="G25" s="130"/>
      <c r="H25" s="130"/>
      <c r="I25" s="39"/>
      <c r="J25" s="39"/>
      <c r="K25" s="39"/>
      <c r="L25" s="39"/>
    </row>
    <row r="26" spans="1:12" s="36" customFormat="1" ht="24.75" customHeight="1">
      <c r="A26" s="127"/>
      <c r="B26" s="83"/>
      <c r="C26" s="167" t="s">
        <v>82</v>
      </c>
      <c r="D26" s="149">
        <v>0</v>
      </c>
      <c r="E26" s="168"/>
      <c r="F26" s="165"/>
      <c r="G26" s="130"/>
      <c r="H26" s="130"/>
      <c r="I26" s="39"/>
      <c r="J26" s="39"/>
      <c r="K26" s="39"/>
      <c r="L26" s="39"/>
    </row>
    <row r="27" spans="1:12" s="36" customFormat="1" ht="24.75" customHeight="1">
      <c r="A27" s="127"/>
      <c r="B27" s="83"/>
      <c r="C27" s="167" t="s">
        <v>83</v>
      </c>
      <c r="D27" s="83">
        <v>0</v>
      </c>
      <c r="E27" s="168"/>
      <c r="F27" s="83"/>
      <c r="G27" s="130"/>
      <c r="H27" s="130"/>
      <c r="I27" s="39"/>
      <c r="J27" s="39"/>
      <c r="K27" s="39"/>
      <c r="L27" s="39"/>
    </row>
    <row r="28" spans="1:8" ht="24.75" customHeight="1">
      <c r="A28" s="144" t="s">
        <v>84</v>
      </c>
      <c r="B28" s="169">
        <f>SUM(B22,B19,B18,B17,B16,B15,B8,B7)</f>
        <v>2661.26</v>
      </c>
      <c r="C28" s="144" t="s">
        <v>85</v>
      </c>
      <c r="D28" s="170">
        <f>SUM(D6:D27)</f>
        <v>2661.26</v>
      </c>
      <c r="E28" s="144" t="s">
        <v>85</v>
      </c>
      <c r="F28" s="171">
        <f>SUM(F22+F21+F20+F19+F10+F6)</f>
        <v>2661.26</v>
      </c>
      <c r="G28" s="172"/>
      <c r="H28" s="172"/>
    </row>
    <row r="29" spans="1:12" s="36" customFormat="1" ht="24" customHeight="1">
      <c r="A29" s="129" t="s">
        <v>86</v>
      </c>
      <c r="B29" s="149">
        <f>B30+B31+B32</f>
        <v>0</v>
      </c>
      <c r="C29" s="129" t="s">
        <v>87</v>
      </c>
      <c r="D29" s="83">
        <f>F29</f>
        <v>0</v>
      </c>
      <c r="E29" s="154" t="s">
        <v>88</v>
      </c>
      <c r="F29" s="173">
        <v>0</v>
      </c>
      <c r="G29" s="174"/>
      <c r="H29" s="130"/>
      <c r="I29" s="39"/>
      <c r="J29" s="39"/>
      <c r="K29" s="39"/>
      <c r="L29" s="39"/>
    </row>
    <row r="30" spans="1:12" s="36" customFormat="1" ht="24" customHeight="1">
      <c r="A30" s="154" t="s">
        <v>89</v>
      </c>
      <c r="B30" s="149">
        <v>0</v>
      </c>
      <c r="C30" s="175"/>
      <c r="D30" s="83"/>
      <c r="E30" s="129"/>
      <c r="F30" s="165"/>
      <c r="G30" s="176"/>
      <c r="H30" s="130"/>
      <c r="I30" s="39"/>
      <c r="J30" s="39"/>
      <c r="K30" s="39"/>
      <c r="L30" s="39"/>
    </row>
    <row r="31" spans="1:12" s="36" customFormat="1" ht="24" customHeight="1">
      <c r="A31" s="154" t="s">
        <v>90</v>
      </c>
      <c r="B31" s="149">
        <v>0</v>
      </c>
      <c r="C31" s="175"/>
      <c r="D31" s="83"/>
      <c r="E31" s="129"/>
      <c r="F31" s="83"/>
      <c r="G31" s="176"/>
      <c r="H31" s="130"/>
      <c r="I31" s="39"/>
      <c r="J31" s="39"/>
      <c r="K31" s="39"/>
      <c r="L31" s="39"/>
    </row>
    <row r="32" spans="1:12" s="36" customFormat="1" ht="21.75" customHeight="1">
      <c r="A32" s="154" t="s">
        <v>91</v>
      </c>
      <c r="B32" s="83">
        <v>0</v>
      </c>
      <c r="C32" s="175"/>
      <c r="D32" s="83"/>
      <c r="E32" s="177"/>
      <c r="F32" s="83"/>
      <c r="G32" s="176"/>
      <c r="H32" s="178"/>
      <c r="I32" s="39"/>
      <c r="J32" s="39"/>
      <c r="K32" s="39"/>
      <c r="L32" s="39"/>
    </row>
    <row r="33" spans="1:8" s="36" customFormat="1" ht="24.75" customHeight="1">
      <c r="A33" s="127" t="s">
        <v>92</v>
      </c>
      <c r="B33" s="165">
        <f>B28+B29</f>
        <v>2661.26</v>
      </c>
      <c r="C33" s="127" t="s">
        <v>93</v>
      </c>
      <c r="D33" s="83">
        <f>D28+D29</f>
        <v>2661.26</v>
      </c>
      <c r="E33" s="127" t="s">
        <v>93</v>
      </c>
      <c r="F33" s="83">
        <f>F28+F29</f>
        <v>2661.26</v>
      </c>
      <c r="G33" s="179" t="s">
        <v>94</v>
      </c>
      <c r="H33" s="180">
        <v>2661.26</v>
      </c>
    </row>
    <row r="34" spans="1:2" ht="24.75" customHeight="1">
      <c r="A34" s="122"/>
      <c r="B34" s="103"/>
    </row>
    <row r="35" spans="1:2" ht="24.75" customHeight="1">
      <c r="A35" s="122"/>
      <c r="B35" s="103"/>
    </row>
    <row r="36" ht="24.75" customHeight="1">
      <c r="A36" s="122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21" customWidth="1"/>
    <col min="4" max="5" width="17.66015625" style="21" customWidth="1"/>
    <col min="6" max="6" width="22.33203125" style="21" customWidth="1"/>
    <col min="7" max="11" width="17.66015625" style="21" customWidth="1"/>
    <col min="12" max="16384" width="9.16015625" style="21" customWidth="1"/>
  </cols>
  <sheetData>
    <row r="1" spans="1:11" ht="12.75" customHeight="1">
      <c r="A1" s="21" t="s">
        <v>310</v>
      </c>
      <c r="K1" s="31"/>
    </row>
    <row r="2" spans="1:11" ht="37.5" customHeight="1">
      <c r="A2" s="193" t="s">
        <v>311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8.75" customHeight="1">
      <c r="A3" s="201" t="s">
        <v>250</v>
      </c>
      <c r="B3" s="202"/>
      <c r="C3" s="202"/>
      <c r="D3" s="103"/>
      <c r="E3" s="103"/>
      <c r="F3" s="103"/>
      <c r="G3" s="103"/>
      <c r="H3" s="103"/>
      <c r="I3" s="103"/>
      <c r="J3" s="103"/>
      <c r="K3" s="82" t="s">
        <v>98</v>
      </c>
    </row>
    <row r="4" spans="1:11" ht="27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305</v>
      </c>
      <c r="I4" s="191" t="s">
        <v>299</v>
      </c>
      <c r="J4" s="191" t="s">
        <v>306</v>
      </c>
      <c r="K4" s="207" t="s">
        <v>307</v>
      </c>
    </row>
    <row r="5" spans="1:11" ht="30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</row>
    <row r="6" spans="1:11" ht="12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6">
        <v>3</v>
      </c>
      <c r="J6" s="26">
        <v>4</v>
      </c>
      <c r="K6" s="26">
        <v>5</v>
      </c>
    </row>
    <row r="7" spans="1:12" s="20" customFormat="1" ht="48" customHeight="1">
      <c r="A7" s="76" t="s">
        <v>131</v>
      </c>
      <c r="B7" s="76" t="s">
        <v>132</v>
      </c>
      <c r="C7" s="76" t="s">
        <v>133</v>
      </c>
      <c r="D7" s="76" t="s">
        <v>134</v>
      </c>
      <c r="E7" s="76" t="s">
        <v>120</v>
      </c>
      <c r="F7" s="76" t="s">
        <v>97</v>
      </c>
      <c r="G7" s="78">
        <v>30.9</v>
      </c>
      <c r="H7" s="78">
        <v>0</v>
      </c>
      <c r="I7" s="79">
        <v>0</v>
      </c>
      <c r="J7" s="79">
        <v>0</v>
      </c>
      <c r="K7" s="79">
        <v>30.9</v>
      </c>
      <c r="L7" s="35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21" customWidth="1"/>
    <col min="2" max="3" width="17.16015625" style="21" customWidth="1"/>
    <col min="4" max="4" width="14.66015625" style="21" customWidth="1"/>
    <col min="5" max="5" width="16" style="21" customWidth="1"/>
    <col min="6" max="6" width="14.33203125" style="21" customWidth="1"/>
    <col min="7" max="7" width="9.83203125" style="21" customWidth="1"/>
    <col min="8" max="8" width="10.66015625" style="21" customWidth="1"/>
    <col min="9" max="9" width="15" style="21" customWidth="1"/>
    <col min="10" max="10" width="11.66015625" style="21" customWidth="1"/>
    <col min="11" max="12" width="14" style="21" customWidth="1"/>
    <col min="13" max="27" width="8.33203125" style="21" customWidth="1"/>
    <col min="28" max="16384" width="9.16015625" style="21" customWidth="1"/>
  </cols>
  <sheetData>
    <row r="1" spans="1:27" ht="12.75" customHeight="1">
      <c r="A1" s="21" t="s">
        <v>312</v>
      </c>
      <c r="AA1" s="31"/>
    </row>
    <row r="2" spans="1:27" ht="22.5" customHeight="1">
      <c r="A2" s="193" t="s">
        <v>313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18.75" customHeight="1">
      <c r="A3" s="81" t="s">
        <v>1</v>
      </c>
      <c r="B3" s="103" t="s">
        <v>97</v>
      </c>
      <c r="AA3" s="31" t="s">
        <v>98</v>
      </c>
    </row>
    <row r="4" spans="1:27" ht="24.75" customHeight="1">
      <c r="A4" s="198" t="s">
        <v>99</v>
      </c>
      <c r="B4" s="198" t="s">
        <v>100</v>
      </c>
      <c r="C4" s="198" t="s">
        <v>314</v>
      </c>
      <c r="D4" s="198" t="s">
        <v>315</v>
      </c>
      <c r="E4" s="198" t="s">
        <v>316</v>
      </c>
      <c r="F4" s="191" t="s">
        <v>317</v>
      </c>
      <c r="G4" s="203" t="s">
        <v>318</v>
      </c>
      <c r="H4" s="192"/>
      <c r="I4" s="192" t="s">
        <v>150</v>
      </c>
      <c r="J4" s="198"/>
      <c r="K4" s="199" t="s">
        <v>319</v>
      </c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ht="19.5" customHeight="1">
      <c r="A5" s="198"/>
      <c r="B5" s="198"/>
      <c r="C5" s="198"/>
      <c r="D5" s="198"/>
      <c r="E5" s="198"/>
      <c r="F5" s="191"/>
      <c r="G5" s="198" t="s">
        <v>320</v>
      </c>
      <c r="H5" s="198" t="s">
        <v>321</v>
      </c>
      <c r="I5" s="191" t="s">
        <v>101</v>
      </c>
      <c r="J5" s="104" t="s">
        <v>322</v>
      </c>
      <c r="K5" s="217" t="s">
        <v>102</v>
      </c>
      <c r="L5" s="217"/>
      <c r="M5" s="218"/>
      <c r="N5" s="218"/>
      <c r="O5" s="218"/>
      <c r="P5" s="218"/>
      <c r="Q5" s="218"/>
      <c r="R5" s="218"/>
      <c r="S5" s="219"/>
      <c r="T5" s="216" t="s">
        <v>323</v>
      </c>
      <c r="U5" s="216" t="s">
        <v>104</v>
      </c>
      <c r="V5" s="216" t="s">
        <v>105</v>
      </c>
      <c r="W5" s="207" t="s">
        <v>106</v>
      </c>
      <c r="X5" s="207" t="s">
        <v>107</v>
      </c>
      <c r="Y5" s="207"/>
      <c r="Z5" s="207" t="s">
        <v>108</v>
      </c>
      <c r="AA5" s="207" t="s">
        <v>109</v>
      </c>
    </row>
    <row r="6" spans="1:27" ht="21.75" customHeight="1">
      <c r="A6" s="198"/>
      <c r="B6" s="198"/>
      <c r="C6" s="198"/>
      <c r="D6" s="198"/>
      <c r="E6" s="198"/>
      <c r="F6" s="191"/>
      <c r="G6" s="198"/>
      <c r="H6" s="198"/>
      <c r="I6" s="191"/>
      <c r="J6" s="198" t="s">
        <v>324</v>
      </c>
      <c r="K6" s="210" t="s">
        <v>110</v>
      </c>
      <c r="L6" s="191" t="s">
        <v>325</v>
      </c>
      <c r="M6" s="197" t="s">
        <v>130</v>
      </c>
      <c r="N6" s="191"/>
      <c r="O6" s="191"/>
      <c r="P6" s="191"/>
      <c r="Q6" s="191"/>
      <c r="R6" s="191"/>
      <c r="S6" s="198"/>
      <c r="T6" s="198"/>
      <c r="U6" s="198"/>
      <c r="V6" s="198"/>
      <c r="W6" s="198"/>
      <c r="X6" s="191"/>
      <c r="Y6" s="191"/>
      <c r="Z6" s="191"/>
      <c r="AA6" s="191"/>
    </row>
    <row r="7" spans="1:27" ht="49.5" customHeight="1">
      <c r="A7" s="198"/>
      <c r="B7" s="198"/>
      <c r="C7" s="198"/>
      <c r="D7" s="198"/>
      <c r="E7" s="198"/>
      <c r="F7" s="191"/>
      <c r="G7" s="198"/>
      <c r="H7" s="198"/>
      <c r="I7" s="191"/>
      <c r="J7" s="198"/>
      <c r="K7" s="210"/>
      <c r="L7" s="191"/>
      <c r="M7" s="45" t="s">
        <v>113</v>
      </c>
      <c r="N7" s="23" t="s">
        <v>114</v>
      </c>
      <c r="O7" s="23" t="s">
        <v>326</v>
      </c>
      <c r="P7" s="23" t="s">
        <v>116</v>
      </c>
      <c r="Q7" s="23" t="s">
        <v>117</v>
      </c>
      <c r="R7" s="23" t="s">
        <v>327</v>
      </c>
      <c r="S7" s="44" t="s">
        <v>106</v>
      </c>
      <c r="T7" s="198"/>
      <c r="U7" s="198"/>
      <c r="V7" s="198"/>
      <c r="W7" s="198"/>
      <c r="X7" s="88" t="s">
        <v>111</v>
      </c>
      <c r="Y7" s="88" t="s">
        <v>112</v>
      </c>
      <c r="Z7" s="191"/>
      <c r="AA7" s="192"/>
    </row>
    <row r="8" spans="1:27" ht="24.75" customHeight="1">
      <c r="A8" s="66" t="s">
        <v>119</v>
      </c>
      <c r="B8" s="66" t="s">
        <v>119</v>
      </c>
      <c r="C8" s="66" t="s">
        <v>119</v>
      </c>
      <c r="D8" s="66" t="s">
        <v>119</v>
      </c>
      <c r="E8" s="66" t="s">
        <v>119</v>
      </c>
      <c r="F8" s="66" t="s">
        <v>119</v>
      </c>
      <c r="G8" s="66" t="s">
        <v>119</v>
      </c>
      <c r="H8" s="66" t="s">
        <v>119</v>
      </c>
      <c r="I8" s="66">
        <v>1</v>
      </c>
      <c r="J8" s="66">
        <v>2</v>
      </c>
      <c r="K8" s="66">
        <v>3</v>
      </c>
      <c r="L8" s="26">
        <v>4</v>
      </c>
      <c r="M8" s="26">
        <v>5</v>
      </c>
      <c r="N8" s="26">
        <v>6</v>
      </c>
      <c r="O8" s="26">
        <v>7</v>
      </c>
      <c r="P8" s="26">
        <v>8</v>
      </c>
      <c r="Q8" s="26">
        <v>9</v>
      </c>
      <c r="R8" s="26">
        <v>10</v>
      </c>
      <c r="S8" s="66">
        <v>11</v>
      </c>
      <c r="T8" s="66">
        <v>12</v>
      </c>
      <c r="U8" s="66">
        <v>13</v>
      </c>
      <c r="V8" s="66">
        <v>14</v>
      </c>
      <c r="W8" s="66">
        <v>15</v>
      </c>
      <c r="X8" s="66">
        <v>16</v>
      </c>
      <c r="Y8" s="66">
        <v>17</v>
      </c>
      <c r="Z8" s="66">
        <v>18</v>
      </c>
      <c r="AA8" s="91">
        <v>20</v>
      </c>
    </row>
    <row r="9" spans="1:30" s="20" customFormat="1" ht="57.75" customHeight="1">
      <c r="A9" s="27"/>
      <c r="B9" s="27"/>
      <c r="C9" s="76"/>
      <c r="D9" s="80"/>
      <c r="E9" s="67"/>
      <c r="F9" s="65" t="s">
        <v>113</v>
      </c>
      <c r="G9" s="80"/>
      <c r="H9" s="27"/>
      <c r="I9" s="78">
        <v>192.76</v>
      </c>
      <c r="J9" s="79">
        <v>0</v>
      </c>
      <c r="K9" s="92">
        <v>192.76</v>
      </c>
      <c r="L9" s="78">
        <v>188.8</v>
      </c>
      <c r="M9" s="79">
        <v>3.96</v>
      </c>
      <c r="N9" s="79">
        <v>0</v>
      </c>
      <c r="O9" s="79">
        <v>0</v>
      </c>
      <c r="P9" s="79">
        <v>0</v>
      </c>
      <c r="Q9" s="79">
        <v>0</v>
      </c>
      <c r="R9" s="79">
        <v>3.96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35"/>
      <c r="AC9" s="35"/>
      <c r="AD9" s="35"/>
    </row>
    <row r="10" spans="1:27" ht="57.75" customHeight="1">
      <c r="A10" s="27" t="s">
        <v>120</v>
      </c>
      <c r="B10" s="27" t="s">
        <v>97</v>
      </c>
      <c r="C10" s="76" t="s">
        <v>328</v>
      </c>
      <c r="D10" s="80" t="s">
        <v>329</v>
      </c>
      <c r="E10" s="67" t="s">
        <v>140</v>
      </c>
      <c r="F10" s="65" t="s">
        <v>162</v>
      </c>
      <c r="G10" s="80" t="s">
        <v>330</v>
      </c>
      <c r="H10" s="27" t="s">
        <v>330</v>
      </c>
      <c r="I10" s="78">
        <v>1.76</v>
      </c>
      <c r="J10" s="79">
        <v>0</v>
      </c>
      <c r="K10" s="92">
        <v>1.76</v>
      </c>
      <c r="L10" s="78">
        <v>0</v>
      </c>
      <c r="M10" s="79">
        <v>1.76</v>
      </c>
      <c r="N10" s="79">
        <v>0</v>
      </c>
      <c r="O10" s="79">
        <v>0</v>
      </c>
      <c r="P10" s="79">
        <v>0</v>
      </c>
      <c r="Q10" s="79">
        <v>0</v>
      </c>
      <c r="R10" s="79">
        <v>1.76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</row>
    <row r="11" spans="1:27" ht="57.75" customHeight="1">
      <c r="A11" s="27" t="s">
        <v>120</v>
      </c>
      <c r="B11" s="27" t="s">
        <v>97</v>
      </c>
      <c r="C11" s="76" t="s">
        <v>331</v>
      </c>
      <c r="D11" s="80" t="s">
        <v>329</v>
      </c>
      <c r="E11" s="67" t="s">
        <v>140</v>
      </c>
      <c r="F11" s="65" t="s">
        <v>165</v>
      </c>
      <c r="G11" s="80" t="s">
        <v>330</v>
      </c>
      <c r="H11" s="27" t="s">
        <v>330</v>
      </c>
      <c r="I11" s="78">
        <v>2.2</v>
      </c>
      <c r="J11" s="79">
        <v>0</v>
      </c>
      <c r="K11" s="92">
        <v>2.2</v>
      </c>
      <c r="L11" s="78">
        <v>0</v>
      </c>
      <c r="M11" s="79">
        <v>2.2</v>
      </c>
      <c r="N11" s="79">
        <v>0</v>
      </c>
      <c r="O11" s="79">
        <v>0</v>
      </c>
      <c r="P11" s="79">
        <v>0</v>
      </c>
      <c r="Q11" s="79">
        <v>0</v>
      </c>
      <c r="R11" s="79">
        <v>2.2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</row>
    <row r="12" spans="1:27" ht="57.75" customHeight="1">
      <c r="A12" s="27" t="s">
        <v>120</v>
      </c>
      <c r="B12" s="27" t="s">
        <v>97</v>
      </c>
      <c r="C12" s="76" t="s">
        <v>332</v>
      </c>
      <c r="D12" s="80" t="s">
        <v>333</v>
      </c>
      <c r="E12" s="67" t="s">
        <v>142</v>
      </c>
      <c r="F12" s="65" t="s">
        <v>159</v>
      </c>
      <c r="G12" s="80" t="s">
        <v>330</v>
      </c>
      <c r="H12" s="27" t="s">
        <v>330</v>
      </c>
      <c r="I12" s="78">
        <v>188.8</v>
      </c>
      <c r="J12" s="79">
        <v>0</v>
      </c>
      <c r="K12" s="92">
        <v>188.8</v>
      </c>
      <c r="L12" s="78">
        <v>188.8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</row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Z5:Z7"/>
    <mergeCell ref="AA5:AA7"/>
    <mergeCell ref="X5:Y6"/>
    <mergeCell ref="K6:K7"/>
    <mergeCell ref="L6:L7"/>
    <mergeCell ref="T5:T7"/>
    <mergeCell ref="U5:U7"/>
    <mergeCell ref="V5:V7"/>
    <mergeCell ref="W5:W7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21" customWidth="1"/>
    <col min="2" max="2" width="19.33203125" style="21" customWidth="1"/>
    <col min="3" max="3" width="11.66015625" style="21" customWidth="1"/>
    <col min="4" max="5" width="12.66015625" style="21" customWidth="1"/>
    <col min="6" max="6" width="17.5" style="21" customWidth="1"/>
    <col min="7" max="7" width="11.5" style="21" customWidth="1"/>
    <col min="8" max="8" width="12.66015625" style="21" customWidth="1"/>
    <col min="9" max="9" width="16.33203125" style="21" customWidth="1"/>
    <col min="10" max="10" width="13.16015625" style="21" customWidth="1"/>
    <col min="11" max="11" width="13.5" style="21" customWidth="1"/>
    <col min="12" max="25" width="8.66015625" style="21" customWidth="1"/>
    <col min="26" max="16384" width="9.16015625" style="21" customWidth="1"/>
  </cols>
  <sheetData>
    <row r="1" spans="1:25" ht="12.75" customHeight="1">
      <c r="A1" s="21" t="s">
        <v>334</v>
      </c>
      <c r="Y1" s="31"/>
    </row>
    <row r="2" spans="1:25" ht="26.25" customHeight="1">
      <c r="A2" s="193" t="s">
        <v>335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12.75" customHeight="1">
      <c r="A3" s="81" t="s">
        <v>1</v>
      </c>
      <c r="B3" s="63" t="s">
        <v>97</v>
      </c>
      <c r="Y3" s="31" t="s">
        <v>98</v>
      </c>
    </row>
    <row r="4" spans="1:25" ht="12.75" customHeight="1">
      <c r="A4" s="198" t="s">
        <v>99</v>
      </c>
      <c r="B4" s="198" t="s">
        <v>100</v>
      </c>
      <c r="C4" s="198" t="s">
        <v>315</v>
      </c>
      <c r="D4" s="198" t="s">
        <v>316</v>
      </c>
      <c r="E4" s="198" t="s">
        <v>317</v>
      </c>
      <c r="F4" s="198" t="s">
        <v>314</v>
      </c>
      <c r="G4" s="198" t="s">
        <v>336</v>
      </c>
      <c r="H4" s="198" t="s">
        <v>337</v>
      </c>
      <c r="I4" s="198" t="s">
        <v>101</v>
      </c>
      <c r="J4" s="191" t="s">
        <v>338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ht="12.75" customHeight="1">
      <c r="A5" s="198"/>
      <c r="B5" s="198"/>
      <c r="C5" s="198"/>
      <c r="D5" s="198"/>
      <c r="E5" s="198"/>
      <c r="F5" s="198"/>
      <c r="G5" s="198"/>
      <c r="H5" s="198"/>
      <c r="I5" s="191"/>
      <c r="J5" s="196" t="s">
        <v>102</v>
      </c>
      <c r="K5" s="207"/>
      <c r="L5" s="207"/>
      <c r="M5" s="207"/>
      <c r="N5" s="207"/>
      <c r="O5" s="207"/>
      <c r="P5" s="207"/>
      <c r="Q5" s="207"/>
      <c r="R5" s="216"/>
      <c r="S5" s="216" t="s">
        <v>323</v>
      </c>
      <c r="T5" s="216" t="s">
        <v>104</v>
      </c>
      <c r="U5" s="216" t="s">
        <v>105</v>
      </c>
      <c r="V5" s="216" t="s">
        <v>106</v>
      </c>
      <c r="W5" s="216" t="s">
        <v>107</v>
      </c>
      <c r="X5" s="216" t="s">
        <v>108</v>
      </c>
      <c r="Y5" s="207" t="s">
        <v>109</v>
      </c>
    </row>
    <row r="6" spans="1:25" ht="28.5" customHeight="1">
      <c r="A6" s="198"/>
      <c r="B6" s="198"/>
      <c r="C6" s="198"/>
      <c r="D6" s="198"/>
      <c r="E6" s="198"/>
      <c r="F6" s="198"/>
      <c r="G6" s="198"/>
      <c r="H6" s="198"/>
      <c r="I6" s="191"/>
      <c r="J6" s="197" t="s">
        <v>110</v>
      </c>
      <c r="K6" s="191" t="s">
        <v>325</v>
      </c>
      <c r="L6" s="191" t="s">
        <v>130</v>
      </c>
      <c r="M6" s="191"/>
      <c r="N6" s="191"/>
      <c r="O6" s="191"/>
      <c r="P6" s="191"/>
      <c r="Q6" s="191"/>
      <c r="R6" s="198"/>
      <c r="S6" s="198"/>
      <c r="T6" s="198"/>
      <c r="U6" s="198"/>
      <c r="V6" s="198"/>
      <c r="W6" s="198"/>
      <c r="X6" s="198"/>
      <c r="Y6" s="191"/>
    </row>
    <row r="7" spans="1:25" ht="52.5" customHeight="1">
      <c r="A7" s="198"/>
      <c r="B7" s="198"/>
      <c r="C7" s="198"/>
      <c r="D7" s="198"/>
      <c r="E7" s="198"/>
      <c r="F7" s="198"/>
      <c r="G7" s="198"/>
      <c r="H7" s="198"/>
      <c r="I7" s="191"/>
      <c r="J7" s="197"/>
      <c r="K7" s="191"/>
      <c r="L7" s="24" t="s">
        <v>113</v>
      </c>
      <c r="M7" s="24" t="s">
        <v>114</v>
      </c>
      <c r="N7" s="24" t="s">
        <v>326</v>
      </c>
      <c r="O7" s="24" t="s">
        <v>116</v>
      </c>
      <c r="P7" s="24" t="s">
        <v>117</v>
      </c>
      <c r="Q7" s="24" t="s">
        <v>327</v>
      </c>
      <c r="R7" s="41" t="s">
        <v>106</v>
      </c>
      <c r="S7" s="198"/>
      <c r="T7" s="198"/>
      <c r="U7" s="198"/>
      <c r="V7" s="198"/>
      <c r="W7" s="198"/>
      <c r="X7" s="198"/>
      <c r="Y7" s="192"/>
    </row>
    <row r="8" spans="1:25" ht="12.75" customHeight="1">
      <c r="A8" s="66" t="s">
        <v>119</v>
      </c>
      <c r="B8" s="66" t="s">
        <v>119</v>
      </c>
      <c r="C8" s="66" t="s">
        <v>119</v>
      </c>
      <c r="D8" s="66" t="s">
        <v>119</v>
      </c>
      <c r="E8" s="66" t="s">
        <v>119</v>
      </c>
      <c r="F8" s="66" t="s">
        <v>119</v>
      </c>
      <c r="G8" s="66" t="s">
        <v>119</v>
      </c>
      <c r="H8" s="66" t="s">
        <v>119</v>
      </c>
      <c r="I8" s="102">
        <v>1</v>
      </c>
      <c r="J8" s="87">
        <v>2</v>
      </c>
      <c r="K8" s="26">
        <v>3</v>
      </c>
      <c r="L8" s="26">
        <v>4</v>
      </c>
      <c r="M8" s="26">
        <v>5</v>
      </c>
      <c r="N8" s="26">
        <v>6</v>
      </c>
      <c r="O8" s="26">
        <v>7</v>
      </c>
      <c r="P8" s="26">
        <v>8</v>
      </c>
      <c r="Q8" s="26">
        <v>9</v>
      </c>
      <c r="R8" s="66">
        <v>10</v>
      </c>
      <c r="S8" s="66">
        <v>11</v>
      </c>
      <c r="T8" s="66">
        <v>12</v>
      </c>
      <c r="U8" s="66">
        <v>13</v>
      </c>
      <c r="V8" s="66">
        <v>14</v>
      </c>
      <c r="W8" s="66">
        <v>15</v>
      </c>
      <c r="X8" s="66">
        <v>16</v>
      </c>
      <c r="Y8" s="91">
        <v>18</v>
      </c>
    </row>
    <row r="9" spans="1:25" s="36" customFormat="1" ht="46.5" customHeight="1">
      <c r="A9" s="49" t="s">
        <v>120</v>
      </c>
      <c r="B9" s="43"/>
      <c r="C9" s="43"/>
      <c r="D9" s="100"/>
      <c r="E9" s="52"/>
      <c r="F9" s="49"/>
      <c r="G9" s="52"/>
      <c r="H9" s="101"/>
      <c r="I9" s="72">
        <v>192.76</v>
      </c>
      <c r="J9" s="60">
        <v>192.76</v>
      </c>
      <c r="K9" s="61">
        <v>188.8</v>
      </c>
      <c r="L9" s="61">
        <v>3.96</v>
      </c>
      <c r="M9" s="61">
        <v>0</v>
      </c>
      <c r="N9" s="61">
        <v>0</v>
      </c>
      <c r="O9" s="61">
        <v>0</v>
      </c>
      <c r="P9" s="61">
        <v>0</v>
      </c>
      <c r="Q9" s="61">
        <v>3.96</v>
      </c>
      <c r="R9" s="61">
        <v>0</v>
      </c>
      <c r="S9" s="61">
        <v>0</v>
      </c>
      <c r="T9" s="61">
        <v>0</v>
      </c>
      <c r="U9" s="61">
        <v>0</v>
      </c>
      <c r="V9" s="72">
        <v>0</v>
      </c>
      <c r="W9" s="60">
        <v>0</v>
      </c>
      <c r="X9" s="61">
        <v>0</v>
      </c>
      <c r="Y9" s="60">
        <v>0</v>
      </c>
    </row>
    <row r="10" spans="1:25" ht="46.5" customHeight="1">
      <c r="A10" s="49" t="s">
        <v>135</v>
      </c>
      <c r="B10" s="43" t="s">
        <v>97</v>
      </c>
      <c r="C10" s="43" t="s">
        <v>333</v>
      </c>
      <c r="D10" s="100" t="s">
        <v>142</v>
      </c>
      <c r="E10" s="52" t="s">
        <v>339</v>
      </c>
      <c r="F10" s="49" t="s">
        <v>332</v>
      </c>
      <c r="G10" s="52"/>
      <c r="H10" s="101" t="s">
        <v>159</v>
      </c>
      <c r="I10" s="72">
        <v>188.8</v>
      </c>
      <c r="J10" s="60">
        <v>188.8</v>
      </c>
      <c r="K10" s="61">
        <v>188.8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72">
        <v>0</v>
      </c>
      <c r="W10" s="60">
        <v>0</v>
      </c>
      <c r="X10" s="61">
        <v>0</v>
      </c>
      <c r="Y10" s="60">
        <v>0</v>
      </c>
    </row>
    <row r="11" spans="1:25" ht="46.5" customHeight="1">
      <c r="A11" s="49" t="s">
        <v>135</v>
      </c>
      <c r="B11" s="43" t="s">
        <v>97</v>
      </c>
      <c r="C11" s="43" t="s">
        <v>329</v>
      </c>
      <c r="D11" s="100" t="s">
        <v>140</v>
      </c>
      <c r="E11" s="52" t="s">
        <v>340</v>
      </c>
      <c r="F11" s="49" t="s">
        <v>328</v>
      </c>
      <c r="G11" s="52"/>
      <c r="H11" s="101" t="s">
        <v>162</v>
      </c>
      <c r="I11" s="72">
        <v>1.76</v>
      </c>
      <c r="J11" s="60">
        <v>1.76</v>
      </c>
      <c r="K11" s="61">
        <v>0</v>
      </c>
      <c r="L11" s="61">
        <v>1.76</v>
      </c>
      <c r="M11" s="61">
        <v>0</v>
      </c>
      <c r="N11" s="61">
        <v>0</v>
      </c>
      <c r="O11" s="61">
        <v>0</v>
      </c>
      <c r="P11" s="61">
        <v>0</v>
      </c>
      <c r="Q11" s="61">
        <v>1.76</v>
      </c>
      <c r="R11" s="61">
        <v>0</v>
      </c>
      <c r="S11" s="61">
        <v>0</v>
      </c>
      <c r="T11" s="61">
        <v>0</v>
      </c>
      <c r="U11" s="61">
        <v>0</v>
      </c>
      <c r="V11" s="72">
        <v>0</v>
      </c>
      <c r="W11" s="60">
        <v>0</v>
      </c>
      <c r="X11" s="61">
        <v>0</v>
      </c>
      <c r="Y11" s="60">
        <v>0</v>
      </c>
    </row>
    <row r="12" spans="1:25" ht="46.5" customHeight="1">
      <c r="A12" s="49" t="s">
        <v>135</v>
      </c>
      <c r="B12" s="43" t="s">
        <v>97</v>
      </c>
      <c r="C12" s="43" t="s">
        <v>329</v>
      </c>
      <c r="D12" s="100" t="s">
        <v>140</v>
      </c>
      <c r="E12" s="52" t="s">
        <v>341</v>
      </c>
      <c r="F12" s="49" t="s">
        <v>331</v>
      </c>
      <c r="G12" s="52"/>
      <c r="H12" s="101" t="s">
        <v>165</v>
      </c>
      <c r="I12" s="72">
        <v>2.2</v>
      </c>
      <c r="J12" s="60">
        <v>2.2</v>
      </c>
      <c r="K12" s="61">
        <v>0</v>
      </c>
      <c r="L12" s="61">
        <v>2.2</v>
      </c>
      <c r="M12" s="61">
        <v>0</v>
      </c>
      <c r="N12" s="61">
        <v>0</v>
      </c>
      <c r="O12" s="61">
        <v>0</v>
      </c>
      <c r="P12" s="61">
        <v>0</v>
      </c>
      <c r="Q12" s="61">
        <v>2.2</v>
      </c>
      <c r="R12" s="61">
        <v>0</v>
      </c>
      <c r="S12" s="61">
        <v>0</v>
      </c>
      <c r="T12" s="61">
        <v>0</v>
      </c>
      <c r="U12" s="61">
        <v>0</v>
      </c>
      <c r="V12" s="72">
        <v>0</v>
      </c>
      <c r="W12" s="60">
        <v>0</v>
      </c>
      <c r="X12" s="61">
        <v>0</v>
      </c>
      <c r="Y12" s="60">
        <v>0</v>
      </c>
    </row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21" customWidth="1"/>
    <col min="4" max="4" width="14.16015625" style="21" customWidth="1"/>
    <col min="5" max="5" width="15.83203125" style="21" customWidth="1"/>
    <col min="6" max="6" width="27.5" style="21" customWidth="1"/>
    <col min="7" max="7" width="16.83203125" style="21" customWidth="1"/>
    <col min="8" max="8" width="13.33203125" style="21" customWidth="1"/>
    <col min="9" max="29" width="9.16015625" style="21" customWidth="1"/>
    <col min="30" max="30" width="9.66015625" style="21" customWidth="1"/>
    <col min="31" max="16384" width="9.16015625" style="21" customWidth="1"/>
  </cols>
  <sheetData>
    <row r="1" spans="1:30" ht="18.75" customHeight="1">
      <c r="A1" s="21" t="s">
        <v>342</v>
      </c>
      <c r="AD1" s="31"/>
    </row>
    <row r="2" spans="1:30" ht="27.75" customHeight="1">
      <c r="A2" s="193" t="s">
        <v>343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0" ht="22.5" customHeight="1">
      <c r="A3" s="205" t="s">
        <v>250</v>
      </c>
      <c r="B3" s="206"/>
      <c r="C3" s="206"/>
      <c r="D3" s="206"/>
      <c r="E3" s="64"/>
      <c r="AD3" s="31" t="s">
        <v>98</v>
      </c>
    </row>
    <row r="4" spans="1:30" ht="30.75" customHeight="1">
      <c r="A4" s="207" t="s">
        <v>123</v>
      </c>
      <c r="B4" s="207"/>
      <c r="C4" s="207"/>
      <c r="D4" s="220"/>
      <c r="E4" s="196" t="s">
        <v>99</v>
      </c>
      <c r="F4" s="191" t="s">
        <v>100</v>
      </c>
      <c r="G4" s="191" t="s">
        <v>113</v>
      </c>
      <c r="H4" s="191" t="s">
        <v>344</v>
      </c>
      <c r="I4" s="191"/>
      <c r="J4" s="191"/>
      <c r="K4" s="191"/>
      <c r="L4" s="191"/>
      <c r="M4" s="191"/>
      <c r="N4" s="191"/>
      <c r="O4" s="191"/>
      <c r="P4" s="191"/>
      <c r="Q4" s="191"/>
      <c r="R4" s="198"/>
      <c r="S4" s="191" t="s">
        <v>345</v>
      </c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</row>
    <row r="5" spans="1:30" ht="36.75" customHeight="1">
      <c r="A5" s="23" t="s">
        <v>126</v>
      </c>
      <c r="B5" s="23" t="s">
        <v>127</v>
      </c>
      <c r="C5" s="44" t="s">
        <v>128</v>
      </c>
      <c r="D5" s="40" t="s">
        <v>155</v>
      </c>
      <c r="E5" s="197"/>
      <c r="F5" s="191"/>
      <c r="G5" s="191"/>
      <c r="H5" s="24" t="s">
        <v>113</v>
      </c>
      <c r="I5" s="24" t="s">
        <v>257</v>
      </c>
      <c r="J5" s="24" t="s">
        <v>258</v>
      </c>
      <c r="K5" s="24" t="s">
        <v>283</v>
      </c>
      <c r="L5" s="24" t="s">
        <v>269</v>
      </c>
      <c r="M5" s="24" t="s">
        <v>270</v>
      </c>
      <c r="N5" s="24" t="s">
        <v>251</v>
      </c>
      <c r="O5" s="24" t="s">
        <v>271</v>
      </c>
      <c r="P5" s="24" t="s">
        <v>273</v>
      </c>
      <c r="Q5" s="24" t="s">
        <v>274</v>
      </c>
      <c r="R5" s="24" t="s">
        <v>302</v>
      </c>
      <c r="S5" s="23" t="s">
        <v>113</v>
      </c>
      <c r="T5" s="23" t="s">
        <v>292</v>
      </c>
      <c r="U5" s="23" t="s">
        <v>293</v>
      </c>
      <c r="V5" s="23" t="s">
        <v>294</v>
      </c>
      <c r="W5" s="23" t="s">
        <v>295</v>
      </c>
      <c r="X5" s="23" t="s">
        <v>296</v>
      </c>
      <c r="Y5" s="23" t="s">
        <v>346</v>
      </c>
      <c r="Z5" s="23" t="s">
        <v>298</v>
      </c>
      <c r="AA5" s="23" t="s">
        <v>299</v>
      </c>
      <c r="AB5" s="23" t="s">
        <v>300</v>
      </c>
      <c r="AC5" s="23" t="s">
        <v>301</v>
      </c>
      <c r="AD5" s="23" t="s">
        <v>347</v>
      </c>
    </row>
    <row r="6" spans="1:30" ht="20.25" customHeight="1">
      <c r="A6" s="26" t="s">
        <v>119</v>
      </c>
      <c r="B6" s="26" t="s">
        <v>119</v>
      </c>
      <c r="C6" s="26" t="s">
        <v>119</v>
      </c>
      <c r="D6" s="66" t="s">
        <v>119</v>
      </c>
      <c r="E6" s="26" t="s">
        <v>119</v>
      </c>
      <c r="F6" s="26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25</v>
      </c>
    </row>
    <row r="7" spans="1:31" s="20" customFormat="1" ht="42.75" customHeight="1">
      <c r="A7" s="49"/>
      <c r="B7" s="52"/>
      <c r="C7" s="29"/>
      <c r="D7" s="65"/>
      <c r="E7" s="52"/>
      <c r="F7" s="29"/>
      <c r="G7" s="30">
        <v>188.8</v>
      </c>
      <c r="H7" s="30">
        <v>188.8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188.8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3">
        <v>0</v>
      </c>
      <c r="AE7" s="99"/>
    </row>
    <row r="8" spans="1:30" ht="42.75" customHeight="1">
      <c r="A8" s="49" t="s">
        <v>137</v>
      </c>
      <c r="B8" s="52" t="s">
        <v>138</v>
      </c>
      <c r="C8" s="29" t="s">
        <v>141</v>
      </c>
      <c r="D8" s="65" t="s">
        <v>142</v>
      </c>
      <c r="E8" s="52" t="s">
        <v>120</v>
      </c>
      <c r="F8" s="29" t="s">
        <v>97</v>
      </c>
      <c r="G8" s="30">
        <v>188.8</v>
      </c>
      <c r="H8" s="30">
        <v>188.8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188.8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3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21" customWidth="1"/>
    <col min="4" max="4" width="12.66015625" style="21" customWidth="1"/>
    <col min="5" max="5" width="12.16015625" style="21" customWidth="1"/>
    <col min="6" max="6" width="24.16015625" style="21" customWidth="1"/>
    <col min="7" max="7" width="13.5" style="21" customWidth="1"/>
    <col min="8" max="8" width="12.5" style="21" customWidth="1"/>
    <col min="9" max="13" width="9.16015625" style="21" customWidth="1"/>
    <col min="14" max="14" width="13.33203125" style="21" customWidth="1"/>
    <col min="15" max="16384" width="9.16015625" style="21" customWidth="1"/>
  </cols>
  <sheetData>
    <row r="1" spans="1:24" ht="18" customHeight="1">
      <c r="A1" s="21" t="s">
        <v>348</v>
      </c>
      <c r="X1" s="31"/>
    </row>
    <row r="2" spans="1:24" ht="28.5" customHeight="1">
      <c r="A2" s="193" t="s">
        <v>349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4" ht="17.25" customHeight="1">
      <c r="A3" s="201" t="s">
        <v>97</v>
      </c>
      <c r="B3" s="202"/>
      <c r="C3" s="202"/>
      <c r="D3" s="202"/>
      <c r="X3" s="31" t="s">
        <v>98</v>
      </c>
    </row>
    <row r="4" spans="1:24" ht="22.5" customHeight="1">
      <c r="A4" s="191" t="s">
        <v>350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160</v>
      </c>
      <c r="I4" s="191"/>
      <c r="J4" s="191"/>
      <c r="K4" s="191"/>
      <c r="L4" s="191"/>
      <c r="M4" s="191"/>
      <c r="N4" s="191" t="s">
        <v>161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</row>
    <row r="5" spans="1:24" ht="54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351</v>
      </c>
      <c r="J5" s="24" t="s">
        <v>352</v>
      </c>
      <c r="K5" s="24" t="s">
        <v>353</v>
      </c>
      <c r="L5" s="24" t="s">
        <v>354</v>
      </c>
      <c r="M5" s="24" t="s">
        <v>302</v>
      </c>
      <c r="N5" s="26" t="s">
        <v>113</v>
      </c>
      <c r="O5" s="26" t="s">
        <v>355</v>
      </c>
      <c r="P5" s="26" t="s">
        <v>356</v>
      </c>
      <c r="Q5" s="26" t="s">
        <v>357</v>
      </c>
      <c r="R5" s="26" t="s">
        <v>358</v>
      </c>
      <c r="S5" s="26" t="s">
        <v>359</v>
      </c>
      <c r="T5" s="26" t="s">
        <v>360</v>
      </c>
      <c r="U5" s="26" t="s">
        <v>361</v>
      </c>
      <c r="V5" s="26" t="s">
        <v>362</v>
      </c>
      <c r="W5" s="26" t="s">
        <v>363</v>
      </c>
      <c r="X5" s="26" t="s">
        <v>364</v>
      </c>
    </row>
    <row r="6" spans="1:24" ht="22.5" customHeight="1">
      <c r="A6" s="40" t="s">
        <v>119</v>
      </c>
      <c r="B6" s="40" t="s">
        <v>119</v>
      </c>
      <c r="C6" s="40" t="s">
        <v>119</v>
      </c>
      <c r="D6" s="40" t="s">
        <v>119</v>
      </c>
      <c r="E6" s="40" t="s">
        <v>119</v>
      </c>
      <c r="F6" s="40" t="s">
        <v>119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91">
        <v>8</v>
      </c>
      <c r="O6" s="91">
        <v>9</v>
      </c>
      <c r="P6" s="91">
        <v>10</v>
      </c>
      <c r="Q6" s="91">
        <v>11</v>
      </c>
      <c r="R6" s="91">
        <v>12</v>
      </c>
      <c r="S6" s="91">
        <v>13</v>
      </c>
      <c r="T6" s="91">
        <v>14</v>
      </c>
      <c r="U6" s="91">
        <v>15</v>
      </c>
      <c r="V6" s="91">
        <v>16</v>
      </c>
      <c r="W6" s="91">
        <v>17</v>
      </c>
      <c r="X6" s="91">
        <v>18</v>
      </c>
    </row>
    <row r="7" spans="1:24" s="36" customFormat="1" ht="43.5" customHeight="1">
      <c r="A7" s="49"/>
      <c r="B7" s="49"/>
      <c r="C7" s="49"/>
      <c r="D7" s="65"/>
      <c r="E7" s="49"/>
      <c r="F7" s="49"/>
      <c r="G7" s="96">
        <v>1.76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7">
        <v>1.76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6">
        <v>1.76</v>
      </c>
    </row>
    <row r="8" spans="1:24" ht="43.5" customHeight="1">
      <c r="A8" s="49" t="s">
        <v>137</v>
      </c>
      <c r="B8" s="49" t="s">
        <v>138</v>
      </c>
      <c r="C8" s="49" t="s">
        <v>139</v>
      </c>
      <c r="D8" s="65" t="s">
        <v>140</v>
      </c>
      <c r="E8" s="49" t="s">
        <v>120</v>
      </c>
      <c r="F8" s="49" t="s">
        <v>97</v>
      </c>
      <c r="G8" s="96">
        <v>1.76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7">
        <v>1.76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6">
        <v>1.76</v>
      </c>
    </row>
    <row r="9" ht="43.5" customHeight="1"/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21" customWidth="1"/>
    <col min="4" max="4" width="12.33203125" style="21" customWidth="1"/>
    <col min="5" max="5" width="12.83203125" style="21" customWidth="1"/>
    <col min="6" max="6" width="20.66015625" style="21" customWidth="1"/>
    <col min="7" max="30" width="8.16015625" style="21" customWidth="1"/>
    <col min="31" max="16384" width="9.16015625" style="21" customWidth="1"/>
  </cols>
  <sheetData>
    <row r="1" spans="1:30" ht="12.75" customHeight="1">
      <c r="A1" s="31" t="s">
        <v>365</v>
      </c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23.25" customHeight="1">
      <c r="A2" s="193" t="s">
        <v>366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0" ht="17.25" customHeight="1">
      <c r="A3" s="205" t="s">
        <v>250</v>
      </c>
      <c r="B3" s="206"/>
      <c r="C3" s="206"/>
      <c r="D3" s="206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 t="s">
        <v>98</v>
      </c>
    </row>
    <row r="4" spans="1:30" ht="27" customHeight="1">
      <c r="A4" s="207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101</v>
      </c>
      <c r="H4" s="191" t="s">
        <v>367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 t="s">
        <v>368</v>
      </c>
      <c r="X4" s="191"/>
      <c r="Y4" s="191"/>
      <c r="Z4" s="191" t="s">
        <v>165</v>
      </c>
      <c r="AA4" s="191"/>
      <c r="AB4" s="191"/>
      <c r="AC4" s="191"/>
      <c r="AD4" s="191"/>
    </row>
    <row r="5" spans="1:30" ht="54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355</v>
      </c>
      <c r="J5" s="24" t="s">
        <v>356</v>
      </c>
      <c r="K5" s="24" t="s">
        <v>357</v>
      </c>
      <c r="L5" s="24" t="s">
        <v>358</v>
      </c>
      <c r="M5" s="24" t="s">
        <v>359</v>
      </c>
      <c r="N5" s="24" t="s">
        <v>360</v>
      </c>
      <c r="O5" s="24" t="s">
        <v>361</v>
      </c>
      <c r="P5" s="24" t="s">
        <v>369</v>
      </c>
      <c r="Q5" s="24" t="s">
        <v>370</v>
      </c>
      <c r="R5" s="24" t="s">
        <v>371</v>
      </c>
      <c r="S5" s="24" t="s">
        <v>372</v>
      </c>
      <c r="T5" s="24" t="s">
        <v>362</v>
      </c>
      <c r="U5" s="24" t="s">
        <v>363</v>
      </c>
      <c r="V5" s="24" t="s">
        <v>162</v>
      </c>
      <c r="W5" s="24" t="s">
        <v>113</v>
      </c>
      <c r="X5" s="24" t="s">
        <v>163</v>
      </c>
      <c r="Y5" s="24" t="s">
        <v>164</v>
      </c>
      <c r="Z5" s="24" t="s">
        <v>113</v>
      </c>
      <c r="AA5" s="24" t="s">
        <v>373</v>
      </c>
      <c r="AB5" s="24" t="s">
        <v>374</v>
      </c>
      <c r="AC5" s="24" t="s">
        <v>375</v>
      </c>
      <c r="AD5" s="24" t="s">
        <v>165</v>
      </c>
    </row>
    <row r="6" spans="1:30" ht="18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</row>
    <row r="7" spans="1:30" s="36" customFormat="1" ht="39.75" customHeight="1">
      <c r="A7" s="49"/>
      <c r="B7" s="52"/>
      <c r="C7" s="29"/>
      <c r="D7" s="65"/>
      <c r="E7" s="52"/>
      <c r="F7" s="29"/>
      <c r="G7" s="60">
        <v>3.96</v>
      </c>
      <c r="H7" s="61">
        <v>1.76</v>
      </c>
      <c r="I7" s="72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60">
        <v>0</v>
      </c>
      <c r="Q7" s="72">
        <v>0</v>
      </c>
      <c r="R7" s="73">
        <v>0</v>
      </c>
      <c r="S7" s="73">
        <v>0</v>
      </c>
      <c r="T7" s="73">
        <v>0</v>
      </c>
      <c r="U7" s="73">
        <v>0</v>
      </c>
      <c r="V7" s="73">
        <v>1.76</v>
      </c>
      <c r="W7" s="60">
        <v>0</v>
      </c>
      <c r="X7" s="72">
        <v>0</v>
      </c>
      <c r="Y7" s="73">
        <v>0</v>
      </c>
      <c r="Z7" s="60">
        <v>2.2</v>
      </c>
      <c r="AA7" s="72">
        <v>0</v>
      </c>
      <c r="AB7" s="73">
        <v>0</v>
      </c>
      <c r="AC7" s="73">
        <v>0</v>
      </c>
      <c r="AD7" s="60">
        <v>2.2</v>
      </c>
    </row>
    <row r="8" spans="1:30" ht="39.75" customHeight="1">
      <c r="A8" s="49" t="s">
        <v>137</v>
      </c>
      <c r="B8" s="52" t="s">
        <v>138</v>
      </c>
      <c r="C8" s="29" t="s">
        <v>139</v>
      </c>
      <c r="D8" s="65" t="s">
        <v>140</v>
      </c>
      <c r="E8" s="52" t="s">
        <v>120</v>
      </c>
      <c r="F8" s="29" t="s">
        <v>97</v>
      </c>
      <c r="G8" s="60">
        <v>3.96</v>
      </c>
      <c r="H8" s="61">
        <v>1.76</v>
      </c>
      <c r="I8" s="72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60">
        <v>0</v>
      </c>
      <c r="Q8" s="72">
        <v>0</v>
      </c>
      <c r="R8" s="73">
        <v>0</v>
      </c>
      <c r="S8" s="73">
        <v>0</v>
      </c>
      <c r="T8" s="73">
        <v>0</v>
      </c>
      <c r="U8" s="73">
        <v>0</v>
      </c>
      <c r="V8" s="73">
        <v>1.76</v>
      </c>
      <c r="W8" s="60">
        <v>0</v>
      </c>
      <c r="X8" s="72">
        <v>0</v>
      </c>
      <c r="Y8" s="73">
        <v>0</v>
      </c>
      <c r="Z8" s="60">
        <v>2.2</v>
      </c>
      <c r="AA8" s="72">
        <v>0</v>
      </c>
      <c r="AB8" s="73">
        <v>0</v>
      </c>
      <c r="AC8" s="73">
        <v>0</v>
      </c>
      <c r="AD8" s="60">
        <v>2.2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10" style="21" customWidth="1"/>
    <col min="5" max="5" width="23.16015625" style="21" customWidth="1"/>
    <col min="6" max="6" width="15.83203125" style="21" customWidth="1"/>
    <col min="7" max="7" width="14.5" style="21" customWidth="1"/>
    <col min="8" max="16" width="10" style="21" customWidth="1"/>
    <col min="17" max="17" width="14.33203125" style="21" customWidth="1"/>
    <col min="18" max="24" width="10" style="21" customWidth="1"/>
    <col min="25" max="255" width="9.16015625" style="21" customWidth="1"/>
  </cols>
  <sheetData>
    <row r="1" spans="1:255" ht="12.75" customHeight="1">
      <c r="A1" s="21" t="s">
        <v>376</v>
      </c>
      <c r="X1" s="3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193" t="s">
        <v>377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6" customFormat="1" ht="20.25" customHeight="1">
      <c r="A3" s="221" t="s">
        <v>250</v>
      </c>
      <c r="B3" s="221"/>
      <c r="C3" s="221"/>
      <c r="D3" s="22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86" t="s">
        <v>98</v>
      </c>
    </row>
    <row r="4" spans="1:255" ht="30.75" customHeight="1">
      <c r="A4" s="191" t="s">
        <v>123</v>
      </c>
      <c r="B4" s="191"/>
      <c r="C4" s="191"/>
      <c r="D4" s="191"/>
      <c r="E4" s="197" t="s">
        <v>100</v>
      </c>
      <c r="F4" s="191" t="s">
        <v>101</v>
      </c>
      <c r="G4" s="191" t="s">
        <v>170</v>
      </c>
      <c r="H4" s="191"/>
      <c r="I4" s="191"/>
      <c r="J4" s="191"/>
      <c r="K4" s="191"/>
      <c r="L4" s="191"/>
      <c r="M4" s="191"/>
      <c r="N4" s="191"/>
      <c r="O4" s="191"/>
      <c r="P4" s="191"/>
      <c r="Q4" s="191" t="s">
        <v>173</v>
      </c>
      <c r="R4" s="191"/>
      <c r="S4" s="198"/>
      <c r="T4" s="199" t="s">
        <v>158</v>
      </c>
      <c r="U4" s="199"/>
      <c r="V4" s="199"/>
      <c r="W4" s="199"/>
      <c r="X4" s="19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23" t="s">
        <v>126</v>
      </c>
      <c r="B5" s="23" t="s">
        <v>127</v>
      </c>
      <c r="C5" s="44" t="s">
        <v>128</v>
      </c>
      <c r="D5" s="23" t="s">
        <v>155</v>
      </c>
      <c r="E5" s="191"/>
      <c r="F5" s="191"/>
      <c r="G5" s="88" t="s">
        <v>113</v>
      </c>
      <c r="H5" s="88" t="s">
        <v>257</v>
      </c>
      <c r="I5" s="88" t="s">
        <v>269</v>
      </c>
      <c r="J5" s="88" t="s">
        <v>270</v>
      </c>
      <c r="K5" s="88" t="s">
        <v>378</v>
      </c>
      <c r="L5" s="88" t="s">
        <v>275</v>
      </c>
      <c r="M5" s="88" t="s">
        <v>251</v>
      </c>
      <c r="N5" s="88" t="s">
        <v>379</v>
      </c>
      <c r="O5" s="88" t="s">
        <v>255</v>
      </c>
      <c r="P5" s="88" t="s">
        <v>302</v>
      </c>
      <c r="Q5" s="88" t="s">
        <v>113</v>
      </c>
      <c r="R5" s="88" t="s">
        <v>284</v>
      </c>
      <c r="S5" s="89" t="s">
        <v>285</v>
      </c>
      <c r="T5" s="90" t="s">
        <v>113</v>
      </c>
      <c r="U5" s="90" t="s">
        <v>380</v>
      </c>
      <c r="V5" s="90" t="s">
        <v>299</v>
      </c>
      <c r="W5" s="90" t="s">
        <v>306</v>
      </c>
      <c r="X5" s="90" t="s">
        <v>302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4" t="s">
        <v>119</v>
      </c>
      <c r="B6" s="24" t="s">
        <v>119</v>
      </c>
      <c r="C6" s="41" t="s">
        <v>119</v>
      </c>
      <c r="D6" s="24" t="s">
        <v>119</v>
      </c>
      <c r="E6" s="24" t="s">
        <v>119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26">
        <v>12</v>
      </c>
      <c r="R6" s="26">
        <v>13</v>
      </c>
      <c r="S6" s="46">
        <v>14</v>
      </c>
      <c r="T6" s="91">
        <v>15</v>
      </c>
      <c r="U6" s="91">
        <v>16</v>
      </c>
      <c r="V6" s="91">
        <v>17</v>
      </c>
      <c r="W6" s="91">
        <v>18</v>
      </c>
      <c r="X6" s="91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" customFormat="1" ht="54.75" customHeight="1">
      <c r="A7" s="76"/>
      <c r="B7" s="76"/>
      <c r="C7" s="27"/>
      <c r="D7" s="65"/>
      <c r="E7" s="76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  <c r="S7" s="92"/>
      <c r="T7" s="93"/>
      <c r="U7" s="94"/>
      <c r="V7" s="92"/>
      <c r="W7" s="95"/>
      <c r="X7" s="94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4" width="12.83203125" style="21" customWidth="1"/>
    <col min="5" max="5" width="24.16015625" style="21" customWidth="1"/>
    <col min="6" max="6" width="12.83203125" style="21" customWidth="1"/>
    <col min="7" max="7" width="17.33203125" style="21" customWidth="1"/>
    <col min="8" max="14" width="12.83203125" style="21" customWidth="1"/>
    <col min="15" max="16384" width="9.16015625" style="21" customWidth="1"/>
  </cols>
  <sheetData>
    <row r="1" spans="1:256" ht="12.75" customHeight="1">
      <c r="A1" s="21" t="s">
        <v>381</v>
      </c>
      <c r="N1" s="3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93" t="s">
        <v>382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6" customFormat="1" ht="27" customHeight="1">
      <c r="A3" s="222" t="s">
        <v>250</v>
      </c>
      <c r="B3" s="222"/>
      <c r="C3" s="222"/>
      <c r="D3" s="37"/>
      <c r="E3" s="39"/>
      <c r="F3" s="39"/>
      <c r="G3" s="39"/>
      <c r="H3" s="39"/>
      <c r="I3" s="39"/>
      <c r="J3" s="39"/>
      <c r="K3" s="39"/>
      <c r="L3" s="39"/>
      <c r="M3" s="39"/>
      <c r="N3" s="86" t="s">
        <v>98</v>
      </c>
    </row>
    <row r="4" spans="1:256" ht="33" customHeight="1">
      <c r="A4" s="191" t="s">
        <v>350</v>
      </c>
      <c r="B4" s="191"/>
      <c r="C4" s="191"/>
      <c r="D4" s="191"/>
      <c r="E4" s="191" t="s">
        <v>99</v>
      </c>
      <c r="F4" s="191" t="s">
        <v>100</v>
      </c>
      <c r="G4" s="191" t="s">
        <v>171</v>
      </c>
      <c r="H4" s="191"/>
      <c r="I4" s="191"/>
      <c r="J4" s="191"/>
      <c r="K4" s="191"/>
      <c r="L4" s="191"/>
      <c r="M4" s="191"/>
      <c r="N4" s="19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24" t="s">
        <v>113</v>
      </c>
      <c r="H5" s="24" t="s">
        <v>355</v>
      </c>
      <c r="I5" s="24" t="s">
        <v>358</v>
      </c>
      <c r="J5" s="24" t="s">
        <v>362</v>
      </c>
      <c r="K5" s="24" t="s">
        <v>383</v>
      </c>
      <c r="L5" s="24" t="s">
        <v>384</v>
      </c>
      <c r="M5" s="24" t="s">
        <v>359</v>
      </c>
      <c r="N5" s="24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0" t="s">
        <v>119</v>
      </c>
      <c r="B6" s="40" t="s">
        <v>119</v>
      </c>
      <c r="C6" s="40" t="s">
        <v>119</v>
      </c>
      <c r="D6" s="40" t="s">
        <v>119</v>
      </c>
      <c r="E6" s="40" t="s">
        <v>119</v>
      </c>
      <c r="F6" s="40" t="s">
        <v>119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6" customFormat="1" ht="42.75" customHeight="1">
      <c r="A7" s="76"/>
      <c r="B7" s="77"/>
      <c r="C7" s="77"/>
      <c r="D7" s="71"/>
      <c r="E7" s="27"/>
      <c r="F7" s="27"/>
      <c r="G7" s="78"/>
      <c r="H7" s="79"/>
      <c r="I7" s="79"/>
      <c r="J7" s="79"/>
      <c r="K7" s="79"/>
      <c r="L7" s="79"/>
      <c r="M7" s="79"/>
      <c r="N7" s="79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6" width="10.33203125" style="21" customWidth="1"/>
    <col min="7" max="7" width="17.66015625" style="21" customWidth="1"/>
    <col min="8" max="8" width="15" style="21" customWidth="1"/>
    <col min="9" max="20" width="10.33203125" style="21" customWidth="1"/>
    <col min="21" max="21" width="12.5" style="21" customWidth="1"/>
    <col min="22" max="23" width="10.33203125" style="21" customWidth="1"/>
    <col min="24" max="16384" width="9.16015625" style="21" customWidth="1"/>
  </cols>
  <sheetData>
    <row r="1" spans="1:256" ht="12.75" customHeight="1">
      <c r="A1" s="31" t="s">
        <v>385</v>
      </c>
      <c r="B1" s="31"/>
      <c r="C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93" t="s">
        <v>386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6" customFormat="1" ht="21" customHeight="1">
      <c r="A3" s="222" t="s">
        <v>250</v>
      </c>
      <c r="B3" s="222"/>
      <c r="C3" s="222"/>
      <c r="D3" s="39"/>
      <c r="E3" s="39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 t="s">
        <v>98</v>
      </c>
    </row>
    <row r="4" spans="1:256" ht="28.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172</v>
      </c>
      <c r="I4" s="191"/>
      <c r="J4" s="191"/>
      <c r="K4" s="191"/>
      <c r="L4" s="191"/>
      <c r="M4" s="191"/>
      <c r="N4" s="191"/>
      <c r="O4" s="191" t="s">
        <v>178</v>
      </c>
      <c r="P4" s="191"/>
      <c r="Q4" s="191"/>
      <c r="R4" s="191"/>
      <c r="S4" s="191" t="s">
        <v>165</v>
      </c>
      <c r="T4" s="191"/>
      <c r="U4" s="191"/>
      <c r="V4" s="19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355</v>
      </c>
      <c r="J5" s="24" t="s">
        <v>358</v>
      </c>
      <c r="K5" s="24" t="s">
        <v>362</v>
      </c>
      <c r="L5" s="24" t="s">
        <v>384</v>
      </c>
      <c r="M5" s="24" t="s">
        <v>359</v>
      </c>
      <c r="N5" s="24" t="s">
        <v>162</v>
      </c>
      <c r="O5" s="24" t="s">
        <v>387</v>
      </c>
      <c r="P5" s="24" t="s">
        <v>388</v>
      </c>
      <c r="Q5" s="24" t="s">
        <v>389</v>
      </c>
      <c r="R5" s="26" t="s">
        <v>390</v>
      </c>
      <c r="S5" s="24" t="s">
        <v>391</v>
      </c>
      <c r="T5" s="24" t="s">
        <v>392</v>
      </c>
      <c r="U5" s="24" t="s">
        <v>393</v>
      </c>
      <c r="V5" s="24" t="s">
        <v>165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6">
        <v>9</v>
      </c>
      <c r="P6" s="26">
        <v>10</v>
      </c>
      <c r="Q6" s="46">
        <v>11</v>
      </c>
      <c r="R6" s="87">
        <v>12</v>
      </c>
      <c r="S6" s="47">
        <v>13</v>
      </c>
      <c r="T6" s="26">
        <v>14</v>
      </c>
      <c r="U6" s="26">
        <v>15</v>
      </c>
      <c r="V6" s="26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6" customFormat="1" ht="49.5" customHeight="1">
      <c r="A7" s="76"/>
      <c r="B7" s="76"/>
      <c r="C7" s="76"/>
      <c r="D7" s="65"/>
      <c r="E7" s="76"/>
      <c r="F7" s="76"/>
      <c r="G7" s="78"/>
      <c r="H7" s="78"/>
      <c r="I7" s="78"/>
      <c r="J7" s="78"/>
      <c r="K7" s="78"/>
      <c r="L7" s="78"/>
      <c r="M7" s="78"/>
      <c r="N7" s="78"/>
      <c r="O7" s="79"/>
      <c r="P7" s="79"/>
      <c r="Q7" s="79"/>
      <c r="R7" s="79"/>
      <c r="S7" s="79"/>
      <c r="T7" s="79"/>
      <c r="U7" s="79"/>
      <c r="V7" s="79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21" customWidth="1"/>
    <col min="2" max="2" width="4.5" style="21" customWidth="1"/>
    <col min="3" max="3" width="5.5" style="21" customWidth="1"/>
    <col min="4" max="5" width="11.66015625" style="21" customWidth="1"/>
    <col min="6" max="6" width="23.33203125" style="21" customWidth="1"/>
    <col min="7" max="7" width="17.33203125" style="21" customWidth="1"/>
    <col min="8" max="8" width="13.66015625" style="21" customWidth="1"/>
    <col min="9" max="11" width="9.16015625" style="21" customWidth="1"/>
    <col min="12" max="12" width="16.83203125" style="21" customWidth="1"/>
    <col min="13" max="19" width="9.16015625" style="21" customWidth="1"/>
    <col min="20" max="20" width="10.83203125" style="21" customWidth="1"/>
    <col min="21" max="16384" width="9.16015625" style="21" customWidth="1"/>
  </cols>
  <sheetData>
    <row r="1" spans="1:24" ht="12.75" customHeight="1">
      <c r="A1" s="21" t="s">
        <v>394</v>
      </c>
      <c r="X1" s="31"/>
    </row>
    <row r="2" spans="1:24" ht="24.75" customHeight="1">
      <c r="A2" s="223" t="s">
        <v>395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</row>
    <row r="3" spans="1:24" ht="24.75" customHeight="1">
      <c r="A3" s="201" t="s">
        <v>250</v>
      </c>
      <c r="B3" s="202"/>
      <c r="C3" s="202"/>
      <c r="D3" s="202"/>
      <c r="X3" s="21" t="s">
        <v>98</v>
      </c>
    </row>
    <row r="4" spans="1:24" ht="21" customHeight="1">
      <c r="A4" s="211" t="s">
        <v>123</v>
      </c>
      <c r="B4" s="211"/>
      <c r="C4" s="211"/>
      <c r="D4" s="211"/>
      <c r="E4" s="211" t="s">
        <v>99</v>
      </c>
      <c r="F4" s="211" t="s">
        <v>100</v>
      </c>
      <c r="G4" s="211" t="s">
        <v>101</v>
      </c>
      <c r="H4" s="211" t="s">
        <v>149</v>
      </c>
      <c r="I4" s="211"/>
      <c r="J4" s="211"/>
      <c r="K4" s="211"/>
      <c r="L4" s="211" t="s">
        <v>150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52.5" customHeight="1">
      <c r="A5" s="25" t="s">
        <v>126</v>
      </c>
      <c r="B5" s="25" t="s">
        <v>127</v>
      </c>
      <c r="C5" s="25" t="s">
        <v>128</v>
      </c>
      <c r="D5" s="25" t="s">
        <v>155</v>
      </c>
      <c r="E5" s="211"/>
      <c r="F5" s="211"/>
      <c r="G5" s="211"/>
      <c r="H5" s="25" t="s">
        <v>113</v>
      </c>
      <c r="I5" s="25" t="s">
        <v>156</v>
      </c>
      <c r="J5" s="25" t="s">
        <v>157</v>
      </c>
      <c r="K5" s="25" t="s">
        <v>158</v>
      </c>
      <c r="L5" s="25" t="s">
        <v>113</v>
      </c>
      <c r="M5" s="25" t="s">
        <v>159</v>
      </c>
      <c r="N5" s="25" t="s">
        <v>345</v>
      </c>
      <c r="O5" s="25" t="s">
        <v>161</v>
      </c>
      <c r="P5" s="25" t="s">
        <v>162</v>
      </c>
      <c r="Q5" s="25" t="s">
        <v>160</v>
      </c>
      <c r="R5" s="25" t="s">
        <v>163</v>
      </c>
      <c r="S5" s="25" t="s">
        <v>164</v>
      </c>
      <c r="T5" s="25" t="s">
        <v>165</v>
      </c>
      <c r="U5" s="25" t="s">
        <v>151</v>
      </c>
      <c r="V5" s="25" t="s">
        <v>152</v>
      </c>
      <c r="W5" s="25" t="s">
        <v>153</v>
      </c>
      <c r="X5" s="25" t="s">
        <v>154</v>
      </c>
    </row>
    <row r="6" spans="1:24" ht="21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5">
        <v>15</v>
      </c>
      <c r="V6" s="25">
        <v>16</v>
      </c>
      <c r="W6" s="25">
        <v>17</v>
      </c>
      <c r="X6" s="25">
        <v>18</v>
      </c>
    </row>
    <row r="7" spans="1:24" s="36" customFormat="1" ht="49.5" customHeight="1">
      <c r="A7" s="76" t="s">
        <v>137</v>
      </c>
      <c r="B7" s="77" t="s">
        <v>138</v>
      </c>
      <c r="C7" s="80" t="s">
        <v>141</v>
      </c>
      <c r="D7" s="65" t="s">
        <v>142</v>
      </c>
      <c r="E7" s="80" t="s">
        <v>120</v>
      </c>
      <c r="F7" s="27" t="s">
        <v>97</v>
      </c>
      <c r="G7" s="83">
        <v>188.8</v>
      </c>
      <c r="H7" s="84">
        <v>0</v>
      </c>
      <c r="I7" s="85">
        <v>0</v>
      </c>
      <c r="J7" s="85">
        <v>0</v>
      </c>
      <c r="K7" s="85">
        <v>0</v>
      </c>
      <c r="L7" s="85">
        <v>188.8</v>
      </c>
      <c r="M7" s="85">
        <v>188.8</v>
      </c>
      <c r="N7" s="83">
        <v>0</v>
      </c>
      <c r="O7" s="84">
        <v>0</v>
      </c>
      <c r="P7" s="83">
        <v>0</v>
      </c>
      <c r="Q7" s="84">
        <v>0</v>
      </c>
      <c r="R7" s="85">
        <v>0</v>
      </c>
      <c r="S7" s="85">
        <v>0</v>
      </c>
      <c r="T7" s="85">
        <v>0</v>
      </c>
      <c r="U7" s="78">
        <v>0</v>
      </c>
      <c r="V7" s="79">
        <v>0</v>
      </c>
      <c r="W7" s="79">
        <v>0</v>
      </c>
      <c r="X7" s="79">
        <v>0</v>
      </c>
    </row>
    <row r="8" spans="1:24" ht="49.5" customHeight="1">
      <c r="A8" s="76" t="s">
        <v>137</v>
      </c>
      <c r="B8" s="77" t="s">
        <v>138</v>
      </c>
      <c r="C8" s="80" t="s">
        <v>139</v>
      </c>
      <c r="D8" s="65" t="s">
        <v>140</v>
      </c>
      <c r="E8" s="80" t="s">
        <v>120</v>
      </c>
      <c r="F8" s="27" t="s">
        <v>97</v>
      </c>
      <c r="G8" s="83">
        <v>0</v>
      </c>
      <c r="H8" s="84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3">
        <v>0</v>
      </c>
      <c r="O8" s="84">
        <v>0</v>
      </c>
      <c r="P8" s="83">
        <v>0</v>
      </c>
      <c r="Q8" s="84">
        <v>0</v>
      </c>
      <c r="R8" s="85">
        <v>0</v>
      </c>
      <c r="S8" s="85">
        <v>0</v>
      </c>
      <c r="T8" s="85">
        <v>0</v>
      </c>
      <c r="U8" s="78">
        <v>0</v>
      </c>
      <c r="V8" s="79">
        <v>0</v>
      </c>
      <c r="W8" s="79">
        <v>0</v>
      </c>
      <c r="X8" s="79">
        <v>0</v>
      </c>
    </row>
    <row r="9" spans="1:24" ht="49.5" customHeight="1">
      <c r="A9" s="76" t="s">
        <v>131</v>
      </c>
      <c r="B9" s="77" t="s">
        <v>132</v>
      </c>
      <c r="C9" s="80" t="s">
        <v>132</v>
      </c>
      <c r="D9" s="65" t="s">
        <v>136</v>
      </c>
      <c r="E9" s="80" t="s">
        <v>120</v>
      </c>
      <c r="F9" s="27" t="s">
        <v>97</v>
      </c>
      <c r="G9" s="83">
        <v>398.65</v>
      </c>
      <c r="H9" s="84">
        <v>398.65</v>
      </c>
      <c r="I9" s="85">
        <v>398.65</v>
      </c>
      <c r="J9" s="85">
        <v>0</v>
      </c>
      <c r="K9" s="85">
        <v>0</v>
      </c>
      <c r="L9" s="85">
        <v>0</v>
      </c>
      <c r="M9" s="85">
        <v>0</v>
      </c>
      <c r="N9" s="83">
        <v>0</v>
      </c>
      <c r="O9" s="84">
        <v>0</v>
      </c>
      <c r="P9" s="83">
        <v>0</v>
      </c>
      <c r="Q9" s="84">
        <v>0</v>
      </c>
      <c r="R9" s="85">
        <v>0</v>
      </c>
      <c r="S9" s="85">
        <v>0</v>
      </c>
      <c r="T9" s="85">
        <v>0</v>
      </c>
      <c r="U9" s="78">
        <v>0</v>
      </c>
      <c r="V9" s="79">
        <v>0</v>
      </c>
      <c r="W9" s="79">
        <v>0</v>
      </c>
      <c r="X9" s="79">
        <v>0</v>
      </c>
    </row>
    <row r="10" spans="1:24" ht="49.5" customHeight="1">
      <c r="A10" s="76" t="s">
        <v>137</v>
      </c>
      <c r="B10" s="77" t="s">
        <v>138</v>
      </c>
      <c r="C10" s="80" t="s">
        <v>138</v>
      </c>
      <c r="D10" s="65" t="s">
        <v>143</v>
      </c>
      <c r="E10" s="80" t="s">
        <v>120</v>
      </c>
      <c r="F10" s="27" t="s">
        <v>97</v>
      </c>
      <c r="G10" s="83">
        <v>1874.28</v>
      </c>
      <c r="H10" s="84">
        <v>1874.28</v>
      </c>
      <c r="I10" s="85">
        <v>1616.1</v>
      </c>
      <c r="J10" s="85">
        <v>258.18</v>
      </c>
      <c r="K10" s="85">
        <v>0</v>
      </c>
      <c r="L10" s="85">
        <v>0</v>
      </c>
      <c r="M10" s="85">
        <v>0</v>
      </c>
      <c r="N10" s="83">
        <v>0</v>
      </c>
      <c r="O10" s="84">
        <v>0</v>
      </c>
      <c r="P10" s="83">
        <v>0</v>
      </c>
      <c r="Q10" s="84">
        <v>0</v>
      </c>
      <c r="R10" s="85">
        <v>0</v>
      </c>
      <c r="S10" s="85">
        <v>0</v>
      </c>
      <c r="T10" s="85">
        <v>0</v>
      </c>
      <c r="U10" s="78">
        <v>0</v>
      </c>
      <c r="V10" s="79">
        <v>0</v>
      </c>
      <c r="W10" s="79">
        <v>0</v>
      </c>
      <c r="X10" s="79">
        <v>0</v>
      </c>
    </row>
    <row r="11" spans="1:24" ht="49.5" customHeight="1">
      <c r="A11" s="76" t="s">
        <v>131</v>
      </c>
      <c r="B11" s="77" t="s">
        <v>132</v>
      </c>
      <c r="C11" s="80" t="s">
        <v>133</v>
      </c>
      <c r="D11" s="65" t="s">
        <v>134</v>
      </c>
      <c r="E11" s="80" t="s">
        <v>120</v>
      </c>
      <c r="F11" s="27" t="s">
        <v>97</v>
      </c>
      <c r="G11" s="83">
        <v>30.9</v>
      </c>
      <c r="H11" s="84">
        <v>30.9</v>
      </c>
      <c r="I11" s="85">
        <v>0</v>
      </c>
      <c r="J11" s="85">
        <v>0</v>
      </c>
      <c r="K11" s="85">
        <v>30.9</v>
      </c>
      <c r="L11" s="85">
        <v>0</v>
      </c>
      <c r="M11" s="85">
        <v>0</v>
      </c>
      <c r="N11" s="83">
        <v>0</v>
      </c>
      <c r="O11" s="84">
        <v>0</v>
      </c>
      <c r="P11" s="83">
        <v>0</v>
      </c>
      <c r="Q11" s="84">
        <v>0</v>
      </c>
      <c r="R11" s="85">
        <v>0</v>
      </c>
      <c r="S11" s="85">
        <v>0</v>
      </c>
      <c r="T11" s="85">
        <v>0</v>
      </c>
      <c r="U11" s="78">
        <v>0</v>
      </c>
      <c r="V11" s="79">
        <v>0</v>
      </c>
      <c r="W11" s="79">
        <v>0</v>
      </c>
      <c r="X11" s="79">
        <v>0</v>
      </c>
    </row>
    <row r="12" spans="1:24" ht="49.5" customHeight="1">
      <c r="A12" s="76" t="s">
        <v>144</v>
      </c>
      <c r="B12" s="77" t="s">
        <v>141</v>
      </c>
      <c r="C12" s="80" t="s">
        <v>138</v>
      </c>
      <c r="D12" s="65" t="s">
        <v>145</v>
      </c>
      <c r="E12" s="80" t="s">
        <v>120</v>
      </c>
      <c r="F12" s="27" t="s">
        <v>97</v>
      </c>
      <c r="G12" s="83">
        <v>157.63</v>
      </c>
      <c r="H12" s="84">
        <v>157.63</v>
      </c>
      <c r="I12" s="85">
        <v>157.63</v>
      </c>
      <c r="J12" s="85">
        <v>0</v>
      </c>
      <c r="K12" s="85">
        <v>0</v>
      </c>
      <c r="L12" s="85">
        <v>0</v>
      </c>
      <c r="M12" s="85">
        <v>0</v>
      </c>
      <c r="N12" s="83">
        <v>0</v>
      </c>
      <c r="O12" s="84">
        <v>0</v>
      </c>
      <c r="P12" s="83">
        <v>0</v>
      </c>
      <c r="Q12" s="84">
        <v>0</v>
      </c>
      <c r="R12" s="85">
        <v>0</v>
      </c>
      <c r="S12" s="85">
        <v>0</v>
      </c>
      <c r="T12" s="85">
        <v>0</v>
      </c>
      <c r="U12" s="78">
        <v>0</v>
      </c>
      <c r="V12" s="79">
        <v>0</v>
      </c>
      <c r="W12" s="79">
        <v>0</v>
      </c>
      <c r="X12" s="79">
        <v>0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21" customWidth="1"/>
    <col min="2" max="3" width="13" style="21" customWidth="1"/>
    <col min="4" max="4" width="14.83203125" style="21" customWidth="1"/>
    <col min="5" max="5" width="13.5" style="21" customWidth="1"/>
    <col min="6" max="6" width="15" style="21" customWidth="1"/>
    <col min="7" max="7" width="10" style="21" customWidth="1"/>
    <col min="8" max="8" width="10.5" style="21" customWidth="1"/>
    <col min="9" max="9" width="11.33203125" style="21" customWidth="1"/>
    <col min="10" max="10" width="10.5" style="21" customWidth="1"/>
    <col min="11" max="11" width="9.66015625" style="21" customWidth="1"/>
    <col min="12" max="15" width="8.16015625" style="21" customWidth="1"/>
    <col min="16" max="16" width="10.16015625" style="21" customWidth="1"/>
    <col min="17" max="17" width="14.83203125" style="21" customWidth="1"/>
    <col min="18" max="19" width="8.16015625" style="21" customWidth="1"/>
    <col min="20" max="20" width="10.16015625" style="21" customWidth="1"/>
    <col min="21" max="16384" width="9.16015625" style="21" customWidth="1"/>
  </cols>
  <sheetData>
    <row r="1" spans="1:20" ht="12.75" customHeight="1">
      <c r="A1" s="21" t="s">
        <v>95</v>
      </c>
      <c r="N1" s="142"/>
      <c r="T1" s="31"/>
    </row>
    <row r="2" spans="1:20" ht="24.75" customHeight="1">
      <c r="A2" s="193" t="s">
        <v>96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8.75" customHeight="1">
      <c r="A3" s="139" t="s">
        <v>1</v>
      </c>
      <c r="B3" s="194" t="s">
        <v>97</v>
      </c>
      <c r="C3" s="195"/>
      <c r="D3" s="195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74" t="s">
        <v>98</v>
      </c>
    </row>
    <row r="4" spans="1:20" ht="26.25" customHeight="1">
      <c r="A4" s="191" t="s">
        <v>99</v>
      </c>
      <c r="B4" s="196" t="s">
        <v>100</v>
      </c>
      <c r="C4" s="198" t="s">
        <v>101</v>
      </c>
      <c r="D4" s="191" t="s">
        <v>102</v>
      </c>
      <c r="E4" s="191"/>
      <c r="F4" s="191"/>
      <c r="G4" s="191"/>
      <c r="H4" s="191"/>
      <c r="I4" s="191"/>
      <c r="J4" s="191"/>
      <c r="K4" s="191"/>
      <c r="L4" s="191"/>
      <c r="M4" s="191" t="s">
        <v>103</v>
      </c>
      <c r="N4" s="191" t="s">
        <v>104</v>
      </c>
      <c r="O4" s="191" t="s">
        <v>105</v>
      </c>
      <c r="P4" s="191" t="s">
        <v>106</v>
      </c>
      <c r="Q4" s="191" t="s">
        <v>107</v>
      </c>
      <c r="R4" s="191"/>
      <c r="S4" s="191" t="s">
        <v>108</v>
      </c>
      <c r="T4" s="191" t="s">
        <v>109</v>
      </c>
    </row>
    <row r="5" spans="1:20" ht="28.5" customHeight="1">
      <c r="A5" s="191"/>
      <c r="B5" s="197"/>
      <c r="C5" s="198"/>
      <c r="D5" s="191" t="s">
        <v>110</v>
      </c>
      <c r="E5" s="191" t="s">
        <v>20</v>
      </c>
      <c r="F5" s="191" t="s">
        <v>24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 t="s">
        <v>111</v>
      </c>
      <c r="R5" s="191" t="s">
        <v>112</v>
      </c>
      <c r="S5" s="191"/>
      <c r="T5" s="191"/>
    </row>
    <row r="6" spans="1:20" ht="50.25" customHeight="1">
      <c r="A6" s="191"/>
      <c r="B6" s="197"/>
      <c r="C6" s="198"/>
      <c r="D6" s="191"/>
      <c r="E6" s="191"/>
      <c r="F6" s="24" t="s">
        <v>113</v>
      </c>
      <c r="G6" s="24" t="s">
        <v>114</v>
      </c>
      <c r="H6" s="24" t="s">
        <v>115</v>
      </c>
      <c r="I6" s="24" t="s">
        <v>116</v>
      </c>
      <c r="J6" s="24" t="s">
        <v>117</v>
      </c>
      <c r="K6" s="24" t="s">
        <v>118</v>
      </c>
      <c r="L6" s="24" t="s">
        <v>106</v>
      </c>
      <c r="M6" s="191"/>
      <c r="N6" s="191"/>
      <c r="O6" s="191"/>
      <c r="P6" s="191"/>
      <c r="Q6" s="191"/>
      <c r="R6" s="191"/>
      <c r="S6" s="191"/>
      <c r="T6" s="192"/>
    </row>
    <row r="7" spans="1:20" ht="30" customHeight="1">
      <c r="A7" s="66" t="s">
        <v>119</v>
      </c>
      <c r="B7" s="66" t="s">
        <v>119</v>
      </c>
      <c r="C7" s="66">
        <v>1</v>
      </c>
      <c r="D7" s="26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40">
        <v>19</v>
      </c>
    </row>
    <row r="8" spans="1:20" s="36" customFormat="1" ht="51" customHeight="1">
      <c r="A8" s="49"/>
      <c r="B8" s="49"/>
      <c r="C8" s="141">
        <v>2661.26</v>
      </c>
      <c r="D8" s="141">
        <v>2661.26</v>
      </c>
      <c r="E8" s="141">
        <v>2650.26</v>
      </c>
      <c r="F8" s="141">
        <v>11</v>
      </c>
      <c r="G8" s="141">
        <v>0</v>
      </c>
      <c r="H8" s="141">
        <v>0</v>
      </c>
      <c r="I8" s="141">
        <v>0</v>
      </c>
      <c r="J8" s="141">
        <v>0</v>
      </c>
      <c r="K8" s="141">
        <v>11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</row>
    <row r="9" spans="1:20" ht="51" customHeight="1">
      <c r="A9" s="49" t="s">
        <v>120</v>
      </c>
      <c r="B9" s="49" t="s">
        <v>97</v>
      </c>
      <c r="C9" s="141">
        <v>2661.26</v>
      </c>
      <c r="D9" s="141">
        <v>2661.26</v>
      </c>
      <c r="E9" s="141">
        <v>2650.26</v>
      </c>
      <c r="F9" s="141">
        <v>11</v>
      </c>
      <c r="G9" s="141">
        <v>0</v>
      </c>
      <c r="H9" s="141">
        <v>0</v>
      </c>
      <c r="I9" s="141">
        <v>0</v>
      </c>
      <c r="J9" s="141">
        <v>0</v>
      </c>
      <c r="K9" s="141">
        <v>11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S4:S6"/>
    <mergeCell ref="T4:T6"/>
    <mergeCell ref="M4:M6"/>
    <mergeCell ref="N4:N6"/>
    <mergeCell ref="O4:O6"/>
    <mergeCell ref="P4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9.16015625" style="21" customWidth="1"/>
    <col min="6" max="6" width="18" style="21" customWidth="1"/>
    <col min="7" max="7" width="17.3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396</v>
      </c>
      <c r="S1" s="31"/>
    </row>
    <row r="2" spans="1:19" ht="26.25" customHeight="1">
      <c r="A2" s="223" t="s">
        <v>397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27" customHeight="1">
      <c r="A3" s="205" t="s">
        <v>250</v>
      </c>
      <c r="B3" s="206"/>
      <c r="C3" s="206"/>
      <c r="E3" s="64"/>
      <c r="F3" s="64"/>
      <c r="G3" s="64"/>
      <c r="S3" s="31" t="s">
        <v>98</v>
      </c>
    </row>
    <row r="4" spans="1:19" ht="29.2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148</v>
      </c>
      <c r="H4" s="191" t="s">
        <v>169</v>
      </c>
      <c r="I4" s="191" t="s">
        <v>170</v>
      </c>
      <c r="J4" s="198" t="s">
        <v>171</v>
      </c>
      <c r="K4" s="198" t="s">
        <v>172</v>
      </c>
      <c r="L4" s="198" t="s">
        <v>173</v>
      </c>
      <c r="M4" s="198" t="s">
        <v>174</v>
      </c>
      <c r="N4" s="198" t="s">
        <v>175</v>
      </c>
      <c r="O4" s="198" t="s">
        <v>176</v>
      </c>
      <c r="P4" s="198" t="s">
        <v>158</v>
      </c>
      <c r="Q4" s="198" t="s">
        <v>177</v>
      </c>
      <c r="R4" s="198" t="s">
        <v>178</v>
      </c>
      <c r="S4" s="191" t="s">
        <v>165</v>
      </c>
    </row>
    <row r="5" spans="1:19" ht="19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8"/>
      <c r="K5" s="198"/>
      <c r="L5" s="198"/>
      <c r="M5" s="198"/>
      <c r="N5" s="198"/>
      <c r="O5" s="198"/>
      <c r="P5" s="198"/>
      <c r="Q5" s="198"/>
      <c r="R5" s="198"/>
      <c r="S5" s="191"/>
    </row>
    <row r="6" spans="1:19" ht="24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24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</row>
    <row r="7" spans="1:21" s="20" customFormat="1" ht="54" customHeight="1">
      <c r="A7" s="49" t="s">
        <v>144</v>
      </c>
      <c r="B7" s="43" t="s">
        <v>141</v>
      </c>
      <c r="C7" s="52" t="s">
        <v>138</v>
      </c>
      <c r="D7" s="65" t="s">
        <v>145</v>
      </c>
      <c r="E7" s="52" t="s">
        <v>120</v>
      </c>
      <c r="F7" s="29" t="s">
        <v>97</v>
      </c>
      <c r="G7" s="33">
        <v>157.63</v>
      </c>
      <c r="H7" s="48">
        <v>0</v>
      </c>
      <c r="I7" s="48">
        <v>0</v>
      </c>
      <c r="J7" s="48">
        <v>0</v>
      </c>
      <c r="K7" s="48">
        <v>0</v>
      </c>
      <c r="L7" s="48">
        <v>157.63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35"/>
      <c r="U7" s="35"/>
    </row>
    <row r="8" spans="1:19" ht="54" customHeight="1">
      <c r="A8" s="49" t="s">
        <v>131</v>
      </c>
      <c r="B8" s="43" t="s">
        <v>132</v>
      </c>
      <c r="C8" s="52" t="s">
        <v>132</v>
      </c>
      <c r="D8" s="65" t="s">
        <v>136</v>
      </c>
      <c r="E8" s="52" t="s">
        <v>120</v>
      </c>
      <c r="F8" s="29" t="s">
        <v>97</v>
      </c>
      <c r="G8" s="33">
        <v>398.65</v>
      </c>
      <c r="H8" s="48">
        <v>0</v>
      </c>
      <c r="I8" s="48">
        <v>0</v>
      </c>
      <c r="J8" s="48">
        <v>0</v>
      </c>
      <c r="K8" s="48">
        <v>0</v>
      </c>
      <c r="L8" s="48">
        <v>398.65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</row>
    <row r="9" spans="1:19" ht="54" customHeight="1">
      <c r="A9" s="49" t="s">
        <v>137</v>
      </c>
      <c r="B9" s="43" t="s">
        <v>138</v>
      </c>
      <c r="C9" s="52" t="s">
        <v>138</v>
      </c>
      <c r="D9" s="65" t="s">
        <v>143</v>
      </c>
      <c r="E9" s="52" t="s">
        <v>120</v>
      </c>
      <c r="F9" s="29" t="s">
        <v>97</v>
      </c>
      <c r="G9" s="33">
        <v>1874.28</v>
      </c>
      <c r="H9" s="48">
        <v>0</v>
      </c>
      <c r="I9" s="48">
        <v>0</v>
      </c>
      <c r="J9" s="48">
        <v>0</v>
      </c>
      <c r="K9" s="48">
        <v>0</v>
      </c>
      <c r="L9" s="48">
        <v>1874.28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</row>
    <row r="10" spans="1:19" ht="54" customHeight="1">
      <c r="A10" s="49" t="s">
        <v>137</v>
      </c>
      <c r="B10" s="43" t="s">
        <v>138</v>
      </c>
      <c r="C10" s="52" t="s">
        <v>141</v>
      </c>
      <c r="D10" s="65" t="s">
        <v>142</v>
      </c>
      <c r="E10" s="52" t="s">
        <v>120</v>
      </c>
      <c r="F10" s="29" t="s">
        <v>97</v>
      </c>
      <c r="G10" s="33">
        <v>188.8</v>
      </c>
      <c r="H10" s="48">
        <v>0</v>
      </c>
      <c r="I10" s="48">
        <v>0</v>
      </c>
      <c r="J10" s="48">
        <v>0</v>
      </c>
      <c r="K10" s="48">
        <v>0</v>
      </c>
      <c r="L10" s="48">
        <v>188.8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ht="54" customHeight="1">
      <c r="A11" s="49" t="s">
        <v>131</v>
      </c>
      <c r="B11" s="43" t="s">
        <v>132</v>
      </c>
      <c r="C11" s="52" t="s">
        <v>133</v>
      </c>
      <c r="D11" s="65" t="s">
        <v>134</v>
      </c>
      <c r="E11" s="52" t="s">
        <v>120</v>
      </c>
      <c r="F11" s="29" t="s">
        <v>97</v>
      </c>
      <c r="G11" s="33">
        <v>30.9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30.9</v>
      </c>
      <c r="Q11" s="48">
        <v>0</v>
      </c>
      <c r="R11" s="48">
        <v>0</v>
      </c>
      <c r="S11" s="48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9.16015625" style="21" customWidth="1"/>
    <col min="5" max="5" width="10.66015625" style="21" customWidth="1"/>
    <col min="6" max="6" width="24.16015625" style="21" customWidth="1"/>
    <col min="7" max="7" width="16" style="21" customWidth="1"/>
    <col min="8" max="8" width="12.83203125" style="21" customWidth="1"/>
    <col min="9" max="11" width="9.16015625" style="21" customWidth="1"/>
    <col min="12" max="12" width="14.16015625" style="21" customWidth="1"/>
    <col min="13" max="16384" width="9.16015625" style="21" customWidth="1"/>
  </cols>
  <sheetData>
    <row r="1" spans="1:23" ht="18.75" customHeight="1">
      <c r="A1" s="21" t="s">
        <v>398</v>
      </c>
      <c r="W1" s="31"/>
    </row>
    <row r="2" spans="1:23" ht="23.25" customHeight="1">
      <c r="A2" s="193" t="s">
        <v>399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ht="24" customHeight="1">
      <c r="A3" s="201" t="s">
        <v>250</v>
      </c>
      <c r="B3" s="202"/>
      <c r="C3" s="202"/>
      <c r="D3" s="202"/>
      <c r="E3" s="64"/>
      <c r="W3" s="31" t="s">
        <v>98</v>
      </c>
    </row>
    <row r="4" spans="1:23" ht="18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149</v>
      </c>
      <c r="I4" s="191"/>
      <c r="J4" s="191"/>
      <c r="K4" s="191"/>
      <c r="L4" s="191" t="s">
        <v>150</v>
      </c>
      <c r="M4" s="191"/>
      <c r="N4" s="191"/>
      <c r="O4" s="191"/>
      <c r="P4" s="191"/>
      <c r="Q4" s="191"/>
      <c r="R4" s="191"/>
      <c r="S4" s="191"/>
      <c r="T4" s="191" t="s">
        <v>151</v>
      </c>
      <c r="U4" s="191" t="s">
        <v>152</v>
      </c>
      <c r="V4" s="191" t="s">
        <v>153</v>
      </c>
      <c r="W4" s="191" t="s">
        <v>154</v>
      </c>
    </row>
    <row r="5" spans="1:23" ht="44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156</v>
      </c>
      <c r="J5" s="24" t="s">
        <v>157</v>
      </c>
      <c r="K5" s="24" t="s">
        <v>158</v>
      </c>
      <c r="L5" s="24" t="s">
        <v>113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24" t="s">
        <v>165</v>
      </c>
      <c r="T5" s="191"/>
      <c r="U5" s="191"/>
      <c r="V5" s="191"/>
      <c r="W5" s="191"/>
    </row>
    <row r="6" spans="1:23" ht="21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</row>
    <row r="7" spans="1:24" s="36" customFormat="1" ht="45" customHeight="1">
      <c r="A7" s="49"/>
      <c r="B7" s="52"/>
      <c r="C7" s="29"/>
      <c r="D7" s="65"/>
      <c r="E7" s="52"/>
      <c r="F7" s="49"/>
      <c r="G7" s="61">
        <v>11</v>
      </c>
      <c r="H7" s="61">
        <v>7.04</v>
      </c>
      <c r="I7" s="61">
        <v>0</v>
      </c>
      <c r="J7" s="61">
        <v>7.04</v>
      </c>
      <c r="K7" s="61">
        <v>0</v>
      </c>
      <c r="L7" s="61">
        <v>3.96</v>
      </c>
      <c r="M7" s="61">
        <v>0</v>
      </c>
      <c r="N7" s="61">
        <v>0</v>
      </c>
      <c r="O7" s="61">
        <v>0</v>
      </c>
      <c r="P7" s="61">
        <v>1.76</v>
      </c>
      <c r="Q7" s="61">
        <v>0</v>
      </c>
      <c r="R7" s="61">
        <v>0</v>
      </c>
      <c r="S7" s="61">
        <v>2.2</v>
      </c>
      <c r="T7" s="61">
        <v>0</v>
      </c>
      <c r="U7" s="61">
        <v>0</v>
      </c>
      <c r="V7" s="61">
        <v>0</v>
      </c>
      <c r="W7" s="61">
        <v>0</v>
      </c>
      <c r="X7" s="69"/>
    </row>
    <row r="8" spans="1:23" ht="45" customHeight="1">
      <c r="A8" s="49" t="s">
        <v>137</v>
      </c>
      <c r="B8" s="52" t="s">
        <v>138</v>
      </c>
      <c r="C8" s="29" t="s">
        <v>139</v>
      </c>
      <c r="D8" s="65" t="s">
        <v>140</v>
      </c>
      <c r="E8" s="52" t="s">
        <v>120</v>
      </c>
      <c r="F8" s="49" t="s">
        <v>97</v>
      </c>
      <c r="G8" s="61">
        <v>3.96</v>
      </c>
      <c r="H8" s="61">
        <v>0</v>
      </c>
      <c r="I8" s="61">
        <v>0</v>
      </c>
      <c r="J8" s="61">
        <v>0</v>
      </c>
      <c r="K8" s="61">
        <v>0</v>
      </c>
      <c r="L8" s="61">
        <v>3.96</v>
      </c>
      <c r="M8" s="61">
        <v>0</v>
      </c>
      <c r="N8" s="61">
        <v>0</v>
      </c>
      <c r="O8" s="61">
        <v>0</v>
      </c>
      <c r="P8" s="61">
        <v>1.76</v>
      </c>
      <c r="Q8" s="61">
        <v>0</v>
      </c>
      <c r="R8" s="61">
        <v>0</v>
      </c>
      <c r="S8" s="61">
        <v>2.2</v>
      </c>
      <c r="T8" s="61">
        <v>0</v>
      </c>
      <c r="U8" s="61">
        <v>0</v>
      </c>
      <c r="V8" s="61">
        <v>0</v>
      </c>
      <c r="W8" s="61">
        <v>0</v>
      </c>
    </row>
    <row r="9" spans="1:23" ht="45" customHeight="1">
      <c r="A9" s="49" t="s">
        <v>137</v>
      </c>
      <c r="B9" s="52" t="s">
        <v>138</v>
      </c>
      <c r="C9" s="29" t="s">
        <v>138</v>
      </c>
      <c r="D9" s="65" t="s">
        <v>143</v>
      </c>
      <c r="E9" s="52" t="s">
        <v>120</v>
      </c>
      <c r="F9" s="49" t="s">
        <v>97</v>
      </c>
      <c r="G9" s="61">
        <v>7.04</v>
      </c>
      <c r="H9" s="61">
        <v>7.04</v>
      </c>
      <c r="I9" s="61">
        <v>0</v>
      </c>
      <c r="J9" s="61">
        <v>7.04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</row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T4:T5"/>
    <mergeCell ref="U4:U5"/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21" customWidth="1"/>
    <col min="2" max="3" width="9.16015625" style="21" customWidth="1"/>
    <col min="4" max="5" width="12.5" style="21" customWidth="1"/>
    <col min="6" max="6" width="21.83203125" style="21" customWidth="1"/>
    <col min="7" max="7" width="16.66015625" style="21" customWidth="1"/>
    <col min="8" max="19" width="12.5" style="21" customWidth="1"/>
    <col min="20" max="16384" width="9.16015625" style="21" customWidth="1"/>
  </cols>
  <sheetData>
    <row r="1" spans="1:19" ht="12.75" customHeight="1">
      <c r="A1" s="21" t="s">
        <v>400</v>
      </c>
      <c r="S1" s="31"/>
    </row>
    <row r="2" spans="1:19" ht="23.25" customHeight="1">
      <c r="A2" s="193" t="s">
        <v>401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27" customHeight="1">
      <c r="A3" s="201" t="s">
        <v>250</v>
      </c>
      <c r="B3" s="202"/>
      <c r="C3" s="202"/>
      <c r="S3" s="82" t="s">
        <v>98</v>
      </c>
    </row>
    <row r="4" spans="1:19" ht="12.7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148</v>
      </c>
      <c r="H4" s="191" t="s">
        <v>169</v>
      </c>
      <c r="I4" s="191" t="s">
        <v>170</v>
      </c>
      <c r="J4" s="191" t="s">
        <v>171</v>
      </c>
      <c r="K4" s="191" t="s">
        <v>172</v>
      </c>
      <c r="L4" s="191" t="s">
        <v>173</v>
      </c>
      <c r="M4" s="191" t="s">
        <v>174</v>
      </c>
      <c r="N4" s="191" t="s">
        <v>175</v>
      </c>
      <c r="O4" s="191" t="s">
        <v>176</v>
      </c>
      <c r="P4" s="191" t="s">
        <v>158</v>
      </c>
      <c r="Q4" s="191" t="s">
        <v>177</v>
      </c>
      <c r="R4" s="191" t="s">
        <v>178</v>
      </c>
      <c r="S4" s="207" t="s">
        <v>165</v>
      </c>
    </row>
    <row r="5" spans="1:19" ht="36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1:19" ht="25.5" customHeight="1">
      <c r="A6" s="26" t="s">
        <v>119</v>
      </c>
      <c r="B6" s="26" t="s">
        <v>119</v>
      </c>
      <c r="C6" s="26" t="s">
        <v>119</v>
      </c>
      <c r="D6" s="26" t="s">
        <v>119</v>
      </c>
      <c r="E6" s="26" t="s">
        <v>119</v>
      </c>
      <c r="F6" s="26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</row>
    <row r="7" spans="1:19" s="35" customFormat="1" ht="51.75" customHeight="1">
      <c r="A7" s="27"/>
      <c r="B7" s="76"/>
      <c r="C7" s="77"/>
      <c r="D7" s="71"/>
      <c r="E7" s="27"/>
      <c r="F7" s="27" t="s">
        <v>113</v>
      </c>
      <c r="G7" s="78">
        <v>11</v>
      </c>
      <c r="H7" s="79">
        <v>0</v>
      </c>
      <c r="I7" s="79">
        <v>0</v>
      </c>
      <c r="J7" s="79">
        <v>0</v>
      </c>
      <c r="K7" s="79">
        <v>0</v>
      </c>
      <c r="L7" s="79">
        <v>7.04</v>
      </c>
      <c r="M7" s="79">
        <v>1.76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2.2</v>
      </c>
    </row>
    <row r="8" spans="1:19" ht="51.75" customHeight="1">
      <c r="A8" s="27" t="s">
        <v>137</v>
      </c>
      <c r="B8" s="76" t="s">
        <v>138</v>
      </c>
      <c r="C8" s="77" t="s">
        <v>138</v>
      </c>
      <c r="D8" s="71" t="s">
        <v>143</v>
      </c>
      <c r="E8" s="27" t="s">
        <v>120</v>
      </c>
      <c r="F8" s="27" t="s">
        <v>97</v>
      </c>
      <c r="G8" s="78">
        <v>7.04</v>
      </c>
      <c r="H8" s="79">
        <v>0</v>
      </c>
      <c r="I8" s="79">
        <v>0</v>
      </c>
      <c r="J8" s="79">
        <v>0</v>
      </c>
      <c r="K8" s="79">
        <v>0</v>
      </c>
      <c r="L8" s="79">
        <v>7.04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</row>
    <row r="9" spans="1:19" ht="51.75" customHeight="1">
      <c r="A9" s="27" t="s">
        <v>137</v>
      </c>
      <c r="B9" s="76" t="s">
        <v>138</v>
      </c>
      <c r="C9" s="77" t="s">
        <v>139</v>
      </c>
      <c r="D9" s="71" t="s">
        <v>140</v>
      </c>
      <c r="E9" s="27" t="s">
        <v>120</v>
      </c>
      <c r="F9" s="27" t="s">
        <v>97</v>
      </c>
      <c r="G9" s="78">
        <v>3.96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1.76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2.2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21" customWidth="1"/>
    <col min="4" max="4" width="13.66015625" style="21" customWidth="1"/>
    <col min="5" max="5" width="14.33203125" style="21" customWidth="1"/>
    <col min="6" max="6" width="22.5" style="21" customWidth="1"/>
    <col min="7" max="7" width="20.33203125" style="21" customWidth="1"/>
    <col min="8" max="8" width="18.33203125" style="21" customWidth="1"/>
    <col min="9" max="11" width="9.16015625" style="21" customWidth="1"/>
    <col min="12" max="12" width="14.66015625" style="21" customWidth="1"/>
    <col min="13" max="16384" width="9.16015625" style="21" customWidth="1"/>
  </cols>
  <sheetData>
    <row r="1" spans="1:256" ht="16.5" customHeight="1">
      <c r="A1" s="21" t="s">
        <v>402</v>
      </c>
      <c r="X1" s="3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93" t="s">
        <v>403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6" customFormat="1" ht="21" customHeight="1">
      <c r="A3" s="221" t="s">
        <v>250</v>
      </c>
      <c r="B3" s="221"/>
      <c r="C3" s="221"/>
      <c r="D3" s="221"/>
      <c r="E3" s="7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75" t="s">
        <v>98</v>
      </c>
      <c r="Y3" s="39"/>
    </row>
    <row r="4" spans="1:256" ht="22.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149</v>
      </c>
      <c r="I4" s="191"/>
      <c r="J4" s="191"/>
      <c r="K4" s="191"/>
      <c r="L4" s="191" t="s">
        <v>150</v>
      </c>
      <c r="M4" s="191"/>
      <c r="N4" s="191"/>
      <c r="O4" s="191"/>
      <c r="P4" s="191"/>
      <c r="Q4" s="191"/>
      <c r="R4" s="191"/>
      <c r="S4" s="191"/>
      <c r="T4" s="198"/>
      <c r="U4" s="191" t="s">
        <v>151</v>
      </c>
      <c r="V4" s="197" t="s">
        <v>152</v>
      </c>
      <c r="W4" s="191" t="s">
        <v>153</v>
      </c>
      <c r="X4" s="191" t="s">
        <v>154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156</v>
      </c>
      <c r="J5" s="24" t="s">
        <v>157</v>
      </c>
      <c r="K5" s="24" t="s">
        <v>158</v>
      </c>
      <c r="L5" s="24" t="s">
        <v>113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24" t="s">
        <v>165</v>
      </c>
      <c r="T5" s="41" t="s">
        <v>158</v>
      </c>
      <c r="U5" s="191"/>
      <c r="V5" s="197"/>
      <c r="W5" s="191"/>
      <c r="X5" s="19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6" t="s">
        <v>119</v>
      </c>
      <c r="B6" s="26" t="s">
        <v>119</v>
      </c>
      <c r="C6" s="26" t="s">
        <v>119</v>
      </c>
      <c r="D6" s="26" t="s">
        <v>119</v>
      </c>
      <c r="E6" s="26" t="s">
        <v>119</v>
      </c>
      <c r="F6" s="26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66">
        <v>15</v>
      </c>
      <c r="V6" s="26">
        <v>16</v>
      </c>
      <c r="W6" s="26">
        <v>17</v>
      </c>
      <c r="X6" s="26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6" customFormat="1" ht="42" customHeight="1">
      <c r="A7" s="49"/>
      <c r="B7" s="43"/>
      <c r="C7" s="52"/>
      <c r="D7" s="65"/>
      <c r="E7" s="52"/>
      <c r="F7" s="29"/>
      <c r="G7" s="33"/>
      <c r="H7" s="48"/>
      <c r="I7" s="48"/>
      <c r="J7" s="48"/>
      <c r="K7" s="34"/>
      <c r="L7" s="3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69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12" style="21" customWidth="1"/>
    <col min="6" max="6" width="21.16015625" style="21" customWidth="1"/>
    <col min="7" max="7" width="16.66015625" style="21" customWidth="1"/>
    <col min="8" max="19" width="12" style="21" customWidth="1"/>
    <col min="20" max="16384" width="9.16015625" style="21" customWidth="1"/>
  </cols>
  <sheetData>
    <row r="1" spans="1:256" ht="12.75" customHeight="1">
      <c r="A1" s="21" t="s">
        <v>404</v>
      </c>
      <c r="S1" s="3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93" t="s">
        <v>403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19.5" customHeight="1">
      <c r="A3" s="222" t="s">
        <v>250</v>
      </c>
      <c r="B3" s="222"/>
      <c r="C3" s="222"/>
      <c r="D3" s="50"/>
      <c r="E3" s="7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2" t="s">
        <v>98</v>
      </c>
    </row>
    <row r="4" spans="1:256" ht="35.25" customHeight="1">
      <c r="A4" s="207" t="s">
        <v>123</v>
      </c>
      <c r="B4" s="207"/>
      <c r="C4" s="207"/>
      <c r="D4" s="191"/>
      <c r="E4" s="191" t="s">
        <v>99</v>
      </c>
      <c r="F4" s="191" t="s">
        <v>100</v>
      </c>
      <c r="G4" s="191" t="s">
        <v>148</v>
      </c>
      <c r="H4" s="191" t="s">
        <v>169</v>
      </c>
      <c r="I4" s="191" t="s">
        <v>170</v>
      </c>
      <c r="J4" s="191" t="s">
        <v>171</v>
      </c>
      <c r="K4" s="191" t="s">
        <v>172</v>
      </c>
      <c r="L4" s="191" t="s">
        <v>173</v>
      </c>
      <c r="M4" s="191" t="s">
        <v>174</v>
      </c>
      <c r="N4" s="191" t="s">
        <v>175</v>
      </c>
      <c r="O4" s="191" t="s">
        <v>176</v>
      </c>
      <c r="P4" s="191" t="s">
        <v>158</v>
      </c>
      <c r="Q4" s="191" t="s">
        <v>177</v>
      </c>
      <c r="R4" s="191" t="s">
        <v>178</v>
      </c>
      <c r="S4" s="191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51" customHeight="1">
      <c r="A7" s="76"/>
      <c r="B7" s="80"/>
      <c r="C7" s="76"/>
      <c r="D7" s="71"/>
      <c r="E7" s="76"/>
      <c r="F7" s="80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12.66015625" style="21" customWidth="1"/>
    <col min="6" max="6" width="19.83203125" style="21" customWidth="1"/>
    <col min="7" max="7" width="16.16015625" style="21" customWidth="1"/>
    <col min="8" max="19" width="12.66015625" style="21" customWidth="1"/>
    <col min="20" max="16384" width="9.16015625" style="21" customWidth="1"/>
  </cols>
  <sheetData>
    <row r="1" spans="1:256" ht="12.75" customHeight="1">
      <c r="A1" s="21" t="s">
        <v>405</v>
      </c>
      <c r="S1" s="7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193" t="s">
        <v>406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23.25" customHeight="1">
      <c r="A3" s="221" t="s">
        <v>250</v>
      </c>
      <c r="B3" s="221"/>
      <c r="C3" s="221"/>
      <c r="D3" s="221"/>
      <c r="E3" s="7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2" t="s">
        <v>98</v>
      </c>
    </row>
    <row r="4" spans="1:256" ht="30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148</v>
      </c>
      <c r="H4" s="191" t="s">
        <v>169</v>
      </c>
      <c r="I4" s="191" t="s">
        <v>170</v>
      </c>
      <c r="J4" s="191" t="s">
        <v>171</v>
      </c>
      <c r="K4" s="191" t="s">
        <v>172</v>
      </c>
      <c r="L4" s="191" t="s">
        <v>173</v>
      </c>
      <c r="M4" s="191" t="s">
        <v>174</v>
      </c>
      <c r="N4" s="191" t="s">
        <v>175</v>
      </c>
      <c r="O4" s="191" t="s">
        <v>176</v>
      </c>
      <c r="P4" s="191" t="s">
        <v>158</v>
      </c>
      <c r="Q4" s="191" t="s">
        <v>177</v>
      </c>
      <c r="R4" s="191" t="s">
        <v>178</v>
      </c>
      <c r="S4" s="191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50.25" customHeight="1">
      <c r="A7" s="76"/>
      <c r="B7" s="77"/>
      <c r="C7" s="77"/>
      <c r="D7" s="71"/>
      <c r="E7" s="27"/>
      <c r="F7" s="27"/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21" customWidth="1"/>
    <col min="4" max="4" width="12.33203125" style="21" customWidth="1"/>
    <col min="5" max="5" width="12.83203125" style="21" customWidth="1"/>
    <col min="6" max="6" width="21.16015625" style="21" customWidth="1"/>
    <col min="7" max="7" width="14.33203125" style="21" customWidth="1"/>
    <col min="8" max="16384" width="9.16015625" style="21" customWidth="1"/>
  </cols>
  <sheetData>
    <row r="1" spans="1:256" ht="20.25" customHeight="1">
      <c r="A1" s="21" t="s">
        <v>407</v>
      </c>
      <c r="X1" s="7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93" t="s">
        <v>408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6" customFormat="1" ht="20.25" customHeight="1">
      <c r="A3" s="221" t="s">
        <v>250</v>
      </c>
      <c r="B3" s="221"/>
      <c r="C3" s="221"/>
      <c r="D3" s="221"/>
      <c r="E3" s="7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75" t="s">
        <v>98</v>
      </c>
    </row>
    <row r="4" spans="1:256" ht="19.5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1" t="s">
        <v>149</v>
      </c>
      <c r="I4" s="191"/>
      <c r="J4" s="191"/>
      <c r="K4" s="191"/>
      <c r="L4" s="191" t="s">
        <v>150</v>
      </c>
      <c r="M4" s="191"/>
      <c r="N4" s="191"/>
      <c r="O4" s="191"/>
      <c r="P4" s="191"/>
      <c r="Q4" s="191"/>
      <c r="R4" s="191"/>
      <c r="S4" s="191"/>
      <c r="T4" s="191" t="s">
        <v>151</v>
      </c>
      <c r="U4" s="191" t="s">
        <v>152</v>
      </c>
      <c r="V4" s="191" t="s">
        <v>153</v>
      </c>
      <c r="W4" s="191" t="s">
        <v>154</v>
      </c>
      <c r="X4" s="191" t="s">
        <v>409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156</v>
      </c>
      <c r="J5" s="24" t="s">
        <v>157</v>
      </c>
      <c r="K5" s="24" t="s">
        <v>158</v>
      </c>
      <c r="L5" s="24" t="s">
        <v>113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24" t="s">
        <v>165</v>
      </c>
      <c r="T5" s="191"/>
      <c r="U5" s="191"/>
      <c r="V5" s="191"/>
      <c r="W5" s="191"/>
      <c r="X5" s="19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6" customFormat="1" ht="35.25" customHeight="1">
      <c r="A7" s="49"/>
      <c r="B7" s="52"/>
      <c r="C7" s="49"/>
      <c r="D7" s="71"/>
      <c r="E7" s="29"/>
      <c r="F7" s="29"/>
      <c r="G7" s="60"/>
      <c r="H7" s="72"/>
      <c r="I7" s="73"/>
      <c r="J7" s="60"/>
      <c r="K7" s="72"/>
      <c r="L7" s="73"/>
      <c r="M7" s="73"/>
      <c r="N7" s="73"/>
      <c r="O7" s="73"/>
      <c r="P7" s="73"/>
      <c r="Q7" s="73"/>
      <c r="R7" s="73"/>
      <c r="S7" s="60"/>
      <c r="T7" s="61"/>
      <c r="U7" s="61"/>
      <c r="V7" s="61"/>
      <c r="W7" s="61"/>
      <c r="X7" s="6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G4:G5"/>
    <mergeCell ref="T4:T5"/>
    <mergeCell ref="U4:U5"/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5" style="21" customWidth="1"/>
    <col min="4" max="4" width="12" style="21" customWidth="1"/>
    <col min="5" max="5" width="12.33203125" style="21" customWidth="1"/>
    <col min="6" max="6" width="22" style="21" customWidth="1"/>
    <col min="7" max="7" width="15" style="21" customWidth="1"/>
    <col min="8" max="8" width="15.66015625" style="21" customWidth="1"/>
    <col min="9" max="11" width="10.66015625" style="21" customWidth="1"/>
    <col min="12" max="12" width="15.16015625" style="21" customWidth="1"/>
    <col min="13" max="23" width="10.66015625" style="21" customWidth="1"/>
    <col min="24" max="16384" width="9.16015625" style="21" customWidth="1"/>
  </cols>
  <sheetData>
    <row r="1" spans="1:23" ht="12.75" customHeight="1">
      <c r="A1" s="21" t="s">
        <v>410</v>
      </c>
      <c r="W1" s="31"/>
    </row>
    <row r="2" spans="1:23" ht="27" customHeight="1">
      <c r="A2" s="193" t="s">
        <v>411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ht="22.5" customHeight="1">
      <c r="A3" s="200" t="s">
        <v>1</v>
      </c>
      <c r="B3" s="200"/>
      <c r="C3" s="205" t="s">
        <v>97</v>
      </c>
      <c r="D3" s="206"/>
      <c r="E3" s="206"/>
      <c r="F3" s="64"/>
      <c r="G3" s="64"/>
      <c r="W3" s="31" t="s">
        <v>98</v>
      </c>
    </row>
    <row r="4" spans="1:23" ht="23.25" customHeight="1">
      <c r="A4" s="191" t="s">
        <v>123</v>
      </c>
      <c r="B4" s="191"/>
      <c r="C4" s="207"/>
      <c r="D4" s="207"/>
      <c r="E4" s="207" t="s">
        <v>99</v>
      </c>
      <c r="F4" s="191" t="s">
        <v>100</v>
      </c>
      <c r="G4" s="191" t="s">
        <v>148</v>
      </c>
      <c r="H4" s="191" t="s">
        <v>149</v>
      </c>
      <c r="I4" s="191"/>
      <c r="J4" s="191"/>
      <c r="K4" s="191"/>
      <c r="L4" s="191" t="s">
        <v>150</v>
      </c>
      <c r="M4" s="191"/>
      <c r="N4" s="191"/>
      <c r="O4" s="191"/>
      <c r="P4" s="191"/>
      <c r="Q4" s="191"/>
      <c r="R4" s="191"/>
      <c r="S4" s="198"/>
      <c r="T4" s="191" t="s">
        <v>151</v>
      </c>
      <c r="U4" s="197" t="s">
        <v>152</v>
      </c>
      <c r="V4" s="191" t="s">
        <v>153</v>
      </c>
      <c r="W4" s="191" t="s">
        <v>154</v>
      </c>
    </row>
    <row r="5" spans="1:23" ht="37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156</v>
      </c>
      <c r="J5" s="24" t="s">
        <v>157</v>
      </c>
      <c r="K5" s="24" t="s">
        <v>158</v>
      </c>
      <c r="L5" s="24" t="s">
        <v>113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41" t="s">
        <v>165</v>
      </c>
      <c r="T5" s="191"/>
      <c r="U5" s="197"/>
      <c r="V5" s="191"/>
      <c r="W5" s="191"/>
    </row>
    <row r="6" spans="1:23" ht="23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66">
        <v>14</v>
      </c>
      <c r="U6" s="26">
        <v>15</v>
      </c>
      <c r="V6" s="26">
        <v>16</v>
      </c>
      <c r="W6" s="26">
        <v>17</v>
      </c>
    </row>
    <row r="7" spans="1:24" s="36" customFormat="1" ht="36" customHeight="1">
      <c r="A7" s="49"/>
      <c r="B7" s="43"/>
      <c r="C7" s="52"/>
      <c r="D7" s="67"/>
      <c r="E7" s="29"/>
      <c r="F7" s="29"/>
      <c r="G7" s="60">
        <v>2661.26</v>
      </c>
      <c r="H7" s="68">
        <v>2468.5</v>
      </c>
      <c r="I7" s="68">
        <v>2172.38</v>
      </c>
      <c r="J7" s="68">
        <v>265.22</v>
      </c>
      <c r="K7" s="68">
        <v>30.9</v>
      </c>
      <c r="L7" s="68">
        <v>192.76</v>
      </c>
      <c r="M7" s="68">
        <v>188.8</v>
      </c>
      <c r="N7" s="68">
        <v>0</v>
      </c>
      <c r="O7" s="68">
        <v>0</v>
      </c>
      <c r="P7" s="68">
        <v>1.76</v>
      </c>
      <c r="Q7" s="68">
        <v>0</v>
      </c>
      <c r="R7" s="68">
        <v>0</v>
      </c>
      <c r="S7" s="68">
        <v>2.2</v>
      </c>
      <c r="T7" s="68">
        <v>0</v>
      </c>
      <c r="U7" s="68">
        <v>0</v>
      </c>
      <c r="V7" s="68">
        <v>0</v>
      </c>
      <c r="W7" s="68">
        <v>0</v>
      </c>
      <c r="X7" s="69"/>
    </row>
    <row r="8" spans="1:23" ht="36" customHeight="1">
      <c r="A8" s="49" t="s">
        <v>137</v>
      </c>
      <c r="B8" s="43" t="s">
        <v>138</v>
      </c>
      <c r="C8" s="52" t="s">
        <v>139</v>
      </c>
      <c r="D8" s="67" t="s">
        <v>140</v>
      </c>
      <c r="E8" s="29" t="s">
        <v>120</v>
      </c>
      <c r="F8" s="29" t="s">
        <v>97</v>
      </c>
      <c r="G8" s="60">
        <v>3.96</v>
      </c>
      <c r="H8" s="68">
        <v>0</v>
      </c>
      <c r="I8" s="68">
        <v>0</v>
      </c>
      <c r="J8" s="68">
        <v>0</v>
      </c>
      <c r="K8" s="68">
        <v>0</v>
      </c>
      <c r="L8" s="68">
        <v>3.96</v>
      </c>
      <c r="M8" s="68">
        <v>0</v>
      </c>
      <c r="N8" s="68">
        <v>0</v>
      </c>
      <c r="O8" s="68">
        <v>0</v>
      </c>
      <c r="P8" s="68">
        <v>1.76</v>
      </c>
      <c r="Q8" s="68">
        <v>0</v>
      </c>
      <c r="R8" s="68">
        <v>0</v>
      </c>
      <c r="S8" s="68">
        <v>2.2</v>
      </c>
      <c r="T8" s="68">
        <v>0</v>
      </c>
      <c r="U8" s="68">
        <v>0</v>
      </c>
      <c r="V8" s="68">
        <v>0</v>
      </c>
      <c r="W8" s="68">
        <v>0</v>
      </c>
    </row>
    <row r="9" spans="1:23" ht="36" customHeight="1">
      <c r="A9" s="49" t="s">
        <v>137</v>
      </c>
      <c r="B9" s="43" t="s">
        <v>138</v>
      </c>
      <c r="C9" s="52" t="s">
        <v>138</v>
      </c>
      <c r="D9" s="67" t="s">
        <v>143</v>
      </c>
      <c r="E9" s="29" t="s">
        <v>120</v>
      </c>
      <c r="F9" s="29" t="s">
        <v>97</v>
      </c>
      <c r="G9" s="60">
        <v>1881.32</v>
      </c>
      <c r="H9" s="68">
        <v>1881.32</v>
      </c>
      <c r="I9" s="68">
        <v>1616.1</v>
      </c>
      <c r="J9" s="68">
        <v>265.22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</row>
    <row r="10" spans="1:23" ht="36" customHeight="1">
      <c r="A10" s="49" t="s">
        <v>131</v>
      </c>
      <c r="B10" s="43" t="s">
        <v>132</v>
      </c>
      <c r="C10" s="52" t="s">
        <v>132</v>
      </c>
      <c r="D10" s="67" t="s">
        <v>136</v>
      </c>
      <c r="E10" s="29" t="s">
        <v>120</v>
      </c>
      <c r="F10" s="29" t="s">
        <v>97</v>
      </c>
      <c r="G10" s="60">
        <v>398.65</v>
      </c>
      <c r="H10" s="68">
        <v>398.65</v>
      </c>
      <c r="I10" s="68">
        <v>398.65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</row>
    <row r="11" spans="1:23" ht="36" customHeight="1">
      <c r="A11" s="49" t="s">
        <v>137</v>
      </c>
      <c r="B11" s="43" t="s">
        <v>138</v>
      </c>
      <c r="C11" s="52" t="s">
        <v>141</v>
      </c>
      <c r="D11" s="67" t="s">
        <v>142</v>
      </c>
      <c r="E11" s="29" t="s">
        <v>120</v>
      </c>
      <c r="F11" s="29" t="s">
        <v>97</v>
      </c>
      <c r="G11" s="60">
        <v>188.8</v>
      </c>
      <c r="H11" s="68">
        <v>0</v>
      </c>
      <c r="I11" s="68">
        <v>0</v>
      </c>
      <c r="J11" s="68">
        <v>0</v>
      </c>
      <c r="K11" s="68">
        <v>0</v>
      </c>
      <c r="L11" s="68">
        <v>188.8</v>
      </c>
      <c r="M11" s="68">
        <v>188.8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</row>
    <row r="12" spans="1:23" ht="36" customHeight="1">
      <c r="A12" s="49" t="s">
        <v>144</v>
      </c>
      <c r="B12" s="43" t="s">
        <v>141</v>
      </c>
      <c r="C12" s="52" t="s">
        <v>138</v>
      </c>
      <c r="D12" s="67" t="s">
        <v>145</v>
      </c>
      <c r="E12" s="29" t="s">
        <v>120</v>
      </c>
      <c r="F12" s="29" t="s">
        <v>97</v>
      </c>
      <c r="G12" s="60">
        <v>157.63</v>
      </c>
      <c r="H12" s="68">
        <v>157.63</v>
      </c>
      <c r="I12" s="68">
        <v>157.63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</row>
    <row r="13" spans="1:23" ht="36" customHeight="1">
      <c r="A13" s="49" t="s">
        <v>131</v>
      </c>
      <c r="B13" s="43" t="s">
        <v>132</v>
      </c>
      <c r="C13" s="52" t="s">
        <v>133</v>
      </c>
      <c r="D13" s="67" t="s">
        <v>134</v>
      </c>
      <c r="E13" s="29" t="s">
        <v>120</v>
      </c>
      <c r="F13" s="29" t="s">
        <v>97</v>
      </c>
      <c r="G13" s="60">
        <v>30.9</v>
      </c>
      <c r="H13" s="68">
        <v>30.9</v>
      </c>
      <c r="I13" s="68">
        <v>0</v>
      </c>
      <c r="J13" s="68">
        <v>0</v>
      </c>
      <c r="K13" s="68">
        <v>30.9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5" width="12.83203125" style="21" customWidth="1"/>
    <col min="6" max="6" width="19.5" style="21" customWidth="1"/>
    <col min="7" max="7" width="15.83203125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412</v>
      </c>
      <c r="S1" s="31"/>
    </row>
    <row r="2" spans="1:19" ht="40.5" customHeight="1">
      <c r="A2" s="193" t="s">
        <v>413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6.5" customHeight="1">
      <c r="A3" s="63" t="s">
        <v>168</v>
      </c>
      <c r="B3" s="205" t="s">
        <v>97</v>
      </c>
      <c r="C3" s="206"/>
      <c r="D3" s="206"/>
      <c r="E3" s="64"/>
      <c r="F3" s="64"/>
      <c r="G3" s="64"/>
      <c r="S3" s="31" t="s">
        <v>98</v>
      </c>
    </row>
    <row r="4" spans="1:19" ht="12.75" customHeight="1">
      <c r="A4" s="191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148</v>
      </c>
      <c r="H4" s="191" t="s">
        <v>169</v>
      </c>
      <c r="I4" s="198" t="s">
        <v>170</v>
      </c>
      <c r="J4" s="198" t="s">
        <v>171</v>
      </c>
      <c r="K4" s="198" t="s">
        <v>172</v>
      </c>
      <c r="L4" s="198" t="s">
        <v>173</v>
      </c>
      <c r="M4" s="198" t="s">
        <v>174</v>
      </c>
      <c r="N4" s="198" t="s">
        <v>175</v>
      </c>
      <c r="O4" s="198" t="s">
        <v>176</v>
      </c>
      <c r="P4" s="198" t="s">
        <v>158</v>
      </c>
      <c r="Q4" s="198" t="s">
        <v>177</v>
      </c>
      <c r="R4" s="198" t="s">
        <v>178</v>
      </c>
      <c r="S4" s="191" t="s">
        <v>165</v>
      </c>
    </row>
    <row r="5" spans="1:19" ht="47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1"/>
    </row>
    <row r="6" spans="1:19" ht="20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</row>
    <row r="7" spans="1:19" s="36" customFormat="1" ht="42.75" customHeight="1">
      <c r="A7" s="49"/>
      <c r="B7" s="49"/>
      <c r="C7" s="49"/>
      <c r="D7" s="65"/>
      <c r="E7" s="49"/>
      <c r="F7" s="49" t="s">
        <v>113</v>
      </c>
      <c r="G7" s="60">
        <v>2661.26</v>
      </c>
      <c r="H7" s="60">
        <v>0</v>
      </c>
      <c r="I7" s="61">
        <v>0</v>
      </c>
      <c r="J7" s="61">
        <v>0</v>
      </c>
      <c r="K7" s="61">
        <v>0</v>
      </c>
      <c r="L7" s="61">
        <v>2626.4</v>
      </c>
      <c r="M7" s="61">
        <v>1.76</v>
      </c>
      <c r="N7" s="61">
        <v>0</v>
      </c>
      <c r="O7" s="61">
        <v>0</v>
      </c>
      <c r="P7" s="61">
        <v>30.9</v>
      </c>
      <c r="Q7" s="61">
        <v>0</v>
      </c>
      <c r="R7" s="61">
        <v>0</v>
      </c>
      <c r="S7" s="61">
        <v>2.2</v>
      </c>
    </row>
    <row r="8" spans="1:19" ht="42.75" customHeight="1">
      <c r="A8" s="49" t="s">
        <v>131</v>
      </c>
      <c r="B8" s="49" t="s">
        <v>132</v>
      </c>
      <c r="C8" s="49" t="s">
        <v>132</v>
      </c>
      <c r="D8" s="65" t="s">
        <v>136</v>
      </c>
      <c r="E8" s="49" t="s">
        <v>120</v>
      </c>
      <c r="F8" s="49" t="s">
        <v>97</v>
      </c>
      <c r="G8" s="60">
        <v>398.65</v>
      </c>
      <c r="H8" s="60">
        <v>0</v>
      </c>
      <c r="I8" s="61">
        <v>0</v>
      </c>
      <c r="J8" s="61">
        <v>0</v>
      </c>
      <c r="K8" s="61">
        <v>0</v>
      </c>
      <c r="L8" s="61">
        <v>398.65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spans="1:19" ht="42.75" customHeight="1">
      <c r="A9" s="49" t="s">
        <v>137</v>
      </c>
      <c r="B9" s="49" t="s">
        <v>138</v>
      </c>
      <c r="C9" s="49" t="s">
        <v>141</v>
      </c>
      <c r="D9" s="65" t="s">
        <v>142</v>
      </c>
      <c r="E9" s="49" t="s">
        <v>120</v>
      </c>
      <c r="F9" s="49" t="s">
        <v>97</v>
      </c>
      <c r="G9" s="60">
        <v>188.8</v>
      </c>
      <c r="H9" s="60">
        <v>0</v>
      </c>
      <c r="I9" s="61">
        <v>0</v>
      </c>
      <c r="J9" s="61">
        <v>0</v>
      </c>
      <c r="K9" s="61">
        <v>0</v>
      </c>
      <c r="L9" s="61">
        <v>188.8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  <row r="10" spans="1:19" ht="42.75" customHeight="1">
      <c r="A10" s="49" t="s">
        <v>144</v>
      </c>
      <c r="B10" s="49" t="s">
        <v>141</v>
      </c>
      <c r="C10" s="49" t="s">
        <v>138</v>
      </c>
      <c r="D10" s="65" t="s">
        <v>145</v>
      </c>
      <c r="E10" s="49" t="s">
        <v>120</v>
      </c>
      <c r="F10" s="49" t="s">
        <v>97</v>
      </c>
      <c r="G10" s="60">
        <v>157.63</v>
      </c>
      <c r="H10" s="60">
        <v>0</v>
      </c>
      <c r="I10" s="61">
        <v>0</v>
      </c>
      <c r="J10" s="61">
        <v>0</v>
      </c>
      <c r="K10" s="61">
        <v>0</v>
      </c>
      <c r="L10" s="61">
        <v>157.63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</row>
    <row r="11" spans="1:19" ht="42.75" customHeight="1">
      <c r="A11" s="49" t="s">
        <v>137</v>
      </c>
      <c r="B11" s="49" t="s">
        <v>138</v>
      </c>
      <c r="C11" s="49" t="s">
        <v>139</v>
      </c>
      <c r="D11" s="65" t="s">
        <v>140</v>
      </c>
      <c r="E11" s="49" t="s">
        <v>120</v>
      </c>
      <c r="F11" s="49" t="s">
        <v>97</v>
      </c>
      <c r="G11" s="60">
        <v>3.96</v>
      </c>
      <c r="H11" s="60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1.76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2.2</v>
      </c>
    </row>
    <row r="12" spans="1:19" ht="42.75" customHeight="1">
      <c r="A12" s="49" t="s">
        <v>131</v>
      </c>
      <c r="B12" s="49" t="s">
        <v>132</v>
      </c>
      <c r="C12" s="49" t="s">
        <v>133</v>
      </c>
      <c r="D12" s="65" t="s">
        <v>134</v>
      </c>
      <c r="E12" s="49" t="s">
        <v>120</v>
      </c>
      <c r="F12" s="49" t="s">
        <v>97</v>
      </c>
      <c r="G12" s="60">
        <v>30.9</v>
      </c>
      <c r="H12" s="60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30.9</v>
      </c>
      <c r="Q12" s="61">
        <v>0</v>
      </c>
      <c r="R12" s="61">
        <v>0</v>
      </c>
      <c r="S12" s="61">
        <v>0</v>
      </c>
    </row>
    <row r="13" spans="1:19" ht="42.75" customHeight="1">
      <c r="A13" s="49" t="s">
        <v>137</v>
      </c>
      <c r="B13" s="49" t="s">
        <v>138</v>
      </c>
      <c r="C13" s="49" t="s">
        <v>138</v>
      </c>
      <c r="D13" s="65" t="s">
        <v>143</v>
      </c>
      <c r="E13" s="49" t="s">
        <v>120</v>
      </c>
      <c r="F13" s="49" t="s">
        <v>97</v>
      </c>
      <c r="G13" s="60">
        <v>1881.32</v>
      </c>
      <c r="H13" s="60">
        <v>0</v>
      </c>
      <c r="I13" s="61">
        <v>0</v>
      </c>
      <c r="J13" s="61">
        <v>0</v>
      </c>
      <c r="K13" s="61">
        <v>0</v>
      </c>
      <c r="L13" s="61">
        <v>1881.32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16015625" style="21" customWidth="1"/>
    <col min="4" max="4" width="14.33203125" style="21" customWidth="1"/>
    <col min="5" max="5" width="9.16015625" style="21" customWidth="1"/>
    <col min="6" max="6" width="14.66015625" style="21" customWidth="1"/>
    <col min="7" max="9" width="9.16015625" style="21" customWidth="1"/>
    <col min="10" max="10" width="14.66015625" style="21" customWidth="1"/>
    <col min="11" max="11" width="12.16015625" style="21" customWidth="1"/>
    <col min="12" max="13" width="12" style="21" customWidth="1"/>
    <col min="14" max="16384" width="9.16015625" style="21" customWidth="1"/>
  </cols>
  <sheetData>
    <row r="1" spans="1:256" ht="12.75" customHeight="1">
      <c r="A1" s="21" t="s">
        <v>414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93" t="s">
        <v>415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21.75" customHeight="1">
      <c r="A3" s="222" t="s">
        <v>250</v>
      </c>
      <c r="B3" s="222"/>
      <c r="C3" s="222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62" t="s">
        <v>98</v>
      </c>
    </row>
    <row r="4" spans="1:256" ht="16.5" customHeight="1">
      <c r="A4" s="199" t="s">
        <v>416</v>
      </c>
      <c r="B4" s="191" t="s">
        <v>99</v>
      </c>
      <c r="C4" s="191" t="s">
        <v>100</v>
      </c>
      <c r="D4" s="211" t="s">
        <v>417</v>
      </c>
      <c r="E4" s="191" t="s">
        <v>418</v>
      </c>
      <c r="F4" s="191" t="s">
        <v>419</v>
      </c>
      <c r="G4" s="191" t="s">
        <v>420</v>
      </c>
      <c r="H4" s="211" t="s">
        <v>421</v>
      </c>
      <c r="I4" s="198" t="s">
        <v>422</v>
      </c>
      <c r="J4" s="198" t="s">
        <v>423</v>
      </c>
      <c r="K4" s="198"/>
      <c r="L4" s="198"/>
      <c r="M4" s="198"/>
      <c r="N4" s="198"/>
      <c r="O4" s="198"/>
      <c r="P4" s="198"/>
      <c r="Q4" s="198"/>
      <c r="R4" s="198"/>
      <c r="S4" s="19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199"/>
      <c r="B5" s="191"/>
      <c r="C5" s="191"/>
      <c r="D5" s="211"/>
      <c r="E5" s="191"/>
      <c r="F5" s="191"/>
      <c r="G5" s="191"/>
      <c r="H5" s="211"/>
      <c r="I5" s="198"/>
      <c r="J5" s="216" t="s">
        <v>113</v>
      </c>
      <c r="K5" s="207" t="s">
        <v>424</v>
      </c>
      <c r="L5" s="207"/>
      <c r="M5" s="216"/>
      <c r="N5" s="216" t="s">
        <v>425</v>
      </c>
      <c r="O5" s="216" t="s">
        <v>426</v>
      </c>
      <c r="P5" s="216" t="s">
        <v>107</v>
      </c>
      <c r="Q5" s="216" t="s">
        <v>108</v>
      </c>
      <c r="R5" s="216" t="s">
        <v>109</v>
      </c>
      <c r="S5" s="207" t="s">
        <v>427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199"/>
      <c r="B6" s="191"/>
      <c r="C6" s="191"/>
      <c r="D6" s="211"/>
      <c r="E6" s="191"/>
      <c r="F6" s="191"/>
      <c r="G6" s="191"/>
      <c r="H6" s="211"/>
      <c r="I6" s="198"/>
      <c r="J6" s="192"/>
      <c r="K6" s="56" t="s">
        <v>428</v>
      </c>
      <c r="L6" s="57" t="s">
        <v>325</v>
      </c>
      <c r="M6" s="58" t="s">
        <v>130</v>
      </c>
      <c r="N6" s="204"/>
      <c r="O6" s="204"/>
      <c r="P6" s="204"/>
      <c r="Q6" s="204"/>
      <c r="R6" s="204"/>
      <c r="S6" s="19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62.25" customHeight="1">
      <c r="A7" s="51"/>
      <c r="B7" s="52"/>
      <c r="C7" s="29"/>
      <c r="D7" s="53"/>
      <c r="E7" s="29"/>
      <c r="F7" s="49"/>
      <c r="G7" s="54"/>
      <c r="H7" s="55"/>
      <c r="I7" s="59"/>
      <c r="J7" s="60"/>
      <c r="K7" s="61"/>
      <c r="L7" s="61"/>
      <c r="M7" s="61"/>
      <c r="N7" s="61"/>
      <c r="O7" s="61"/>
      <c r="P7" s="61"/>
      <c r="Q7" s="61"/>
      <c r="R7" s="61"/>
      <c r="S7" s="61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P5:P6"/>
    <mergeCell ref="Q5:Q6"/>
    <mergeCell ref="R5:R6"/>
    <mergeCell ref="S5:S6"/>
    <mergeCell ref="G4:G6"/>
    <mergeCell ref="H4:H6"/>
    <mergeCell ref="I4:I6"/>
    <mergeCell ref="J5:J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16015625" style="21" customWidth="1"/>
    <col min="2" max="2" width="6.5" style="21" customWidth="1"/>
    <col min="3" max="3" width="7.66015625" style="21" customWidth="1"/>
    <col min="4" max="4" width="16.16015625" style="21" customWidth="1"/>
    <col min="5" max="5" width="13.5" style="21" customWidth="1"/>
    <col min="6" max="6" width="18.5" style="21" customWidth="1"/>
    <col min="7" max="7" width="18.66015625" style="21" customWidth="1"/>
    <col min="8" max="8" width="17.5" style="21" customWidth="1"/>
    <col min="9" max="9" width="15.5" style="21" customWidth="1"/>
    <col min="10" max="20" width="10.66015625" style="21" customWidth="1"/>
    <col min="21" max="21" width="15.66015625" style="21" customWidth="1"/>
    <col min="22" max="24" width="10.66015625" style="21" customWidth="1"/>
    <col min="25" max="16384" width="9.16015625" style="21" customWidth="1"/>
  </cols>
  <sheetData>
    <row r="1" spans="1:24" ht="12.75" customHeight="1">
      <c r="A1" s="21" t="s">
        <v>121</v>
      </c>
      <c r="X1" s="31"/>
    </row>
    <row r="2" spans="1:24" ht="29.25" customHeight="1">
      <c r="A2" s="193" t="s">
        <v>122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4" ht="27.75" customHeight="1">
      <c r="A3" s="200" t="s">
        <v>1</v>
      </c>
      <c r="B3" s="200"/>
      <c r="C3" s="201" t="s">
        <v>97</v>
      </c>
      <c r="D3" s="202"/>
      <c r="E3" s="202"/>
      <c r="X3" s="31" t="s">
        <v>98</v>
      </c>
    </row>
    <row r="4" spans="1:24" ht="39" customHeight="1">
      <c r="A4" s="191" t="s">
        <v>123</v>
      </c>
      <c r="B4" s="191"/>
      <c r="C4" s="191"/>
      <c r="D4" s="191"/>
      <c r="E4" s="191" t="s">
        <v>99</v>
      </c>
      <c r="F4" s="191" t="s">
        <v>100</v>
      </c>
      <c r="G4" s="191" t="s">
        <v>101</v>
      </c>
      <c r="H4" s="199" t="s">
        <v>102</v>
      </c>
      <c r="I4" s="199"/>
      <c r="J4" s="199"/>
      <c r="K4" s="199"/>
      <c r="L4" s="199"/>
      <c r="M4" s="199"/>
      <c r="N4" s="199"/>
      <c r="O4" s="199"/>
      <c r="P4" s="199"/>
      <c r="Q4" s="198" t="s">
        <v>124</v>
      </c>
      <c r="R4" s="198" t="s">
        <v>125</v>
      </c>
      <c r="S4" s="198" t="s">
        <v>105</v>
      </c>
      <c r="T4" s="191" t="s">
        <v>106</v>
      </c>
      <c r="U4" s="203" t="s">
        <v>107</v>
      </c>
      <c r="V4" s="204"/>
      <c r="W4" s="198" t="s">
        <v>108</v>
      </c>
      <c r="X4" s="191" t="s">
        <v>109</v>
      </c>
    </row>
    <row r="5" spans="1:24" ht="45" customHeight="1">
      <c r="A5" s="191" t="s">
        <v>126</v>
      </c>
      <c r="B5" s="191" t="s">
        <v>127</v>
      </c>
      <c r="C5" s="191" t="s">
        <v>128</v>
      </c>
      <c r="D5" s="199" t="s">
        <v>123</v>
      </c>
      <c r="E5" s="191"/>
      <c r="F5" s="191"/>
      <c r="G5" s="191"/>
      <c r="H5" s="191" t="s">
        <v>129</v>
      </c>
      <c r="I5" s="191" t="s">
        <v>20</v>
      </c>
      <c r="J5" s="191" t="s">
        <v>130</v>
      </c>
      <c r="K5" s="191"/>
      <c r="L5" s="191"/>
      <c r="M5" s="191"/>
      <c r="N5" s="191"/>
      <c r="O5" s="191"/>
      <c r="P5" s="191"/>
      <c r="Q5" s="198"/>
      <c r="R5" s="198"/>
      <c r="S5" s="198"/>
      <c r="T5" s="191"/>
      <c r="U5" s="198" t="s">
        <v>111</v>
      </c>
      <c r="V5" s="198" t="s">
        <v>112</v>
      </c>
      <c r="W5" s="198"/>
      <c r="X5" s="191"/>
    </row>
    <row r="6" spans="1:24" ht="42" customHeight="1">
      <c r="A6" s="191"/>
      <c r="B6" s="191"/>
      <c r="C6" s="191"/>
      <c r="D6" s="199"/>
      <c r="E6" s="191"/>
      <c r="F6" s="191"/>
      <c r="G6" s="191"/>
      <c r="H6" s="191"/>
      <c r="I6" s="191"/>
      <c r="J6" s="24" t="s">
        <v>113</v>
      </c>
      <c r="K6" s="24" t="s">
        <v>114</v>
      </c>
      <c r="L6" s="24" t="s">
        <v>115</v>
      </c>
      <c r="M6" s="24" t="s">
        <v>116</v>
      </c>
      <c r="N6" s="24" t="s">
        <v>117</v>
      </c>
      <c r="O6" s="24" t="s">
        <v>118</v>
      </c>
      <c r="P6" s="24" t="s">
        <v>106</v>
      </c>
      <c r="Q6" s="198"/>
      <c r="R6" s="198"/>
      <c r="S6" s="198"/>
      <c r="T6" s="191"/>
      <c r="U6" s="198"/>
      <c r="V6" s="198"/>
      <c r="W6" s="198"/>
      <c r="X6" s="192"/>
    </row>
    <row r="7" spans="1:24" ht="19.5" customHeight="1">
      <c r="A7" s="24" t="s">
        <v>119</v>
      </c>
      <c r="B7" s="24" t="s">
        <v>119</v>
      </c>
      <c r="C7" s="24" t="s">
        <v>119</v>
      </c>
      <c r="D7" s="24" t="s">
        <v>119</v>
      </c>
      <c r="E7" s="24" t="s">
        <v>119</v>
      </c>
      <c r="F7" s="24" t="s">
        <v>119</v>
      </c>
      <c r="G7" s="24">
        <v>1</v>
      </c>
      <c r="H7" s="24">
        <v>2</v>
      </c>
      <c r="I7" s="24">
        <v>3</v>
      </c>
      <c r="J7" s="24">
        <v>4</v>
      </c>
      <c r="K7" s="24">
        <v>5</v>
      </c>
      <c r="L7" s="24">
        <v>6</v>
      </c>
      <c r="M7" s="24">
        <v>7</v>
      </c>
      <c r="N7" s="24">
        <v>8</v>
      </c>
      <c r="O7" s="24">
        <v>9</v>
      </c>
      <c r="P7" s="24">
        <v>10</v>
      </c>
      <c r="Q7" s="23">
        <v>11</v>
      </c>
      <c r="R7" s="23">
        <v>12</v>
      </c>
      <c r="S7" s="23">
        <v>13</v>
      </c>
      <c r="T7" s="23">
        <v>14</v>
      </c>
      <c r="U7" s="23">
        <v>15</v>
      </c>
      <c r="V7" s="66">
        <v>16</v>
      </c>
      <c r="W7" s="66">
        <v>17</v>
      </c>
      <c r="X7" s="40">
        <v>19</v>
      </c>
    </row>
    <row r="8" spans="1:24" s="36" customFormat="1" ht="48" customHeight="1">
      <c r="A8" s="49"/>
      <c r="B8" s="49"/>
      <c r="C8" s="49"/>
      <c r="D8" s="135"/>
      <c r="E8" s="52"/>
      <c r="F8" s="49"/>
      <c r="G8" s="136">
        <v>2661.26</v>
      </c>
      <c r="H8" s="96">
        <v>2661.26</v>
      </c>
      <c r="I8" s="136">
        <v>2650.26</v>
      </c>
      <c r="J8" s="137">
        <v>11</v>
      </c>
      <c r="K8" s="137">
        <v>0</v>
      </c>
      <c r="L8" s="137">
        <v>0</v>
      </c>
      <c r="M8" s="137">
        <v>0</v>
      </c>
      <c r="N8" s="137">
        <v>0</v>
      </c>
      <c r="O8" s="137">
        <v>11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8">
        <v>0</v>
      </c>
    </row>
    <row r="9" spans="1:24" ht="48" customHeight="1">
      <c r="A9" s="49"/>
      <c r="B9" s="49"/>
      <c r="C9" s="49"/>
      <c r="D9" s="135"/>
      <c r="E9" s="52" t="s">
        <v>120</v>
      </c>
      <c r="F9" s="49"/>
      <c r="G9" s="136">
        <v>2661.26</v>
      </c>
      <c r="H9" s="96">
        <v>2661.26</v>
      </c>
      <c r="I9" s="136">
        <v>2650.26</v>
      </c>
      <c r="J9" s="137">
        <v>11</v>
      </c>
      <c r="K9" s="137">
        <v>0</v>
      </c>
      <c r="L9" s="137">
        <v>0</v>
      </c>
      <c r="M9" s="137">
        <v>0</v>
      </c>
      <c r="N9" s="137">
        <v>0</v>
      </c>
      <c r="O9" s="137">
        <v>11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8">
        <v>0</v>
      </c>
    </row>
    <row r="10" spans="1:24" ht="48" customHeight="1">
      <c r="A10" s="49" t="s">
        <v>131</v>
      </c>
      <c r="B10" s="49" t="s">
        <v>132</v>
      </c>
      <c r="C10" s="49" t="s">
        <v>133</v>
      </c>
      <c r="D10" s="135" t="s">
        <v>134</v>
      </c>
      <c r="E10" s="52" t="s">
        <v>135</v>
      </c>
      <c r="F10" s="49" t="s">
        <v>97</v>
      </c>
      <c r="G10" s="136">
        <v>30.9</v>
      </c>
      <c r="H10" s="96">
        <v>30.9</v>
      </c>
      <c r="I10" s="136">
        <v>30.9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8">
        <v>0</v>
      </c>
    </row>
    <row r="11" spans="1:24" ht="48" customHeight="1">
      <c r="A11" s="49"/>
      <c r="B11" s="49" t="s">
        <v>132</v>
      </c>
      <c r="C11" s="49" t="s">
        <v>132</v>
      </c>
      <c r="D11" s="135" t="s">
        <v>136</v>
      </c>
      <c r="E11" s="52" t="s">
        <v>135</v>
      </c>
      <c r="F11" s="49" t="s">
        <v>97</v>
      </c>
      <c r="G11" s="136">
        <v>398.65</v>
      </c>
      <c r="H11" s="96">
        <v>398.65</v>
      </c>
      <c r="I11" s="136">
        <v>398.65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8">
        <v>0</v>
      </c>
    </row>
    <row r="12" spans="1:24" ht="48" customHeight="1">
      <c r="A12" s="49" t="s">
        <v>137</v>
      </c>
      <c r="B12" s="49" t="s">
        <v>138</v>
      </c>
      <c r="C12" s="49" t="s">
        <v>139</v>
      </c>
      <c r="D12" s="135" t="s">
        <v>140</v>
      </c>
      <c r="E12" s="52" t="s">
        <v>135</v>
      </c>
      <c r="F12" s="49" t="s">
        <v>97</v>
      </c>
      <c r="G12" s="136">
        <v>2.2</v>
      </c>
      <c r="H12" s="96">
        <v>2.2</v>
      </c>
      <c r="I12" s="136">
        <v>0</v>
      </c>
      <c r="J12" s="137">
        <v>2.2</v>
      </c>
      <c r="K12" s="137">
        <v>0</v>
      </c>
      <c r="L12" s="137">
        <v>0</v>
      </c>
      <c r="M12" s="137">
        <v>0</v>
      </c>
      <c r="N12" s="137">
        <v>0</v>
      </c>
      <c r="O12" s="137">
        <v>2.2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8">
        <v>0</v>
      </c>
    </row>
    <row r="13" spans="1:24" ht="48" customHeight="1">
      <c r="A13" s="49"/>
      <c r="B13" s="49" t="s">
        <v>138</v>
      </c>
      <c r="C13" s="49" t="s">
        <v>139</v>
      </c>
      <c r="D13" s="135" t="s">
        <v>140</v>
      </c>
      <c r="E13" s="52" t="s">
        <v>135</v>
      </c>
      <c r="F13" s="49" t="s">
        <v>97</v>
      </c>
      <c r="G13" s="136">
        <v>1.76</v>
      </c>
      <c r="H13" s="96">
        <v>1.76</v>
      </c>
      <c r="I13" s="136">
        <v>0</v>
      </c>
      <c r="J13" s="137">
        <v>1.76</v>
      </c>
      <c r="K13" s="137">
        <v>0</v>
      </c>
      <c r="L13" s="137">
        <v>0</v>
      </c>
      <c r="M13" s="137">
        <v>0</v>
      </c>
      <c r="N13" s="137">
        <v>0</v>
      </c>
      <c r="O13" s="137">
        <v>1.76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8">
        <v>0</v>
      </c>
    </row>
    <row r="14" spans="1:24" ht="48" customHeight="1">
      <c r="A14" s="49"/>
      <c r="B14" s="49" t="s">
        <v>138</v>
      </c>
      <c r="C14" s="49" t="s">
        <v>141</v>
      </c>
      <c r="D14" s="135" t="s">
        <v>142</v>
      </c>
      <c r="E14" s="52" t="s">
        <v>135</v>
      </c>
      <c r="F14" s="49" t="s">
        <v>97</v>
      </c>
      <c r="G14" s="136">
        <v>188.8</v>
      </c>
      <c r="H14" s="96">
        <v>188.8</v>
      </c>
      <c r="I14" s="136">
        <v>188.8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8">
        <v>0</v>
      </c>
    </row>
    <row r="15" spans="1:24" ht="48" customHeight="1">
      <c r="A15" s="49"/>
      <c r="B15" s="49" t="s">
        <v>138</v>
      </c>
      <c r="C15" s="49" t="s">
        <v>138</v>
      </c>
      <c r="D15" s="135" t="s">
        <v>143</v>
      </c>
      <c r="E15" s="52" t="s">
        <v>135</v>
      </c>
      <c r="F15" s="49" t="s">
        <v>97</v>
      </c>
      <c r="G15" s="136">
        <v>265.22</v>
      </c>
      <c r="H15" s="96">
        <v>265.22</v>
      </c>
      <c r="I15" s="136">
        <v>258.18</v>
      </c>
      <c r="J15" s="137">
        <v>7.04</v>
      </c>
      <c r="K15" s="137">
        <v>0</v>
      </c>
      <c r="L15" s="137">
        <v>0</v>
      </c>
      <c r="M15" s="137">
        <v>0</v>
      </c>
      <c r="N15" s="137">
        <v>0</v>
      </c>
      <c r="O15" s="137">
        <v>7.04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8">
        <v>0</v>
      </c>
    </row>
    <row r="16" spans="1:24" ht="48" customHeight="1">
      <c r="A16" s="49"/>
      <c r="B16" s="49" t="s">
        <v>138</v>
      </c>
      <c r="C16" s="49" t="s">
        <v>138</v>
      </c>
      <c r="D16" s="135" t="s">
        <v>143</v>
      </c>
      <c r="E16" s="52" t="s">
        <v>135</v>
      </c>
      <c r="F16" s="49" t="s">
        <v>97</v>
      </c>
      <c r="G16" s="136">
        <v>1313.62</v>
      </c>
      <c r="H16" s="96">
        <v>1313.62</v>
      </c>
      <c r="I16" s="136">
        <v>1313.62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8">
        <v>0</v>
      </c>
    </row>
    <row r="17" spans="1:24" ht="48" customHeight="1">
      <c r="A17" s="49"/>
      <c r="B17" s="49" t="s">
        <v>138</v>
      </c>
      <c r="C17" s="49" t="s">
        <v>138</v>
      </c>
      <c r="D17" s="135" t="s">
        <v>143</v>
      </c>
      <c r="E17" s="52" t="s">
        <v>135</v>
      </c>
      <c r="F17" s="49" t="s">
        <v>97</v>
      </c>
      <c r="G17" s="136">
        <v>302.48</v>
      </c>
      <c r="H17" s="96">
        <v>302.48</v>
      </c>
      <c r="I17" s="136">
        <v>302.48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8">
        <v>0</v>
      </c>
    </row>
    <row r="18" spans="1:24" ht="48" customHeight="1">
      <c r="A18" s="49" t="s">
        <v>144</v>
      </c>
      <c r="B18" s="49" t="s">
        <v>141</v>
      </c>
      <c r="C18" s="49" t="s">
        <v>138</v>
      </c>
      <c r="D18" s="135" t="s">
        <v>145</v>
      </c>
      <c r="E18" s="52" t="s">
        <v>135</v>
      </c>
      <c r="F18" s="49" t="s">
        <v>97</v>
      </c>
      <c r="G18" s="136">
        <v>157.63</v>
      </c>
      <c r="H18" s="96">
        <v>157.63</v>
      </c>
      <c r="I18" s="136">
        <v>157.63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8">
        <v>0</v>
      </c>
    </row>
    <row r="19" ht="48" customHeight="1"/>
    <row r="20" ht="48" customHeight="1"/>
  </sheetData>
  <sheetProtection formatCells="0" formatColumns="0" formatRows="0"/>
  <mergeCells count="24">
    <mergeCell ref="Q4:Q6"/>
    <mergeCell ref="R4:R6"/>
    <mergeCell ref="S4:S6"/>
    <mergeCell ref="T4:T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21" customWidth="1"/>
    <col min="2" max="2" width="10.33203125" style="21" customWidth="1"/>
    <col min="3" max="3" width="9.16015625" style="21" customWidth="1"/>
    <col min="4" max="6" width="14" style="21" customWidth="1"/>
    <col min="7" max="8" width="9.16015625" style="21" customWidth="1"/>
    <col min="9" max="9" width="14" style="21" customWidth="1"/>
    <col min="10" max="10" width="12.66015625" style="21" customWidth="1"/>
    <col min="11" max="16384" width="9.16015625" style="21" customWidth="1"/>
  </cols>
  <sheetData>
    <row r="1" spans="1:256" ht="12.75" customHeight="1">
      <c r="A1" s="21" t="s">
        <v>429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26" t="s">
        <v>430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6" customFormat="1" ht="19.5" customHeight="1">
      <c r="A3" s="221" t="s">
        <v>250</v>
      </c>
      <c r="B3" s="221"/>
      <c r="C3" s="221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 t="s">
        <v>98</v>
      </c>
      <c r="T3" s="39"/>
      <c r="U3" s="39"/>
    </row>
    <row r="4" spans="1:256" ht="21" customHeight="1">
      <c r="A4" s="199" t="s">
        <v>416</v>
      </c>
      <c r="B4" s="191" t="s">
        <v>99</v>
      </c>
      <c r="C4" s="191" t="s">
        <v>100</v>
      </c>
      <c r="D4" s="191" t="s">
        <v>431</v>
      </c>
      <c r="E4" s="191"/>
      <c r="F4" s="191"/>
      <c r="G4" s="191" t="s">
        <v>432</v>
      </c>
      <c r="H4" s="198" t="s">
        <v>433</v>
      </c>
      <c r="I4" s="191" t="s">
        <v>434</v>
      </c>
      <c r="J4" s="191"/>
      <c r="K4" s="191"/>
      <c r="L4" s="191"/>
      <c r="M4" s="191"/>
      <c r="N4" s="191"/>
      <c r="O4" s="192"/>
      <c r="P4" s="191"/>
      <c r="Q4" s="191"/>
      <c r="R4" s="191"/>
      <c r="S4" s="19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99"/>
      <c r="B5" s="191"/>
      <c r="C5" s="191"/>
      <c r="D5" s="191" t="s">
        <v>435</v>
      </c>
      <c r="E5" s="191" t="s">
        <v>436</v>
      </c>
      <c r="F5" s="191" t="s">
        <v>437</v>
      </c>
      <c r="G5" s="191"/>
      <c r="H5" s="191"/>
      <c r="I5" s="207" t="s">
        <v>113</v>
      </c>
      <c r="J5" s="207" t="s">
        <v>102</v>
      </c>
      <c r="K5" s="207"/>
      <c r="L5" s="207"/>
      <c r="M5" s="207" t="s">
        <v>323</v>
      </c>
      <c r="N5" s="216" t="s">
        <v>125</v>
      </c>
      <c r="O5" s="224" t="s">
        <v>107</v>
      </c>
      <c r="P5" s="196" t="s">
        <v>109</v>
      </c>
      <c r="Q5" s="207" t="s">
        <v>427</v>
      </c>
      <c r="R5" s="207" t="s">
        <v>438</v>
      </c>
      <c r="S5" s="207" t="s">
        <v>439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199"/>
      <c r="B6" s="191"/>
      <c r="C6" s="191"/>
      <c r="D6" s="191"/>
      <c r="E6" s="191"/>
      <c r="F6" s="191"/>
      <c r="G6" s="192"/>
      <c r="H6" s="192"/>
      <c r="I6" s="192"/>
      <c r="J6" s="26" t="s">
        <v>428</v>
      </c>
      <c r="K6" s="26" t="s">
        <v>325</v>
      </c>
      <c r="L6" s="26" t="s">
        <v>440</v>
      </c>
      <c r="M6" s="192"/>
      <c r="N6" s="204"/>
      <c r="O6" s="225"/>
      <c r="P6" s="203"/>
      <c r="Q6" s="192"/>
      <c r="R6" s="192"/>
      <c r="S6" s="192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6" customFormat="1" ht="45.75" customHeight="1">
      <c r="A7" s="42"/>
      <c r="B7" s="43"/>
      <c r="C7" s="43"/>
      <c r="D7" s="43"/>
      <c r="E7" s="43"/>
      <c r="F7" s="43"/>
      <c r="G7" s="43"/>
      <c r="H7" s="43"/>
      <c r="I7" s="48"/>
      <c r="J7" s="48"/>
      <c r="K7" s="48"/>
      <c r="L7" s="34"/>
      <c r="M7" s="33"/>
      <c r="N7" s="34"/>
      <c r="O7" s="33"/>
      <c r="P7" s="48"/>
      <c r="Q7" s="34"/>
      <c r="R7" s="49"/>
      <c r="S7" s="43"/>
      <c r="T7" s="35"/>
      <c r="U7" s="35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E5:E6"/>
    <mergeCell ref="N5:N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O5:O6"/>
    <mergeCell ref="P5:P6"/>
    <mergeCell ref="Q5:Q6"/>
    <mergeCell ref="R5:R6"/>
    <mergeCell ref="S5:S6"/>
    <mergeCell ref="F5:F6"/>
    <mergeCell ref="G4:G6"/>
    <mergeCell ref="H4:H6"/>
    <mergeCell ref="I5:I6"/>
    <mergeCell ref="M5:M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zoomScalePageLayoutView="0" workbookViewId="0" topLeftCell="A1">
      <selection activeCell="H15" sqref="H15"/>
    </sheetView>
  </sheetViews>
  <sheetFormatPr defaultColWidth="9.16015625" defaultRowHeight="11.25"/>
  <cols>
    <col min="1" max="1" width="7.66015625" style="21" customWidth="1"/>
    <col min="2" max="2" width="8.16015625" style="21" customWidth="1"/>
    <col min="3" max="3" width="8.66015625" style="21" customWidth="1"/>
    <col min="4" max="4" width="14" style="21" customWidth="1"/>
    <col min="5" max="5" width="11.33203125" style="21" customWidth="1"/>
    <col min="6" max="6" width="13.66015625" style="21" customWidth="1"/>
    <col min="7" max="7" width="15.66015625" style="21" customWidth="1"/>
    <col min="8" max="8" width="16.16015625" style="21" customWidth="1"/>
    <col min="9" max="9" width="10.16015625" style="21" customWidth="1"/>
    <col min="10" max="14" width="9.16015625" style="21" customWidth="1"/>
    <col min="15" max="16" width="11.16015625" style="21" customWidth="1"/>
    <col min="17" max="16384" width="9.16015625" style="21" customWidth="1"/>
  </cols>
  <sheetData>
    <row r="1" spans="1:16" ht="18.75" customHeight="1">
      <c r="A1" s="21" t="s">
        <v>441</v>
      </c>
      <c r="P1" s="31"/>
    </row>
    <row r="2" spans="1:16" ht="27.75" customHeight="1">
      <c r="A2" s="193" t="s">
        <v>442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21" customHeight="1">
      <c r="A3" s="227" t="s">
        <v>443</v>
      </c>
      <c r="B3" s="228"/>
      <c r="C3" s="228"/>
      <c r="D3" s="228"/>
      <c r="E3" s="228"/>
      <c r="F3" s="22"/>
      <c r="G3" s="22"/>
      <c r="H3" s="22"/>
      <c r="I3" s="22"/>
      <c r="J3" s="22"/>
      <c r="K3" s="22"/>
      <c r="L3" s="22"/>
      <c r="M3" s="22"/>
      <c r="N3" s="22"/>
      <c r="O3" s="22"/>
      <c r="P3" s="32" t="s">
        <v>98</v>
      </c>
    </row>
    <row r="4" spans="1:16" ht="43.5" customHeight="1">
      <c r="A4" s="207" t="s">
        <v>123</v>
      </c>
      <c r="B4" s="207"/>
      <c r="C4" s="207"/>
      <c r="D4" s="207"/>
      <c r="E4" s="207" t="s">
        <v>99</v>
      </c>
      <c r="F4" s="191" t="s">
        <v>100</v>
      </c>
      <c r="G4" s="191" t="s">
        <v>101</v>
      </c>
      <c r="H4" s="191" t="s">
        <v>251</v>
      </c>
      <c r="I4" s="191" t="s">
        <v>444</v>
      </c>
      <c r="J4" s="191" t="s">
        <v>445</v>
      </c>
      <c r="K4" s="191"/>
      <c r="L4" s="191"/>
      <c r="M4" s="191" t="s">
        <v>446</v>
      </c>
      <c r="N4" s="191"/>
      <c r="O4" s="191"/>
      <c r="P4" s="191"/>
    </row>
    <row r="5" spans="1:16" ht="62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1"/>
      <c r="J5" s="24" t="s">
        <v>428</v>
      </c>
      <c r="K5" s="24" t="s">
        <v>447</v>
      </c>
      <c r="L5" s="24" t="s">
        <v>448</v>
      </c>
      <c r="M5" s="24" t="s">
        <v>428</v>
      </c>
      <c r="N5" s="24" t="s">
        <v>251</v>
      </c>
      <c r="O5" s="24" t="s">
        <v>379</v>
      </c>
      <c r="P5" s="24" t="s">
        <v>255</v>
      </c>
    </row>
    <row r="6" spans="1:16" ht="19.5" customHeight="1">
      <c r="A6" s="26" t="s">
        <v>119</v>
      </c>
      <c r="B6" s="26" t="s">
        <v>119</v>
      </c>
      <c r="C6" s="26" t="s">
        <v>119</v>
      </c>
      <c r="D6" s="26" t="s">
        <v>119</v>
      </c>
      <c r="E6" s="26" t="s">
        <v>119</v>
      </c>
      <c r="F6" s="26" t="s">
        <v>119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</row>
    <row r="7" spans="1:17" s="20" customFormat="1" ht="57" customHeight="1">
      <c r="A7" s="27" t="s">
        <v>137</v>
      </c>
      <c r="B7" s="27" t="s">
        <v>138</v>
      </c>
      <c r="C7" s="27" t="s">
        <v>138</v>
      </c>
      <c r="D7" s="28" t="s">
        <v>143</v>
      </c>
      <c r="E7" s="29" t="s">
        <v>120</v>
      </c>
      <c r="F7" s="29" t="s">
        <v>97</v>
      </c>
      <c r="G7" s="30">
        <v>27.59</v>
      </c>
      <c r="H7" s="30">
        <v>11.59</v>
      </c>
      <c r="I7" s="33">
        <v>0</v>
      </c>
      <c r="J7" s="34">
        <v>16</v>
      </c>
      <c r="K7" s="30">
        <v>0</v>
      </c>
      <c r="L7" s="33">
        <v>16</v>
      </c>
      <c r="M7" s="34">
        <v>27.59</v>
      </c>
      <c r="N7" s="30">
        <v>11.59</v>
      </c>
      <c r="O7" s="30">
        <v>0</v>
      </c>
      <c r="P7" s="33">
        <v>16</v>
      </c>
      <c r="Q7" s="35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zoomScalePageLayoutView="0" workbookViewId="0" topLeftCell="A1">
      <selection activeCell="H15" sqref="H15"/>
    </sheetView>
  </sheetViews>
  <sheetFormatPr defaultColWidth="10.66015625" defaultRowHeight="11.25"/>
  <cols>
    <col min="1" max="1" width="16.16015625" style="19" customWidth="1"/>
    <col min="2" max="2" width="12.33203125" style="19" customWidth="1"/>
    <col min="3" max="3" width="30.66015625" style="19" customWidth="1"/>
    <col min="4" max="4" width="41.83203125" style="19" customWidth="1"/>
    <col min="5" max="16384" width="10.66015625" style="2" customWidth="1"/>
  </cols>
  <sheetData>
    <row r="1" spans="1:4" ht="21" customHeight="1">
      <c r="A1" s="233" t="s">
        <v>449</v>
      </c>
      <c r="B1" s="233"/>
      <c r="C1" s="5"/>
      <c r="D1" s="5"/>
    </row>
    <row r="2" spans="1:4" ht="33.75" customHeight="1">
      <c r="A2" s="234" t="s">
        <v>450</v>
      </c>
      <c r="B2" s="234"/>
      <c r="C2" s="234"/>
      <c r="D2" s="234"/>
    </row>
    <row r="3" spans="1:4" ht="21.75" customHeight="1">
      <c r="A3" s="235" t="s">
        <v>451</v>
      </c>
      <c r="B3" s="235"/>
      <c r="C3" s="235"/>
      <c r="D3" s="235"/>
    </row>
    <row r="4" spans="1:4" ht="21.75" customHeight="1">
      <c r="A4" s="8" t="s">
        <v>452</v>
      </c>
      <c r="B4" s="230" t="s">
        <v>97</v>
      </c>
      <c r="C4" s="230"/>
      <c r="D4" s="230"/>
    </row>
    <row r="5" spans="1:4" ht="21.75" customHeight="1">
      <c r="A5" s="230" t="s">
        <v>453</v>
      </c>
      <c r="B5" s="229" t="s">
        <v>454</v>
      </c>
      <c r="C5" s="229"/>
      <c r="D5" s="229"/>
    </row>
    <row r="6" spans="1:4" ht="21.75" customHeight="1">
      <c r="A6" s="230"/>
      <c r="B6" s="229" t="s">
        <v>455</v>
      </c>
      <c r="C6" s="229"/>
      <c r="D6" s="9" t="s">
        <v>456</v>
      </c>
    </row>
    <row r="7" spans="1:4" ht="21.75" customHeight="1">
      <c r="A7" s="230"/>
      <c r="B7" s="232" t="s">
        <v>457</v>
      </c>
      <c r="C7" s="232"/>
      <c r="D7" s="9" t="s">
        <v>458</v>
      </c>
    </row>
    <row r="8" spans="1:4" ht="21.75" customHeight="1">
      <c r="A8" s="230"/>
      <c r="B8" s="232" t="s">
        <v>459</v>
      </c>
      <c r="C8" s="232"/>
      <c r="D8" s="9" t="s">
        <v>460</v>
      </c>
    </row>
    <row r="9" spans="1:4" ht="21.75" customHeight="1">
      <c r="A9" s="230"/>
      <c r="B9" s="232" t="s">
        <v>461</v>
      </c>
      <c r="C9" s="232"/>
      <c r="D9" s="9"/>
    </row>
    <row r="10" spans="1:4" ht="21.75" customHeight="1">
      <c r="A10" s="230"/>
      <c r="B10" s="232" t="s">
        <v>462</v>
      </c>
      <c r="C10" s="232"/>
      <c r="D10" s="9" t="s">
        <v>463</v>
      </c>
    </row>
    <row r="11" spans="1:4" ht="21.75" customHeight="1">
      <c r="A11" s="230"/>
      <c r="B11" s="232" t="s">
        <v>464</v>
      </c>
      <c r="C11" s="232"/>
      <c r="D11" s="9"/>
    </row>
    <row r="12" spans="1:4" ht="21.75" customHeight="1">
      <c r="A12" s="230"/>
      <c r="B12" s="232" t="s">
        <v>465</v>
      </c>
      <c r="C12" s="232"/>
      <c r="D12" s="9"/>
    </row>
    <row r="13" spans="1:4" ht="60.75" customHeight="1">
      <c r="A13" s="8" t="s">
        <v>466</v>
      </c>
      <c r="B13" s="229" t="s">
        <v>467</v>
      </c>
      <c r="C13" s="229"/>
      <c r="D13" s="229"/>
    </row>
    <row r="14" spans="1:4" ht="21.75" customHeight="1">
      <c r="A14" s="230" t="s">
        <v>468</v>
      </c>
      <c r="B14" s="231" t="s">
        <v>469</v>
      </c>
      <c r="C14" s="231"/>
      <c r="D14" s="231"/>
    </row>
    <row r="15" spans="1:4" ht="21.75" customHeight="1">
      <c r="A15" s="230"/>
      <c r="B15" s="231" t="s">
        <v>470</v>
      </c>
      <c r="C15" s="231"/>
      <c r="D15" s="231"/>
    </row>
    <row r="16" spans="1:4" ht="45" customHeight="1">
      <c r="A16" s="230"/>
      <c r="B16" s="231" t="s">
        <v>471</v>
      </c>
      <c r="C16" s="231"/>
      <c r="D16" s="231"/>
    </row>
    <row r="17" spans="1:4" ht="21.75" customHeight="1">
      <c r="A17" s="230" t="s">
        <v>472</v>
      </c>
      <c r="B17" s="230" t="s">
        <v>473</v>
      </c>
      <c r="C17" s="229" t="s">
        <v>474</v>
      </c>
      <c r="D17" s="229"/>
    </row>
    <row r="18" spans="1:4" ht="21.75" customHeight="1">
      <c r="A18" s="230"/>
      <c r="B18" s="230"/>
      <c r="C18" s="229" t="s">
        <v>475</v>
      </c>
      <c r="D18" s="229"/>
    </row>
    <row r="19" spans="1:4" ht="21.75" customHeight="1">
      <c r="A19" s="230"/>
      <c r="B19" s="230"/>
      <c r="C19" s="229" t="s">
        <v>476</v>
      </c>
      <c r="D19" s="229"/>
    </row>
    <row r="20" spans="1:4" ht="21.75" customHeight="1">
      <c r="A20" s="230"/>
      <c r="B20" s="230"/>
      <c r="C20" s="229" t="s">
        <v>477</v>
      </c>
      <c r="D20" s="229"/>
    </row>
    <row r="21" spans="1:4" ht="30" customHeight="1">
      <c r="A21" s="230"/>
      <c r="B21" s="230"/>
      <c r="C21" s="229" t="s">
        <v>478</v>
      </c>
      <c r="D21" s="229"/>
    </row>
    <row r="22" spans="1:4" ht="21.75" customHeight="1">
      <c r="A22" s="230"/>
      <c r="B22" s="230"/>
      <c r="C22" s="229" t="s">
        <v>479</v>
      </c>
      <c r="D22" s="229"/>
    </row>
    <row r="23" spans="1:4" ht="21.75" customHeight="1">
      <c r="A23" s="230"/>
      <c r="B23" s="230"/>
      <c r="C23" s="229" t="s">
        <v>480</v>
      </c>
      <c r="D23" s="229"/>
    </row>
    <row r="24" spans="1:4" ht="31.5" customHeight="1">
      <c r="A24" s="230"/>
      <c r="B24" s="230" t="s">
        <v>481</v>
      </c>
      <c r="C24" s="229" t="s">
        <v>482</v>
      </c>
      <c r="D24" s="229"/>
    </row>
    <row r="25" spans="1:4" ht="21.75" customHeight="1">
      <c r="A25" s="230"/>
      <c r="B25" s="230"/>
      <c r="C25" s="229" t="s">
        <v>483</v>
      </c>
      <c r="D25" s="229"/>
    </row>
    <row r="26" spans="1:4" ht="21.75" customHeight="1">
      <c r="A26" s="230"/>
      <c r="B26" s="230"/>
      <c r="C26" s="229" t="s">
        <v>484</v>
      </c>
      <c r="D26" s="229"/>
    </row>
    <row r="27" spans="1:4" ht="21.75" customHeight="1">
      <c r="A27" s="6"/>
      <c r="B27" s="5"/>
      <c r="C27" s="5"/>
      <c r="D27" s="5"/>
    </row>
    <row r="28" ht="12.75">
      <c r="A28" s="4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C22:D22"/>
    <mergeCell ref="C23:D23"/>
    <mergeCell ref="C24:D24"/>
    <mergeCell ref="B13:D13"/>
    <mergeCell ref="B14:D14"/>
    <mergeCell ref="B15:D15"/>
    <mergeCell ref="B16:D16"/>
    <mergeCell ref="C17:D17"/>
    <mergeCell ref="C18:D18"/>
    <mergeCell ref="C25:D25"/>
    <mergeCell ref="C26:D26"/>
    <mergeCell ref="A5:A12"/>
    <mergeCell ref="A14:A16"/>
    <mergeCell ref="A17:A26"/>
    <mergeCell ref="B17:B23"/>
    <mergeCell ref="B24:B26"/>
    <mergeCell ref="C19:D19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92"/>
  <sheetViews>
    <sheetView zoomScaleSheetLayoutView="100" zoomScalePageLayoutView="0" workbookViewId="0" topLeftCell="A1">
      <selection activeCell="H9" sqref="H9"/>
    </sheetView>
  </sheetViews>
  <sheetFormatPr defaultColWidth="10.66015625" defaultRowHeight="11.25"/>
  <cols>
    <col min="1" max="1" width="13.66015625" style="4" customWidth="1"/>
    <col min="2" max="2" width="13.5" style="4" customWidth="1"/>
    <col min="3" max="3" width="19" style="4" customWidth="1"/>
    <col min="4" max="4" width="13.33203125" style="4" customWidth="1"/>
    <col min="5" max="5" width="18.5" style="4" customWidth="1"/>
    <col min="6" max="6" width="23.33203125" style="4" customWidth="1"/>
    <col min="7" max="16384" width="10.66015625" style="2" customWidth="1"/>
  </cols>
  <sheetData>
    <row r="1" spans="1:6" s="1" customFormat="1" ht="15" customHeight="1">
      <c r="A1" s="233" t="s">
        <v>485</v>
      </c>
      <c r="B1" s="233"/>
      <c r="C1" s="5"/>
      <c r="D1" s="5"/>
      <c r="E1" s="5"/>
      <c r="F1" s="5"/>
    </row>
    <row r="2" spans="1:6" ht="25.5">
      <c r="A2" s="247" t="s">
        <v>486</v>
      </c>
      <c r="B2" s="247"/>
      <c r="C2" s="247"/>
      <c r="D2" s="247"/>
      <c r="E2" s="247"/>
      <c r="F2" s="247"/>
    </row>
    <row r="3" spans="1:6" ht="21" customHeight="1">
      <c r="A3" s="6" t="s">
        <v>487</v>
      </c>
      <c r="B3" s="5"/>
      <c r="C3" s="5"/>
      <c r="D3" s="5"/>
      <c r="E3" s="5"/>
      <c r="F3" s="7" t="s">
        <v>98</v>
      </c>
    </row>
    <row r="4" spans="1:6" ht="30" customHeight="1">
      <c r="A4" s="230" t="s">
        <v>488</v>
      </c>
      <c r="B4" s="230"/>
      <c r="C4" s="229" t="s">
        <v>332</v>
      </c>
      <c r="D4" s="229"/>
      <c r="E4" s="8" t="s">
        <v>489</v>
      </c>
      <c r="F4" s="8" t="s">
        <v>490</v>
      </c>
    </row>
    <row r="5" spans="1:6" ht="33" customHeight="1">
      <c r="A5" s="230" t="s">
        <v>491</v>
      </c>
      <c r="B5" s="230"/>
      <c r="C5" s="229" t="s">
        <v>492</v>
      </c>
      <c r="D5" s="229"/>
      <c r="E5" s="8" t="s">
        <v>493</v>
      </c>
      <c r="F5" s="9" t="s">
        <v>494</v>
      </c>
    </row>
    <row r="6" spans="1:6" ht="33" customHeight="1">
      <c r="A6" s="230" t="s">
        <v>495</v>
      </c>
      <c r="B6" s="230"/>
      <c r="C6" s="230">
        <v>188.8</v>
      </c>
      <c r="D6" s="230"/>
      <c r="E6" s="230"/>
      <c r="F6" s="230"/>
    </row>
    <row r="7" spans="1:6" ht="33" customHeight="1">
      <c r="A7" s="230" t="s">
        <v>496</v>
      </c>
      <c r="B7" s="230"/>
      <c r="C7" s="229" t="s">
        <v>497</v>
      </c>
      <c r="D7" s="229"/>
      <c r="E7" s="229"/>
      <c r="F7" s="229"/>
    </row>
    <row r="8" spans="1:6" ht="33" customHeight="1">
      <c r="A8" s="230" t="s">
        <v>498</v>
      </c>
      <c r="B8" s="230"/>
      <c r="C8" s="229" t="s">
        <v>499</v>
      </c>
      <c r="D8" s="229"/>
      <c r="E8" s="229"/>
      <c r="F8" s="229"/>
    </row>
    <row r="9" spans="1:6" ht="54" customHeight="1">
      <c r="A9" s="230" t="s">
        <v>500</v>
      </c>
      <c r="B9" s="230"/>
      <c r="C9" s="229" t="s">
        <v>501</v>
      </c>
      <c r="D9" s="229"/>
      <c r="E9" s="229"/>
      <c r="F9" s="229"/>
    </row>
    <row r="10" spans="1:6" ht="30.75" customHeight="1">
      <c r="A10" s="240" t="s">
        <v>502</v>
      </c>
      <c r="B10" s="8" t="s">
        <v>503</v>
      </c>
      <c r="C10" s="8" t="s">
        <v>504</v>
      </c>
      <c r="D10" s="230" t="s">
        <v>505</v>
      </c>
      <c r="E10" s="230"/>
      <c r="F10" s="8" t="s">
        <v>506</v>
      </c>
    </row>
    <row r="11" spans="1:6" ht="30.75" customHeight="1">
      <c r="A11" s="241"/>
      <c r="B11" s="230" t="s">
        <v>473</v>
      </c>
      <c r="C11" s="8" t="s">
        <v>507</v>
      </c>
      <c r="D11" s="229" t="s">
        <v>508</v>
      </c>
      <c r="E11" s="229"/>
      <c r="F11" s="10" t="s">
        <v>509</v>
      </c>
    </row>
    <row r="12" spans="1:6" ht="30.75" customHeight="1">
      <c r="A12" s="241"/>
      <c r="B12" s="230"/>
      <c r="C12" s="8" t="s">
        <v>510</v>
      </c>
      <c r="D12" s="229" t="s">
        <v>511</v>
      </c>
      <c r="E12" s="229"/>
      <c r="F12" s="8" t="s">
        <v>512</v>
      </c>
    </row>
    <row r="13" spans="1:6" ht="30.75" customHeight="1">
      <c r="A13" s="241"/>
      <c r="B13" s="230"/>
      <c r="C13" s="8" t="s">
        <v>513</v>
      </c>
      <c r="D13" s="229" t="s">
        <v>514</v>
      </c>
      <c r="E13" s="229"/>
      <c r="F13" s="11" t="s">
        <v>515</v>
      </c>
    </row>
    <row r="14" spans="1:6" ht="30.75" customHeight="1">
      <c r="A14" s="241"/>
      <c r="B14" s="230"/>
      <c r="C14" s="8" t="s">
        <v>516</v>
      </c>
      <c r="D14" s="229" t="s">
        <v>517</v>
      </c>
      <c r="E14" s="229"/>
      <c r="F14" s="8" t="s">
        <v>518</v>
      </c>
    </row>
    <row r="15" spans="1:6" ht="73.5" customHeight="1">
      <c r="A15" s="241"/>
      <c r="B15" s="230" t="s">
        <v>481</v>
      </c>
      <c r="C15" s="8" t="s">
        <v>519</v>
      </c>
      <c r="D15" s="229" t="s">
        <v>520</v>
      </c>
      <c r="E15" s="229"/>
      <c r="F15" s="8" t="s">
        <v>521</v>
      </c>
    </row>
    <row r="16" spans="1:6" ht="36.75" customHeight="1">
      <c r="A16" s="241"/>
      <c r="B16" s="230"/>
      <c r="C16" s="8" t="s">
        <v>522</v>
      </c>
      <c r="D16" s="229" t="s">
        <v>523</v>
      </c>
      <c r="E16" s="229"/>
      <c r="F16" s="8" t="s">
        <v>521</v>
      </c>
    </row>
    <row r="17" spans="1:6" s="3" customFormat="1" ht="30.75" customHeight="1">
      <c r="A17" s="241"/>
      <c r="B17" s="230"/>
      <c r="C17" s="8" t="s">
        <v>524</v>
      </c>
      <c r="D17" s="229"/>
      <c r="E17" s="229"/>
      <c r="F17" s="8"/>
    </row>
    <row r="18" spans="1:6" ht="33" customHeight="1">
      <c r="A18" s="241"/>
      <c r="B18" s="230"/>
      <c r="C18" s="8" t="s">
        <v>525</v>
      </c>
      <c r="D18" s="229" t="s">
        <v>526</v>
      </c>
      <c r="E18" s="229"/>
      <c r="F18" s="8" t="s">
        <v>527</v>
      </c>
    </row>
    <row r="19" spans="1:6" ht="33" customHeight="1">
      <c r="A19" s="242"/>
      <c r="B19" s="230"/>
      <c r="C19" s="8" t="s">
        <v>528</v>
      </c>
      <c r="D19" s="229" t="s">
        <v>529</v>
      </c>
      <c r="E19" s="229"/>
      <c r="F19" s="10" t="s">
        <v>530</v>
      </c>
    </row>
    <row r="20" spans="1:6" ht="33" customHeight="1">
      <c r="A20" s="230" t="s">
        <v>531</v>
      </c>
      <c r="B20" s="230"/>
      <c r="C20" s="229" t="s">
        <v>532</v>
      </c>
      <c r="D20" s="229"/>
      <c r="E20" s="229"/>
      <c r="F20" s="229"/>
    </row>
    <row r="21" spans="1:6" ht="21" customHeight="1">
      <c r="A21" s="245"/>
      <c r="B21" s="245"/>
      <c r="C21" s="245"/>
      <c r="D21" s="245"/>
      <c r="E21" s="245"/>
      <c r="F21" s="245"/>
    </row>
    <row r="22" spans="1:6" ht="18" customHeight="1">
      <c r="A22" s="246"/>
      <c r="B22" s="246"/>
      <c r="C22" s="246"/>
      <c r="D22" s="246"/>
      <c r="E22" s="246"/>
      <c r="F22" s="246"/>
    </row>
    <row r="23" spans="1:6" ht="27">
      <c r="A23" s="244"/>
      <c r="B23" s="244"/>
      <c r="C23" s="244"/>
      <c r="D23" s="244"/>
      <c r="E23" s="244"/>
      <c r="F23" s="244"/>
    </row>
    <row r="24" spans="1:6" ht="14.25">
      <c r="A24" s="12"/>
      <c r="B24" s="13"/>
      <c r="C24" s="13"/>
      <c r="D24" s="13"/>
      <c r="E24" s="13"/>
      <c r="F24" s="13"/>
    </row>
    <row r="25" spans="1:6" ht="14.25">
      <c r="A25" s="236"/>
      <c r="B25" s="236"/>
      <c r="C25" s="236"/>
      <c r="D25" s="236"/>
      <c r="E25" s="14"/>
      <c r="F25" s="14"/>
    </row>
    <row r="26" spans="1:6" ht="14.25">
      <c r="A26" s="236"/>
      <c r="B26" s="236"/>
      <c r="C26" s="236"/>
      <c r="D26" s="236"/>
      <c r="E26" s="14"/>
      <c r="F26" s="14"/>
    </row>
    <row r="27" spans="1:6" ht="14.25">
      <c r="A27" s="236"/>
      <c r="B27" s="236"/>
      <c r="C27" s="236"/>
      <c r="D27" s="236"/>
      <c r="E27" s="236"/>
      <c r="F27" s="236"/>
    </row>
    <row r="28" spans="1:6" ht="14.25">
      <c r="A28" s="236"/>
      <c r="B28" s="236"/>
      <c r="C28" s="236"/>
      <c r="D28" s="236"/>
      <c r="E28" s="236"/>
      <c r="F28" s="236"/>
    </row>
    <row r="29" spans="1:6" ht="14.25">
      <c r="A29" s="236"/>
      <c r="B29" s="236"/>
      <c r="C29" s="236"/>
      <c r="D29" s="236"/>
      <c r="E29" s="236"/>
      <c r="F29" s="236"/>
    </row>
    <row r="30" spans="1:6" ht="14.25">
      <c r="A30" s="236"/>
      <c r="B30" s="236"/>
      <c r="C30" s="236"/>
      <c r="D30" s="236"/>
      <c r="E30" s="236"/>
      <c r="F30" s="236"/>
    </row>
    <row r="31" spans="1:6" ht="14.25">
      <c r="A31" s="236"/>
      <c r="B31" s="14"/>
      <c r="C31" s="14"/>
      <c r="D31" s="236"/>
      <c r="E31" s="236"/>
      <c r="F31" s="14"/>
    </row>
    <row r="32" spans="1:6" ht="14.25">
      <c r="A32" s="236"/>
      <c r="B32" s="236"/>
      <c r="C32" s="14"/>
      <c r="D32" s="243"/>
      <c r="E32" s="243"/>
      <c r="F32" s="15"/>
    </row>
    <row r="33" spans="1:6" ht="14.25">
      <c r="A33" s="236"/>
      <c r="B33" s="236"/>
      <c r="C33" s="236"/>
      <c r="D33" s="243"/>
      <c r="E33" s="243"/>
      <c r="F33" s="14"/>
    </row>
    <row r="34" spans="1:6" ht="14.25">
      <c r="A34" s="236"/>
      <c r="B34" s="236"/>
      <c r="C34" s="236"/>
      <c r="D34" s="243"/>
      <c r="E34" s="243"/>
      <c r="F34" s="14"/>
    </row>
    <row r="35" spans="1:6" ht="14.25">
      <c r="A35" s="236"/>
      <c r="B35" s="236"/>
      <c r="C35" s="14"/>
      <c r="D35" s="236"/>
      <c r="E35" s="236"/>
      <c r="F35" s="16"/>
    </row>
    <row r="36" spans="1:6" ht="14.25">
      <c r="A36" s="236"/>
      <c r="B36" s="236"/>
      <c r="C36" s="14"/>
      <c r="D36" s="236"/>
      <c r="E36" s="236"/>
      <c r="F36" s="15"/>
    </row>
    <row r="37" spans="1:6" ht="14.25">
      <c r="A37" s="236"/>
      <c r="B37" s="236"/>
      <c r="C37" s="14"/>
      <c r="D37" s="236"/>
      <c r="E37" s="236"/>
      <c r="F37" s="14"/>
    </row>
    <row r="38" spans="1:6" ht="14.25">
      <c r="A38" s="236"/>
      <c r="B38" s="236"/>
      <c r="C38" s="14"/>
      <c r="D38" s="243"/>
      <c r="E38" s="243"/>
      <c r="F38" s="14"/>
    </row>
    <row r="39" spans="1:6" ht="14.25">
      <c r="A39" s="236"/>
      <c r="B39" s="236"/>
      <c r="C39" s="14"/>
      <c r="D39" s="236"/>
      <c r="E39" s="236"/>
      <c r="F39" s="14"/>
    </row>
    <row r="40" spans="1:6" ht="14.25">
      <c r="A40" s="236"/>
      <c r="B40" s="236"/>
      <c r="C40" s="14"/>
      <c r="D40" s="236"/>
      <c r="E40" s="236"/>
      <c r="F40" s="14"/>
    </row>
    <row r="41" spans="1:6" ht="14.25">
      <c r="A41" s="236"/>
      <c r="B41" s="236"/>
      <c r="C41" s="14"/>
      <c r="D41" s="236"/>
      <c r="E41" s="236"/>
      <c r="F41" s="15"/>
    </row>
    <row r="42" spans="1:6" ht="14.25">
      <c r="A42" s="236"/>
      <c r="B42" s="236"/>
      <c r="C42" s="237"/>
      <c r="D42" s="237"/>
      <c r="E42" s="237"/>
      <c r="F42" s="237"/>
    </row>
    <row r="43" spans="1:6" ht="14.25">
      <c r="A43" s="238"/>
      <c r="B43" s="238"/>
      <c r="C43" s="238"/>
      <c r="D43" s="238"/>
      <c r="E43" s="238"/>
      <c r="F43" s="238"/>
    </row>
    <row r="44" spans="1:6" ht="12.75">
      <c r="A44" s="239"/>
      <c r="B44" s="239"/>
      <c r="C44" s="239"/>
      <c r="D44" s="239"/>
      <c r="E44" s="239"/>
      <c r="F44" s="239"/>
    </row>
    <row r="45" spans="1:6" ht="12.75">
      <c r="A45" s="17"/>
      <c r="B45" s="17"/>
      <c r="C45" s="17"/>
      <c r="D45" s="17"/>
      <c r="E45" s="17"/>
      <c r="F45" s="17"/>
    </row>
    <row r="46" spans="1:6" ht="27">
      <c r="A46" s="244"/>
      <c r="B46" s="244"/>
      <c r="C46" s="244"/>
      <c r="D46" s="244"/>
      <c r="E46" s="244"/>
      <c r="F46" s="244"/>
    </row>
    <row r="47" spans="1:6" ht="14.25">
      <c r="A47" s="12"/>
      <c r="B47" s="13"/>
      <c r="C47" s="13"/>
      <c r="D47" s="13"/>
      <c r="E47" s="13"/>
      <c r="F47" s="13"/>
    </row>
    <row r="48" spans="1:6" ht="14.25">
      <c r="A48" s="236"/>
      <c r="B48" s="236"/>
      <c r="C48" s="236"/>
      <c r="D48" s="236"/>
      <c r="E48" s="14"/>
      <c r="F48" s="14"/>
    </row>
    <row r="49" spans="1:6" ht="14.25">
      <c r="A49" s="236"/>
      <c r="B49" s="236"/>
      <c r="C49" s="236"/>
      <c r="D49" s="236"/>
      <c r="E49" s="14"/>
      <c r="F49" s="14"/>
    </row>
    <row r="50" spans="1:6" ht="14.25">
      <c r="A50" s="236"/>
      <c r="B50" s="236"/>
      <c r="C50" s="236"/>
      <c r="D50" s="236"/>
      <c r="E50" s="236"/>
      <c r="F50" s="236"/>
    </row>
    <row r="51" spans="1:6" ht="14.25">
      <c r="A51" s="236"/>
      <c r="B51" s="236"/>
      <c r="C51" s="236"/>
      <c r="D51" s="236"/>
      <c r="E51" s="236"/>
      <c r="F51" s="236"/>
    </row>
    <row r="52" spans="1:6" ht="14.25">
      <c r="A52" s="236"/>
      <c r="B52" s="236"/>
      <c r="C52" s="236"/>
      <c r="D52" s="236"/>
      <c r="E52" s="236"/>
      <c r="F52" s="236"/>
    </row>
    <row r="53" spans="1:6" ht="14.25">
      <c r="A53" s="236"/>
      <c r="B53" s="236"/>
      <c r="C53" s="236"/>
      <c r="D53" s="236"/>
      <c r="E53" s="236"/>
      <c r="F53" s="236"/>
    </row>
    <row r="54" spans="1:6" ht="14.25">
      <c r="A54" s="236"/>
      <c r="B54" s="14"/>
      <c r="C54" s="14"/>
      <c r="D54" s="236"/>
      <c r="E54" s="236"/>
      <c r="F54" s="14"/>
    </row>
    <row r="55" spans="1:6" ht="14.25">
      <c r="A55" s="236"/>
      <c r="B55" s="236"/>
      <c r="C55" s="236"/>
      <c r="D55" s="236"/>
      <c r="E55" s="236"/>
      <c r="F55" s="15"/>
    </row>
    <row r="56" spans="1:6" ht="14.25">
      <c r="A56" s="236"/>
      <c r="B56" s="236"/>
      <c r="C56" s="236"/>
      <c r="D56" s="236"/>
      <c r="E56" s="236"/>
      <c r="F56" s="15"/>
    </row>
    <row r="57" spans="1:6" ht="14.25">
      <c r="A57" s="236"/>
      <c r="B57" s="236"/>
      <c r="C57" s="14"/>
      <c r="D57" s="236"/>
      <c r="E57" s="236"/>
      <c r="F57" s="15"/>
    </row>
    <row r="58" spans="1:6" ht="14.25">
      <c r="A58" s="236"/>
      <c r="B58" s="236"/>
      <c r="C58" s="14"/>
      <c r="D58" s="236"/>
      <c r="E58" s="236"/>
      <c r="F58" s="18"/>
    </row>
    <row r="59" spans="1:6" ht="14.25">
      <c r="A59" s="236"/>
      <c r="B59" s="236"/>
      <c r="C59" s="14"/>
      <c r="D59" s="236"/>
      <c r="E59" s="236"/>
      <c r="F59" s="14"/>
    </row>
    <row r="60" spans="1:6" ht="14.25">
      <c r="A60" s="236"/>
      <c r="B60" s="236"/>
      <c r="C60" s="14"/>
      <c r="D60" s="236"/>
      <c r="E60" s="236"/>
      <c r="F60" s="14"/>
    </row>
    <row r="61" spans="1:6" ht="14.25">
      <c r="A61" s="236"/>
      <c r="B61" s="236"/>
      <c r="C61" s="14"/>
      <c r="D61" s="243"/>
      <c r="E61" s="243"/>
      <c r="F61" s="14"/>
    </row>
    <row r="62" spans="1:6" ht="14.25">
      <c r="A62" s="236"/>
      <c r="B62" s="236"/>
      <c r="C62" s="14"/>
      <c r="D62" s="236"/>
      <c r="E62" s="236"/>
      <c r="F62" s="14"/>
    </row>
    <row r="63" spans="1:6" ht="14.25">
      <c r="A63" s="236"/>
      <c r="B63" s="236"/>
      <c r="C63" s="14"/>
      <c r="D63" s="236"/>
      <c r="E63" s="236"/>
      <c r="F63" s="14"/>
    </row>
    <row r="64" spans="1:6" ht="14.25">
      <c r="A64" s="236"/>
      <c r="B64" s="236"/>
      <c r="C64" s="14"/>
      <c r="D64" s="236"/>
      <c r="E64" s="236"/>
      <c r="F64" s="15"/>
    </row>
    <row r="65" spans="1:6" ht="14.25">
      <c r="A65" s="236"/>
      <c r="B65" s="236"/>
      <c r="C65" s="237"/>
      <c r="D65" s="237"/>
      <c r="E65" s="237"/>
      <c r="F65" s="237"/>
    </row>
    <row r="66" spans="1:6" ht="14.25">
      <c r="A66" s="238"/>
      <c r="B66" s="238"/>
      <c r="C66" s="238"/>
      <c r="D66" s="238"/>
      <c r="E66" s="238"/>
      <c r="F66" s="238"/>
    </row>
    <row r="67" spans="1:6" ht="12.75">
      <c r="A67" s="239"/>
      <c r="B67" s="239"/>
      <c r="C67" s="239"/>
      <c r="D67" s="239"/>
      <c r="E67" s="239"/>
      <c r="F67" s="239"/>
    </row>
    <row r="68" spans="1:6" ht="12.75">
      <c r="A68" s="17"/>
      <c r="B68" s="17"/>
      <c r="C68" s="17"/>
      <c r="D68" s="17"/>
      <c r="E68" s="17"/>
      <c r="F68" s="17"/>
    </row>
    <row r="69" spans="1:6" ht="27">
      <c r="A69" s="244"/>
      <c r="B69" s="244"/>
      <c r="C69" s="244"/>
      <c r="D69" s="244"/>
      <c r="E69" s="244"/>
      <c r="F69" s="244"/>
    </row>
    <row r="70" spans="1:6" ht="14.25">
      <c r="A70" s="12"/>
      <c r="B70" s="13"/>
      <c r="C70" s="13"/>
      <c r="D70" s="13"/>
      <c r="E70" s="13"/>
      <c r="F70" s="13"/>
    </row>
    <row r="71" spans="1:6" ht="14.25">
      <c r="A71" s="236"/>
      <c r="B71" s="236"/>
      <c r="C71" s="236"/>
      <c r="D71" s="236"/>
      <c r="E71" s="14"/>
      <c r="F71" s="14"/>
    </row>
    <row r="72" spans="1:6" ht="14.25">
      <c r="A72" s="236"/>
      <c r="B72" s="236"/>
      <c r="C72" s="236"/>
      <c r="D72" s="236"/>
      <c r="E72" s="14"/>
      <c r="F72" s="14"/>
    </row>
    <row r="73" spans="1:6" ht="14.25">
      <c r="A73" s="236"/>
      <c r="B73" s="236"/>
      <c r="C73" s="236"/>
      <c r="D73" s="236"/>
      <c r="E73" s="236"/>
      <c r="F73" s="236"/>
    </row>
    <row r="74" spans="1:6" ht="14.25">
      <c r="A74" s="236"/>
      <c r="B74" s="236"/>
      <c r="C74" s="236"/>
      <c r="D74" s="236"/>
      <c r="E74" s="236"/>
      <c r="F74" s="236"/>
    </row>
    <row r="75" spans="1:6" ht="14.25">
      <c r="A75" s="236"/>
      <c r="B75" s="236"/>
      <c r="C75" s="236"/>
      <c r="D75" s="236"/>
      <c r="E75" s="236"/>
      <c r="F75" s="236"/>
    </row>
    <row r="76" spans="1:6" ht="14.25">
      <c r="A76" s="236"/>
      <c r="B76" s="236"/>
      <c r="C76" s="243"/>
      <c r="D76" s="243"/>
      <c r="E76" s="243"/>
      <c r="F76" s="243"/>
    </row>
    <row r="77" spans="1:6" ht="14.25">
      <c r="A77" s="236"/>
      <c r="B77" s="14"/>
      <c r="C77" s="14"/>
      <c r="D77" s="236"/>
      <c r="E77" s="236"/>
      <c r="F77" s="14"/>
    </row>
    <row r="78" spans="1:6" ht="14.25">
      <c r="A78" s="236"/>
      <c r="B78" s="236"/>
      <c r="C78" s="236"/>
      <c r="D78" s="236"/>
      <c r="E78" s="236"/>
      <c r="F78" s="15"/>
    </row>
    <row r="79" spans="1:6" ht="14.25">
      <c r="A79" s="236"/>
      <c r="B79" s="236"/>
      <c r="C79" s="236"/>
      <c r="D79" s="236"/>
      <c r="E79" s="236"/>
      <c r="F79" s="15"/>
    </row>
    <row r="80" spans="1:6" ht="14.25">
      <c r="A80" s="236"/>
      <c r="B80" s="236"/>
      <c r="C80" s="236"/>
      <c r="D80" s="236"/>
      <c r="E80" s="236"/>
      <c r="F80" s="15"/>
    </row>
    <row r="81" spans="1:6" ht="14.25">
      <c r="A81" s="236"/>
      <c r="B81" s="236"/>
      <c r="C81" s="236"/>
      <c r="D81" s="236"/>
      <c r="E81" s="236"/>
      <c r="F81" s="15"/>
    </row>
    <row r="82" spans="1:6" ht="14.25">
      <c r="A82" s="236"/>
      <c r="B82" s="236"/>
      <c r="C82" s="14"/>
      <c r="D82" s="236"/>
      <c r="E82" s="236"/>
      <c r="F82" s="15"/>
    </row>
    <row r="83" spans="1:6" ht="14.25">
      <c r="A83" s="236"/>
      <c r="B83" s="236"/>
      <c r="C83" s="14"/>
      <c r="D83" s="236"/>
      <c r="E83" s="236"/>
      <c r="F83" s="16"/>
    </row>
    <row r="84" spans="1:6" ht="14.25">
      <c r="A84" s="236"/>
      <c r="B84" s="236"/>
      <c r="C84" s="14"/>
      <c r="D84" s="236"/>
      <c r="E84" s="236"/>
      <c r="F84" s="15"/>
    </row>
    <row r="85" spans="1:6" ht="14.25">
      <c r="A85" s="236"/>
      <c r="B85" s="236"/>
      <c r="C85" s="14"/>
      <c r="D85" s="236"/>
      <c r="E85" s="236"/>
      <c r="F85" s="14"/>
    </row>
    <row r="86" spans="1:6" ht="14.25">
      <c r="A86" s="236"/>
      <c r="B86" s="236"/>
      <c r="C86" s="14"/>
      <c r="D86" s="243"/>
      <c r="E86" s="243"/>
      <c r="F86" s="14"/>
    </row>
    <row r="87" spans="1:6" ht="14.25">
      <c r="A87" s="236"/>
      <c r="B87" s="236"/>
      <c r="C87" s="14"/>
      <c r="D87" s="236"/>
      <c r="E87" s="236"/>
      <c r="F87" s="14"/>
    </row>
    <row r="88" spans="1:6" ht="14.25">
      <c r="A88" s="236"/>
      <c r="B88" s="236"/>
      <c r="C88" s="14"/>
      <c r="D88" s="236"/>
      <c r="E88" s="236"/>
      <c r="F88" s="14"/>
    </row>
    <row r="89" spans="1:6" ht="14.25">
      <c r="A89" s="236"/>
      <c r="B89" s="236"/>
      <c r="C89" s="14"/>
      <c r="D89" s="236"/>
      <c r="E89" s="236"/>
      <c r="F89" s="15"/>
    </row>
    <row r="90" spans="1:6" ht="14.25">
      <c r="A90" s="236"/>
      <c r="B90" s="236"/>
      <c r="C90" s="237"/>
      <c r="D90" s="237"/>
      <c r="E90" s="237"/>
      <c r="F90" s="237"/>
    </row>
    <row r="91" spans="1:6" ht="14.25">
      <c r="A91" s="238"/>
      <c r="B91" s="238"/>
      <c r="C91" s="238"/>
      <c r="D91" s="238"/>
      <c r="E91" s="238"/>
      <c r="F91" s="238"/>
    </row>
    <row r="92" spans="1:6" ht="12.75">
      <c r="A92" s="239"/>
      <c r="B92" s="239"/>
      <c r="C92" s="239"/>
      <c r="D92" s="239"/>
      <c r="E92" s="239"/>
      <c r="F92" s="239"/>
    </row>
  </sheetData>
  <sheetProtection/>
  <mergeCells count="129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23:F23"/>
    <mergeCell ref="A25:B25"/>
    <mergeCell ref="C25:D25"/>
    <mergeCell ref="A26:B26"/>
    <mergeCell ref="C26:D26"/>
    <mergeCell ref="A27:B27"/>
    <mergeCell ref="C27:F27"/>
    <mergeCell ref="A28:B28"/>
    <mergeCell ref="C28:F28"/>
    <mergeCell ref="A29:B29"/>
    <mergeCell ref="C29:F29"/>
    <mergeCell ref="A30:B30"/>
    <mergeCell ref="C30:F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B42"/>
    <mergeCell ref="C42:F42"/>
    <mergeCell ref="A43:F43"/>
    <mergeCell ref="A44:F44"/>
    <mergeCell ref="A46:F46"/>
    <mergeCell ref="A48:B48"/>
    <mergeCell ref="C48:D48"/>
    <mergeCell ref="A49:B49"/>
    <mergeCell ref="C49:D49"/>
    <mergeCell ref="A50:B50"/>
    <mergeCell ref="C50:F50"/>
    <mergeCell ref="A51:B51"/>
    <mergeCell ref="C51:F51"/>
    <mergeCell ref="A52:B52"/>
    <mergeCell ref="C52:F52"/>
    <mergeCell ref="A53:B53"/>
    <mergeCell ref="C53:F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A65:B65"/>
    <mergeCell ref="C65:F65"/>
    <mergeCell ref="A66:F66"/>
    <mergeCell ref="A67:F67"/>
    <mergeCell ref="A69:F69"/>
    <mergeCell ref="A71:B71"/>
    <mergeCell ref="C71:D71"/>
    <mergeCell ref="A72:B72"/>
    <mergeCell ref="C72:D72"/>
    <mergeCell ref="A73:B73"/>
    <mergeCell ref="C73:F73"/>
    <mergeCell ref="A74:B74"/>
    <mergeCell ref="C74:F74"/>
    <mergeCell ref="A75:B75"/>
    <mergeCell ref="C75:F75"/>
    <mergeCell ref="A76:B76"/>
    <mergeCell ref="C76:F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A90:B90"/>
    <mergeCell ref="C90:F90"/>
    <mergeCell ref="A91:F91"/>
    <mergeCell ref="A92:F92"/>
    <mergeCell ref="A10:A19"/>
    <mergeCell ref="A31:A41"/>
    <mergeCell ref="A54:A64"/>
    <mergeCell ref="A77:A89"/>
    <mergeCell ref="B11:B14"/>
    <mergeCell ref="B85:B89"/>
    <mergeCell ref="C33:C34"/>
    <mergeCell ref="C55:C56"/>
    <mergeCell ref="C78:C81"/>
    <mergeCell ref="B15:B19"/>
    <mergeCell ref="B32:B36"/>
    <mergeCell ref="B37:B41"/>
    <mergeCell ref="B55:B59"/>
    <mergeCell ref="B60:B64"/>
    <mergeCell ref="B78:B8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21" customWidth="1"/>
    <col min="4" max="4" width="12" style="21" customWidth="1"/>
    <col min="5" max="5" width="12.33203125" style="21" customWidth="1"/>
    <col min="6" max="6" width="17.83203125" style="21" customWidth="1"/>
    <col min="7" max="7" width="16.33203125" style="21" customWidth="1"/>
    <col min="8" max="8" width="16" style="21" customWidth="1"/>
    <col min="9" max="11" width="10.66015625" style="21" customWidth="1"/>
    <col min="12" max="12" width="15.66015625" style="21" customWidth="1"/>
    <col min="13" max="13" width="14.66015625" style="21" customWidth="1"/>
    <col min="14" max="23" width="10.66015625" style="21" customWidth="1"/>
    <col min="24" max="16384" width="9.16015625" style="21" customWidth="1"/>
  </cols>
  <sheetData>
    <row r="1" spans="1:23" ht="12.75" customHeight="1">
      <c r="A1" s="21" t="s">
        <v>146</v>
      </c>
      <c r="W1" s="31"/>
    </row>
    <row r="2" spans="1:23" ht="27" customHeight="1">
      <c r="A2" s="193" t="s">
        <v>147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ht="22.5" customHeight="1">
      <c r="A3" s="200" t="s">
        <v>1</v>
      </c>
      <c r="B3" s="200"/>
      <c r="C3" s="205" t="s">
        <v>97</v>
      </c>
      <c r="D3" s="206"/>
      <c r="E3" s="206"/>
      <c r="F3" s="64"/>
      <c r="G3" s="64"/>
      <c r="W3" s="31" t="s">
        <v>98</v>
      </c>
    </row>
    <row r="4" spans="1:23" ht="23.25" customHeight="1">
      <c r="A4" s="191" t="s">
        <v>123</v>
      </c>
      <c r="B4" s="191"/>
      <c r="C4" s="207"/>
      <c r="D4" s="207"/>
      <c r="E4" s="207" t="s">
        <v>99</v>
      </c>
      <c r="F4" s="191" t="s">
        <v>100</v>
      </c>
      <c r="G4" s="191" t="s">
        <v>148</v>
      </c>
      <c r="H4" s="191" t="s">
        <v>149</v>
      </c>
      <c r="I4" s="191"/>
      <c r="J4" s="191"/>
      <c r="K4" s="191"/>
      <c r="L4" s="191" t="s">
        <v>150</v>
      </c>
      <c r="M4" s="191"/>
      <c r="N4" s="191"/>
      <c r="O4" s="191"/>
      <c r="P4" s="191"/>
      <c r="Q4" s="191"/>
      <c r="R4" s="191"/>
      <c r="S4" s="198"/>
      <c r="T4" s="191" t="s">
        <v>151</v>
      </c>
      <c r="U4" s="197" t="s">
        <v>152</v>
      </c>
      <c r="V4" s="191" t="s">
        <v>153</v>
      </c>
      <c r="W4" s="191" t="s">
        <v>154</v>
      </c>
    </row>
    <row r="5" spans="1:23" ht="37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156</v>
      </c>
      <c r="J5" s="24" t="s">
        <v>157</v>
      </c>
      <c r="K5" s="24" t="s">
        <v>158</v>
      </c>
      <c r="L5" s="24" t="s">
        <v>113</v>
      </c>
      <c r="M5" s="24" t="s">
        <v>159</v>
      </c>
      <c r="N5" s="24" t="s">
        <v>160</v>
      </c>
      <c r="O5" s="24" t="s">
        <v>161</v>
      </c>
      <c r="P5" s="24" t="s">
        <v>162</v>
      </c>
      <c r="Q5" s="24" t="s">
        <v>163</v>
      </c>
      <c r="R5" s="24" t="s">
        <v>164</v>
      </c>
      <c r="S5" s="41" t="s">
        <v>165</v>
      </c>
      <c r="T5" s="191"/>
      <c r="U5" s="197"/>
      <c r="V5" s="191"/>
      <c r="W5" s="191"/>
    </row>
    <row r="6" spans="1:23" ht="23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66">
        <v>14</v>
      </c>
      <c r="U6" s="26">
        <v>15</v>
      </c>
      <c r="V6" s="26">
        <v>16</v>
      </c>
      <c r="W6" s="26">
        <v>17</v>
      </c>
    </row>
    <row r="7" spans="1:24" s="36" customFormat="1" ht="42" customHeight="1">
      <c r="A7" s="49"/>
      <c r="B7" s="43"/>
      <c r="C7" s="52"/>
      <c r="D7" s="67"/>
      <c r="E7" s="29"/>
      <c r="F7" s="29"/>
      <c r="G7" s="60">
        <v>2661.26</v>
      </c>
      <c r="H7" s="68">
        <v>2468.5</v>
      </c>
      <c r="I7" s="68">
        <v>2172.38</v>
      </c>
      <c r="J7" s="68">
        <v>265.22</v>
      </c>
      <c r="K7" s="68">
        <v>30.9</v>
      </c>
      <c r="L7" s="68">
        <v>192.76</v>
      </c>
      <c r="M7" s="68">
        <v>188.8</v>
      </c>
      <c r="N7" s="68">
        <v>0</v>
      </c>
      <c r="O7" s="68">
        <v>0</v>
      </c>
      <c r="P7" s="68">
        <v>1.76</v>
      </c>
      <c r="Q7" s="68">
        <v>0</v>
      </c>
      <c r="R7" s="68">
        <v>0</v>
      </c>
      <c r="S7" s="68">
        <v>2.2</v>
      </c>
      <c r="T7" s="68">
        <v>0</v>
      </c>
      <c r="U7" s="68">
        <v>0</v>
      </c>
      <c r="V7" s="68">
        <v>0</v>
      </c>
      <c r="W7" s="68">
        <v>0</v>
      </c>
      <c r="X7" s="69"/>
    </row>
    <row r="8" spans="1:23" ht="42" customHeight="1">
      <c r="A8" s="49" t="s">
        <v>137</v>
      </c>
      <c r="B8" s="43" t="s">
        <v>138</v>
      </c>
      <c r="C8" s="52" t="s">
        <v>139</v>
      </c>
      <c r="D8" s="67" t="s">
        <v>140</v>
      </c>
      <c r="E8" s="29" t="s">
        <v>120</v>
      </c>
      <c r="F8" s="29" t="s">
        <v>97</v>
      </c>
      <c r="G8" s="60">
        <v>3.96</v>
      </c>
      <c r="H8" s="68">
        <v>0</v>
      </c>
      <c r="I8" s="68">
        <v>0</v>
      </c>
      <c r="J8" s="68">
        <v>0</v>
      </c>
      <c r="K8" s="68">
        <v>0</v>
      </c>
      <c r="L8" s="68">
        <v>3.96</v>
      </c>
      <c r="M8" s="68">
        <v>0</v>
      </c>
      <c r="N8" s="68">
        <v>0</v>
      </c>
      <c r="O8" s="68">
        <v>0</v>
      </c>
      <c r="P8" s="68">
        <v>1.76</v>
      </c>
      <c r="Q8" s="68">
        <v>0</v>
      </c>
      <c r="R8" s="68">
        <v>0</v>
      </c>
      <c r="S8" s="68">
        <v>2.2</v>
      </c>
      <c r="T8" s="68">
        <v>0</v>
      </c>
      <c r="U8" s="68">
        <v>0</v>
      </c>
      <c r="V8" s="68">
        <v>0</v>
      </c>
      <c r="W8" s="68">
        <v>0</v>
      </c>
    </row>
    <row r="9" spans="1:23" ht="42" customHeight="1">
      <c r="A9" s="49" t="s">
        <v>137</v>
      </c>
      <c r="B9" s="43" t="s">
        <v>138</v>
      </c>
      <c r="C9" s="52" t="s">
        <v>138</v>
      </c>
      <c r="D9" s="67" t="s">
        <v>143</v>
      </c>
      <c r="E9" s="29" t="s">
        <v>120</v>
      </c>
      <c r="F9" s="29" t="s">
        <v>97</v>
      </c>
      <c r="G9" s="60">
        <v>1881.32</v>
      </c>
      <c r="H9" s="68">
        <v>1881.32</v>
      </c>
      <c r="I9" s="68">
        <v>1616.1</v>
      </c>
      <c r="J9" s="68">
        <v>265.22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</row>
    <row r="10" spans="1:23" ht="42" customHeight="1">
      <c r="A10" s="49" t="s">
        <v>131</v>
      </c>
      <c r="B10" s="43" t="s">
        <v>132</v>
      </c>
      <c r="C10" s="52" t="s">
        <v>132</v>
      </c>
      <c r="D10" s="67" t="s">
        <v>136</v>
      </c>
      <c r="E10" s="29" t="s">
        <v>120</v>
      </c>
      <c r="F10" s="29" t="s">
        <v>97</v>
      </c>
      <c r="G10" s="60">
        <v>398.65</v>
      </c>
      <c r="H10" s="68">
        <v>398.65</v>
      </c>
      <c r="I10" s="68">
        <v>398.65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</row>
    <row r="11" spans="1:23" ht="42" customHeight="1">
      <c r="A11" s="49" t="s">
        <v>131</v>
      </c>
      <c r="B11" s="43" t="s">
        <v>132</v>
      </c>
      <c r="C11" s="52" t="s">
        <v>133</v>
      </c>
      <c r="D11" s="67" t="s">
        <v>134</v>
      </c>
      <c r="E11" s="29" t="s">
        <v>120</v>
      </c>
      <c r="F11" s="29" t="s">
        <v>97</v>
      </c>
      <c r="G11" s="60">
        <v>30.9</v>
      </c>
      <c r="H11" s="68">
        <v>30.9</v>
      </c>
      <c r="I11" s="68">
        <v>0</v>
      </c>
      <c r="J11" s="68">
        <v>0</v>
      </c>
      <c r="K11" s="68">
        <v>30.9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</row>
    <row r="12" spans="1:23" ht="42" customHeight="1">
      <c r="A12" s="49" t="s">
        <v>137</v>
      </c>
      <c r="B12" s="43" t="s">
        <v>138</v>
      </c>
      <c r="C12" s="52" t="s">
        <v>141</v>
      </c>
      <c r="D12" s="67" t="s">
        <v>142</v>
      </c>
      <c r="E12" s="29" t="s">
        <v>120</v>
      </c>
      <c r="F12" s="29" t="s">
        <v>97</v>
      </c>
      <c r="G12" s="60">
        <v>188.8</v>
      </c>
      <c r="H12" s="68">
        <v>0</v>
      </c>
      <c r="I12" s="68">
        <v>0</v>
      </c>
      <c r="J12" s="68">
        <v>0</v>
      </c>
      <c r="K12" s="68">
        <v>0</v>
      </c>
      <c r="L12" s="68">
        <v>188.8</v>
      </c>
      <c r="M12" s="68">
        <v>188.8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</row>
    <row r="13" spans="1:23" ht="42" customHeight="1">
      <c r="A13" s="49" t="s">
        <v>144</v>
      </c>
      <c r="B13" s="43" t="s">
        <v>141</v>
      </c>
      <c r="C13" s="52" t="s">
        <v>138</v>
      </c>
      <c r="D13" s="67" t="s">
        <v>145</v>
      </c>
      <c r="E13" s="29" t="s">
        <v>120</v>
      </c>
      <c r="F13" s="29" t="s">
        <v>97</v>
      </c>
      <c r="G13" s="60">
        <v>157.63</v>
      </c>
      <c r="H13" s="68">
        <v>157.63</v>
      </c>
      <c r="I13" s="68">
        <v>157.63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</row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21" customWidth="1"/>
    <col min="2" max="4" width="9.16015625" style="21" customWidth="1"/>
    <col min="5" max="6" width="12.83203125" style="21" customWidth="1"/>
    <col min="7" max="7" width="17" style="21" customWidth="1"/>
    <col min="8" max="19" width="12.83203125" style="21" customWidth="1"/>
    <col min="20" max="16384" width="9.16015625" style="21" customWidth="1"/>
  </cols>
  <sheetData>
    <row r="1" spans="1:19" ht="12.75" customHeight="1">
      <c r="A1" s="21" t="s">
        <v>166</v>
      </c>
      <c r="S1" s="31"/>
    </row>
    <row r="2" spans="1:19" ht="40.5" customHeight="1">
      <c r="A2" s="193" t="s">
        <v>167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6.5" customHeight="1">
      <c r="A3" s="63" t="s">
        <v>168</v>
      </c>
      <c r="B3" s="205" t="s">
        <v>97</v>
      </c>
      <c r="C3" s="206"/>
      <c r="D3" s="206"/>
      <c r="E3" s="64"/>
      <c r="F3" s="64"/>
      <c r="G3" s="64"/>
      <c r="S3" s="31" t="s">
        <v>98</v>
      </c>
    </row>
    <row r="4" spans="1:19" ht="12.75" customHeight="1">
      <c r="A4" s="191" t="s">
        <v>123</v>
      </c>
      <c r="B4" s="207"/>
      <c r="C4" s="207"/>
      <c r="D4" s="207"/>
      <c r="E4" s="191" t="s">
        <v>99</v>
      </c>
      <c r="F4" s="191" t="s">
        <v>100</v>
      </c>
      <c r="G4" s="191" t="s">
        <v>148</v>
      </c>
      <c r="H4" s="191" t="s">
        <v>169</v>
      </c>
      <c r="I4" s="198" t="s">
        <v>170</v>
      </c>
      <c r="J4" s="198" t="s">
        <v>171</v>
      </c>
      <c r="K4" s="198" t="s">
        <v>172</v>
      </c>
      <c r="L4" s="198" t="s">
        <v>173</v>
      </c>
      <c r="M4" s="198" t="s">
        <v>174</v>
      </c>
      <c r="N4" s="198" t="s">
        <v>175</v>
      </c>
      <c r="O4" s="198" t="s">
        <v>176</v>
      </c>
      <c r="P4" s="198" t="s">
        <v>158</v>
      </c>
      <c r="Q4" s="198" t="s">
        <v>177</v>
      </c>
      <c r="R4" s="198" t="s">
        <v>178</v>
      </c>
      <c r="S4" s="191" t="s">
        <v>165</v>
      </c>
    </row>
    <row r="5" spans="1:19" ht="47.2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191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1"/>
    </row>
    <row r="6" spans="1:19" ht="20.2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4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</row>
    <row r="7" spans="1:19" s="36" customFormat="1" ht="42.75" customHeight="1">
      <c r="A7" s="49"/>
      <c r="B7" s="49"/>
      <c r="C7" s="49"/>
      <c r="D7" s="65"/>
      <c r="E7" s="49"/>
      <c r="F7" s="49" t="s">
        <v>113</v>
      </c>
      <c r="G7" s="60">
        <v>2661.26</v>
      </c>
      <c r="H7" s="60">
        <v>0</v>
      </c>
      <c r="I7" s="61">
        <v>0</v>
      </c>
      <c r="J7" s="61">
        <v>0</v>
      </c>
      <c r="K7" s="61">
        <v>0</v>
      </c>
      <c r="L7" s="61">
        <v>2626.4</v>
      </c>
      <c r="M7" s="61">
        <v>1.76</v>
      </c>
      <c r="N7" s="61">
        <v>0</v>
      </c>
      <c r="O7" s="61">
        <v>0</v>
      </c>
      <c r="P7" s="61">
        <v>30.9</v>
      </c>
      <c r="Q7" s="61">
        <v>0</v>
      </c>
      <c r="R7" s="61">
        <v>0</v>
      </c>
      <c r="S7" s="61">
        <v>2.2</v>
      </c>
    </row>
    <row r="8" spans="1:19" ht="42.75" customHeight="1">
      <c r="A8" s="49" t="s">
        <v>144</v>
      </c>
      <c r="B8" s="49" t="s">
        <v>141</v>
      </c>
      <c r="C8" s="49" t="s">
        <v>138</v>
      </c>
      <c r="D8" s="65" t="s">
        <v>145</v>
      </c>
      <c r="E8" s="49" t="s">
        <v>120</v>
      </c>
      <c r="F8" s="49" t="s">
        <v>97</v>
      </c>
      <c r="G8" s="60">
        <v>157.63</v>
      </c>
      <c r="H8" s="60">
        <v>0</v>
      </c>
      <c r="I8" s="61">
        <v>0</v>
      </c>
      <c r="J8" s="61">
        <v>0</v>
      </c>
      <c r="K8" s="61">
        <v>0</v>
      </c>
      <c r="L8" s="61">
        <v>157.63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spans="1:19" ht="42.75" customHeight="1">
      <c r="A9" s="49" t="s">
        <v>137</v>
      </c>
      <c r="B9" s="49" t="s">
        <v>138</v>
      </c>
      <c r="C9" s="49" t="s">
        <v>141</v>
      </c>
      <c r="D9" s="65" t="s">
        <v>142</v>
      </c>
      <c r="E9" s="49" t="s">
        <v>120</v>
      </c>
      <c r="F9" s="49" t="s">
        <v>97</v>
      </c>
      <c r="G9" s="60">
        <v>188.8</v>
      </c>
      <c r="H9" s="60">
        <v>0</v>
      </c>
      <c r="I9" s="61">
        <v>0</v>
      </c>
      <c r="J9" s="61">
        <v>0</v>
      </c>
      <c r="K9" s="61">
        <v>0</v>
      </c>
      <c r="L9" s="61">
        <v>188.8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  <row r="10" spans="1:19" ht="42.75" customHeight="1">
      <c r="A10" s="49" t="s">
        <v>131</v>
      </c>
      <c r="B10" s="49" t="s">
        <v>132</v>
      </c>
      <c r="C10" s="49" t="s">
        <v>133</v>
      </c>
      <c r="D10" s="65" t="s">
        <v>134</v>
      </c>
      <c r="E10" s="49" t="s">
        <v>120</v>
      </c>
      <c r="F10" s="49" t="s">
        <v>97</v>
      </c>
      <c r="G10" s="60">
        <v>30.9</v>
      </c>
      <c r="H10" s="60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30.9</v>
      </c>
      <c r="Q10" s="61">
        <v>0</v>
      </c>
      <c r="R10" s="61">
        <v>0</v>
      </c>
      <c r="S10" s="61">
        <v>0</v>
      </c>
    </row>
    <row r="11" spans="1:19" ht="42.75" customHeight="1">
      <c r="A11" s="49" t="s">
        <v>137</v>
      </c>
      <c r="B11" s="49" t="s">
        <v>138</v>
      </c>
      <c r="C11" s="49" t="s">
        <v>139</v>
      </c>
      <c r="D11" s="65" t="s">
        <v>140</v>
      </c>
      <c r="E11" s="49" t="s">
        <v>120</v>
      </c>
      <c r="F11" s="49" t="s">
        <v>97</v>
      </c>
      <c r="G11" s="60">
        <v>3.96</v>
      </c>
      <c r="H11" s="60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1.76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2.2</v>
      </c>
    </row>
    <row r="12" spans="1:19" ht="42.75" customHeight="1">
      <c r="A12" s="49" t="s">
        <v>137</v>
      </c>
      <c r="B12" s="49" t="s">
        <v>138</v>
      </c>
      <c r="C12" s="49" t="s">
        <v>138</v>
      </c>
      <c r="D12" s="65" t="s">
        <v>143</v>
      </c>
      <c r="E12" s="49" t="s">
        <v>120</v>
      </c>
      <c r="F12" s="49" t="s">
        <v>97</v>
      </c>
      <c r="G12" s="60">
        <v>1881.32</v>
      </c>
      <c r="H12" s="60">
        <v>0</v>
      </c>
      <c r="I12" s="61">
        <v>0</v>
      </c>
      <c r="J12" s="61">
        <v>0</v>
      </c>
      <c r="K12" s="61">
        <v>0</v>
      </c>
      <c r="L12" s="61">
        <v>1881.32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</row>
    <row r="13" spans="1:19" ht="42.75" customHeight="1">
      <c r="A13" s="49" t="s">
        <v>131</v>
      </c>
      <c r="B13" s="49" t="s">
        <v>132</v>
      </c>
      <c r="C13" s="49" t="s">
        <v>132</v>
      </c>
      <c r="D13" s="65" t="s">
        <v>136</v>
      </c>
      <c r="E13" s="49" t="s">
        <v>120</v>
      </c>
      <c r="F13" s="49" t="s">
        <v>97</v>
      </c>
      <c r="G13" s="60">
        <v>398.65</v>
      </c>
      <c r="H13" s="60">
        <v>0</v>
      </c>
      <c r="I13" s="61">
        <v>0</v>
      </c>
      <c r="J13" s="61">
        <v>0</v>
      </c>
      <c r="K13" s="61">
        <v>0</v>
      </c>
      <c r="L13" s="61">
        <v>398.65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208" t="s">
        <v>179</v>
      </c>
      <c r="B1" s="208"/>
      <c r="C1" s="208"/>
      <c r="D1" s="208"/>
      <c r="E1" s="208"/>
      <c r="F1" s="118"/>
      <c r="G1" s="119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</row>
    <row r="2" spans="1:233" ht="16.5" customHeight="1">
      <c r="A2" s="209" t="s">
        <v>180</v>
      </c>
      <c r="B2" s="209"/>
      <c r="C2" s="209"/>
      <c r="D2" s="209"/>
      <c r="E2" s="209"/>
      <c r="F2" s="209"/>
      <c r="G2" s="20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</row>
    <row r="3" spans="1:233" ht="21" customHeight="1">
      <c r="A3" s="120" t="s">
        <v>7</v>
      </c>
      <c r="B3" s="120"/>
      <c r="C3" s="120"/>
      <c r="D3" s="121"/>
      <c r="E3" s="122"/>
      <c r="F3" s="121"/>
      <c r="G3" s="123" t="s">
        <v>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</row>
    <row r="4" spans="1:233" ht="21" customHeight="1">
      <c r="A4" s="124" t="s">
        <v>9</v>
      </c>
      <c r="B4" s="125"/>
      <c r="C4" s="125" t="s">
        <v>10</v>
      </c>
      <c r="D4" s="125"/>
      <c r="E4" s="126"/>
      <c r="F4" s="126"/>
      <c r="G4" s="126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</row>
    <row r="5" spans="1:233" ht="42.75" customHeight="1">
      <c r="A5" s="24" t="s">
        <v>11</v>
      </c>
      <c r="B5" s="24" t="s">
        <v>12</v>
      </c>
      <c r="C5" s="127" t="s">
        <v>11</v>
      </c>
      <c r="D5" s="128" t="s">
        <v>113</v>
      </c>
      <c r="E5" s="128" t="s">
        <v>181</v>
      </c>
      <c r="F5" s="128" t="s">
        <v>182</v>
      </c>
      <c r="G5" s="128" t="s">
        <v>183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</row>
    <row r="6" spans="1:233" s="36" customFormat="1" ht="21" customHeight="1">
      <c r="A6" s="129" t="s">
        <v>16</v>
      </c>
      <c r="B6" s="60">
        <v>2661.26</v>
      </c>
      <c r="C6" s="129" t="s">
        <v>17</v>
      </c>
      <c r="D6" s="60">
        <f aca="true" t="shared" si="0" ref="D6:D28">E6+F6</f>
        <v>0</v>
      </c>
      <c r="E6" s="60">
        <v>0</v>
      </c>
      <c r="F6" s="60">
        <v>0</v>
      </c>
      <c r="G6" s="130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</row>
    <row r="7" spans="1:233" s="36" customFormat="1" ht="21" customHeight="1">
      <c r="A7" s="129" t="s">
        <v>184</v>
      </c>
      <c r="B7" s="60">
        <v>2650.26</v>
      </c>
      <c r="C7" s="129" t="s">
        <v>185</v>
      </c>
      <c r="D7" s="60">
        <f t="shared" si="0"/>
        <v>0</v>
      </c>
      <c r="E7" s="60">
        <v>0</v>
      </c>
      <c r="F7" s="60">
        <v>0</v>
      </c>
      <c r="G7" s="13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</row>
    <row r="8" spans="1:233" s="36" customFormat="1" ht="21" customHeight="1">
      <c r="A8" s="129" t="s">
        <v>186</v>
      </c>
      <c r="B8" s="60">
        <v>11</v>
      </c>
      <c r="C8" s="129" t="s">
        <v>187</v>
      </c>
      <c r="D8" s="60">
        <f t="shared" si="0"/>
        <v>0</v>
      </c>
      <c r="E8" s="60">
        <v>0</v>
      </c>
      <c r="F8" s="60">
        <v>0</v>
      </c>
      <c r="G8" s="130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</row>
    <row r="9" spans="1:233" s="36" customFormat="1" ht="21" customHeight="1">
      <c r="A9" s="129" t="s">
        <v>188</v>
      </c>
      <c r="B9" s="60">
        <v>0</v>
      </c>
      <c r="C9" s="129" t="s">
        <v>189</v>
      </c>
      <c r="D9" s="60">
        <f t="shared" si="0"/>
        <v>0</v>
      </c>
      <c r="E9" s="60">
        <v>0</v>
      </c>
      <c r="F9" s="60">
        <v>0</v>
      </c>
      <c r="G9" s="130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</row>
    <row r="10" spans="1:233" s="36" customFormat="1" ht="21" customHeight="1">
      <c r="A10" s="129" t="s">
        <v>190</v>
      </c>
      <c r="B10" s="60">
        <v>0</v>
      </c>
      <c r="C10" s="129" t="s">
        <v>191</v>
      </c>
      <c r="D10" s="60">
        <f t="shared" si="0"/>
        <v>0</v>
      </c>
      <c r="E10" s="60">
        <v>0</v>
      </c>
      <c r="F10" s="60">
        <v>0</v>
      </c>
      <c r="G10" s="13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</row>
    <row r="11" spans="1:233" s="36" customFormat="1" ht="21" customHeight="1">
      <c r="A11" s="129" t="s">
        <v>192</v>
      </c>
      <c r="B11" s="60">
        <v>0</v>
      </c>
      <c r="C11" s="129" t="s">
        <v>193</v>
      </c>
      <c r="D11" s="60">
        <f t="shared" si="0"/>
        <v>429.55</v>
      </c>
      <c r="E11" s="60">
        <v>429.55</v>
      </c>
      <c r="F11" s="60">
        <v>0</v>
      </c>
      <c r="G11" s="13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</row>
    <row r="12" spans="1:233" s="36" customFormat="1" ht="21" customHeight="1">
      <c r="A12" s="129" t="s">
        <v>194</v>
      </c>
      <c r="B12" s="60">
        <v>11</v>
      </c>
      <c r="C12" s="129" t="s">
        <v>195</v>
      </c>
      <c r="D12" s="60">
        <f t="shared" si="0"/>
        <v>0</v>
      </c>
      <c r="E12" s="60">
        <v>0</v>
      </c>
      <c r="F12" s="60">
        <v>0</v>
      </c>
      <c r="G12" s="13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</row>
    <row r="13" spans="1:233" s="36" customFormat="1" ht="21" customHeight="1">
      <c r="A13" s="129" t="s">
        <v>196</v>
      </c>
      <c r="B13" s="60">
        <v>0</v>
      </c>
      <c r="C13" s="129" t="s">
        <v>197</v>
      </c>
      <c r="D13" s="60">
        <f t="shared" si="0"/>
        <v>0</v>
      </c>
      <c r="E13" s="60">
        <v>0</v>
      </c>
      <c r="F13" s="60">
        <v>0</v>
      </c>
      <c r="G13" s="13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</row>
    <row r="14" spans="1:233" s="36" customFormat="1" ht="21" customHeight="1">
      <c r="A14" s="129" t="s">
        <v>198</v>
      </c>
      <c r="B14" s="60">
        <v>0</v>
      </c>
      <c r="C14" s="129" t="s">
        <v>199</v>
      </c>
      <c r="D14" s="60">
        <f t="shared" si="0"/>
        <v>0</v>
      </c>
      <c r="E14" s="60">
        <v>0</v>
      </c>
      <c r="F14" s="60">
        <v>0</v>
      </c>
      <c r="G14" s="13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</row>
    <row r="15" spans="1:233" s="36" customFormat="1" ht="21" customHeight="1">
      <c r="A15" s="129" t="s">
        <v>200</v>
      </c>
      <c r="B15" s="60">
        <v>0</v>
      </c>
      <c r="C15" s="129" t="s">
        <v>201</v>
      </c>
      <c r="D15" s="60">
        <f t="shared" si="0"/>
        <v>0</v>
      </c>
      <c r="E15" s="60">
        <v>0</v>
      </c>
      <c r="F15" s="60">
        <v>0</v>
      </c>
      <c r="G15" s="13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</row>
    <row r="16" spans="1:233" s="36" customFormat="1" ht="21" customHeight="1">
      <c r="A16" s="129" t="s">
        <v>202</v>
      </c>
      <c r="B16" s="60">
        <v>0</v>
      </c>
      <c r="C16" s="129" t="s">
        <v>203</v>
      </c>
      <c r="D16" s="60">
        <f t="shared" si="0"/>
        <v>2074.08</v>
      </c>
      <c r="E16" s="60">
        <v>2074.08</v>
      </c>
      <c r="F16" s="60">
        <v>0</v>
      </c>
      <c r="G16" s="13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</row>
    <row r="17" spans="1:233" s="36" customFormat="1" ht="21" customHeight="1">
      <c r="A17" s="129" t="s">
        <v>52</v>
      </c>
      <c r="B17" s="60">
        <v>0</v>
      </c>
      <c r="C17" s="131" t="s">
        <v>204</v>
      </c>
      <c r="D17" s="60">
        <f t="shared" si="0"/>
        <v>0</v>
      </c>
      <c r="E17" s="60">
        <v>0</v>
      </c>
      <c r="F17" s="60">
        <v>0</v>
      </c>
      <c r="G17" s="13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</row>
    <row r="18" spans="1:233" s="36" customFormat="1" ht="21" customHeight="1">
      <c r="A18" s="129" t="s">
        <v>205</v>
      </c>
      <c r="B18" s="132"/>
      <c r="C18" s="131" t="s">
        <v>206</v>
      </c>
      <c r="D18" s="60">
        <f t="shared" si="0"/>
        <v>0</v>
      </c>
      <c r="E18" s="60">
        <v>0</v>
      </c>
      <c r="F18" s="60">
        <v>0</v>
      </c>
      <c r="G18" s="13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</row>
    <row r="19" spans="1:233" s="36" customFormat="1" ht="21" customHeight="1">
      <c r="A19" s="129"/>
      <c r="B19" s="132"/>
      <c r="C19" s="131" t="s">
        <v>207</v>
      </c>
      <c r="D19" s="60">
        <f t="shared" si="0"/>
        <v>0</v>
      </c>
      <c r="E19" s="60">
        <v>0</v>
      </c>
      <c r="F19" s="60">
        <v>0</v>
      </c>
      <c r="G19" s="13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</row>
    <row r="20" spans="1:233" s="36" customFormat="1" ht="21" customHeight="1">
      <c r="A20" s="129"/>
      <c r="B20" s="132"/>
      <c r="C20" s="131" t="s">
        <v>208</v>
      </c>
      <c r="D20" s="60">
        <f t="shared" si="0"/>
        <v>0</v>
      </c>
      <c r="E20" s="60">
        <v>0</v>
      </c>
      <c r="F20" s="60">
        <v>0</v>
      </c>
      <c r="G20" s="13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</row>
    <row r="21" spans="1:233" s="36" customFormat="1" ht="21" customHeight="1">
      <c r="A21" s="129"/>
      <c r="B21" s="60"/>
      <c r="C21" s="131" t="s">
        <v>209</v>
      </c>
      <c r="D21" s="60">
        <f t="shared" si="0"/>
        <v>157.63</v>
      </c>
      <c r="E21" s="60">
        <v>157.63</v>
      </c>
      <c r="F21" s="60">
        <v>0</v>
      </c>
      <c r="G21" s="13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</row>
    <row r="22" spans="1:233" s="36" customFormat="1" ht="21" customHeight="1">
      <c r="A22" s="129"/>
      <c r="B22" s="60"/>
      <c r="C22" s="131" t="s">
        <v>210</v>
      </c>
      <c r="D22" s="60">
        <f t="shared" si="0"/>
        <v>0</v>
      </c>
      <c r="E22" s="60">
        <v>0</v>
      </c>
      <c r="F22" s="60">
        <v>0</v>
      </c>
      <c r="G22" s="13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</row>
    <row r="23" spans="1:233" s="36" customFormat="1" ht="21" customHeight="1">
      <c r="A23" s="129"/>
      <c r="B23" s="60"/>
      <c r="C23" s="131" t="s">
        <v>211</v>
      </c>
      <c r="D23" s="60">
        <f t="shared" si="0"/>
        <v>0</v>
      </c>
      <c r="E23" s="60">
        <v>0</v>
      </c>
      <c r="F23" s="60">
        <v>0</v>
      </c>
      <c r="G23" s="13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</row>
    <row r="24" spans="1:233" s="36" customFormat="1" ht="21" customHeight="1">
      <c r="A24" s="129"/>
      <c r="B24" s="60"/>
      <c r="C24" s="131" t="s">
        <v>80</v>
      </c>
      <c r="D24" s="60">
        <f t="shared" si="0"/>
        <v>0</v>
      </c>
      <c r="E24" s="60">
        <v>0</v>
      </c>
      <c r="F24" s="60">
        <v>0</v>
      </c>
      <c r="G24" s="130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</row>
    <row r="25" spans="1:233" s="36" customFormat="1" ht="21" customHeight="1">
      <c r="A25" s="129"/>
      <c r="B25" s="60"/>
      <c r="C25" s="131" t="s">
        <v>81</v>
      </c>
      <c r="D25" s="60">
        <f t="shared" si="0"/>
        <v>0</v>
      </c>
      <c r="E25" s="60">
        <v>0</v>
      </c>
      <c r="F25" s="60">
        <v>0</v>
      </c>
      <c r="G25" s="13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</row>
    <row r="26" spans="1:233" s="36" customFormat="1" ht="21" customHeight="1">
      <c r="A26" s="129"/>
      <c r="B26" s="60"/>
      <c r="C26" s="131" t="s">
        <v>82</v>
      </c>
      <c r="D26" s="60">
        <f t="shared" si="0"/>
        <v>0</v>
      </c>
      <c r="E26" s="60">
        <v>0</v>
      </c>
      <c r="F26" s="60">
        <v>0</v>
      </c>
      <c r="G26" s="13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</row>
    <row r="27" spans="1:233" s="36" customFormat="1" ht="21" customHeight="1">
      <c r="A27" s="129"/>
      <c r="B27" s="60"/>
      <c r="C27" s="131" t="s">
        <v>83</v>
      </c>
      <c r="D27" s="60">
        <f t="shared" si="0"/>
        <v>0</v>
      </c>
      <c r="E27" s="60">
        <v>0</v>
      </c>
      <c r="F27" s="60">
        <v>0</v>
      </c>
      <c r="G27" s="13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</row>
    <row r="28" spans="1:233" s="36" customFormat="1" ht="21" customHeight="1">
      <c r="A28" s="127"/>
      <c r="B28" s="60"/>
      <c r="C28" s="131" t="s">
        <v>212</v>
      </c>
      <c r="D28" s="60">
        <f t="shared" si="0"/>
        <v>0</v>
      </c>
      <c r="E28" s="60">
        <v>0</v>
      </c>
      <c r="F28" s="60">
        <v>0</v>
      </c>
      <c r="G28" s="130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</row>
    <row r="29" spans="1:233" ht="21" customHeight="1">
      <c r="A29" s="127" t="s">
        <v>84</v>
      </c>
      <c r="B29" s="60">
        <f>B6+B17</f>
        <v>2661.26</v>
      </c>
      <c r="C29" s="127" t="s">
        <v>85</v>
      </c>
      <c r="D29" s="60">
        <f>SUM(D6:D28)</f>
        <v>2661.26</v>
      </c>
      <c r="E29" s="60">
        <f>SUM(E6:E28)</f>
        <v>2661.26</v>
      </c>
      <c r="F29" s="133">
        <f>SUM(F6:F28)</f>
        <v>0</v>
      </c>
      <c r="G29" s="13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</row>
    <row r="30" spans="1:233" ht="21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</row>
    <row r="31" spans="1:233" ht="21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</row>
    <row r="32" spans="1:233" ht="21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</row>
    <row r="33" spans="1:233" ht="21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</row>
    <row r="34" spans="1:233" ht="21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</row>
    <row r="35" spans="3:7" ht="21" customHeight="1">
      <c r="C35" s="134"/>
      <c r="D35" s="134"/>
      <c r="E35" s="134"/>
      <c r="F35" s="134"/>
      <c r="G35" s="134"/>
    </row>
    <row r="36" spans="3:7" ht="21" customHeight="1">
      <c r="C36" s="134"/>
      <c r="D36" s="134"/>
      <c r="E36" s="134"/>
      <c r="F36" s="134"/>
      <c r="G36" s="134"/>
    </row>
    <row r="37" spans="3:7" ht="21" customHeight="1">
      <c r="C37" s="134"/>
      <c r="D37" s="134"/>
      <c r="E37" s="134"/>
      <c r="F37" s="134"/>
      <c r="G37" s="134"/>
    </row>
    <row r="38" spans="3:7" ht="21" customHeight="1">
      <c r="C38" s="134"/>
      <c r="D38" s="134"/>
      <c r="E38" s="134"/>
      <c r="F38" s="134"/>
      <c r="G38" s="134"/>
    </row>
    <row r="39" spans="3:7" ht="21" customHeight="1">
      <c r="C39" s="134"/>
      <c r="D39" s="134"/>
      <c r="E39" s="134"/>
      <c r="F39" s="134"/>
      <c r="G39" s="134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21" customWidth="1"/>
    <col min="2" max="2" width="8.83203125" style="21" customWidth="1"/>
    <col min="3" max="3" width="9.16015625" style="21" customWidth="1"/>
    <col min="4" max="4" width="12" style="21" customWidth="1"/>
    <col min="5" max="5" width="12.33203125" style="21" customWidth="1"/>
    <col min="6" max="6" width="22" style="21" customWidth="1"/>
    <col min="7" max="7" width="18.5" style="21" customWidth="1"/>
    <col min="8" max="8" width="13.5" style="21" customWidth="1"/>
    <col min="9" max="22" width="10.66015625" style="21" customWidth="1"/>
    <col min="23" max="16384" width="9.16015625" style="21" customWidth="1"/>
  </cols>
  <sheetData>
    <row r="1" spans="1:22" ht="12.75" customHeight="1">
      <c r="A1" s="21" t="s">
        <v>213</v>
      </c>
      <c r="V1" s="31"/>
    </row>
    <row r="2" spans="1:22" ht="27" customHeight="1">
      <c r="A2" s="193" t="s">
        <v>214</v>
      </c>
      <c r="B2" s="193"/>
      <c r="C2" s="193"/>
      <c r="D2" s="193"/>
      <c r="E2" s="193"/>
      <c r="F2" s="193"/>
      <c r="G2" s="193"/>
      <c r="H2" s="193"/>
      <c r="I2" s="193"/>
      <c r="J2" s="193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2.5" customHeight="1">
      <c r="A3" s="200" t="s">
        <v>1</v>
      </c>
      <c r="B3" s="200"/>
      <c r="C3" s="205" t="s">
        <v>97</v>
      </c>
      <c r="D3" s="206"/>
      <c r="E3" s="206"/>
      <c r="F3" s="64"/>
      <c r="J3" s="31" t="s">
        <v>98</v>
      </c>
      <c r="V3" s="31"/>
    </row>
    <row r="4" spans="1:10" ht="23.25" customHeight="1">
      <c r="A4" s="191" t="s">
        <v>123</v>
      </c>
      <c r="B4" s="191"/>
      <c r="C4" s="207"/>
      <c r="D4" s="207"/>
      <c r="E4" s="207" t="s">
        <v>99</v>
      </c>
      <c r="F4" s="191" t="s">
        <v>100</v>
      </c>
      <c r="G4" s="191" t="s">
        <v>149</v>
      </c>
      <c r="H4" s="191"/>
      <c r="I4" s="191"/>
      <c r="J4" s="191"/>
    </row>
    <row r="5" spans="1:10" ht="37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24" t="s">
        <v>113</v>
      </c>
      <c r="H5" s="24" t="s">
        <v>156</v>
      </c>
      <c r="I5" s="24" t="s">
        <v>157</v>
      </c>
      <c r="J5" s="24" t="s">
        <v>158</v>
      </c>
    </row>
    <row r="6" spans="1:10" ht="23.25" customHeight="1">
      <c r="A6" s="26" t="s">
        <v>119</v>
      </c>
      <c r="B6" s="26" t="s">
        <v>119</v>
      </c>
      <c r="C6" s="26" t="s">
        <v>119</v>
      </c>
      <c r="D6" s="26" t="s">
        <v>119</v>
      </c>
      <c r="E6" s="26" t="s">
        <v>119</v>
      </c>
      <c r="F6" s="26" t="s">
        <v>119</v>
      </c>
      <c r="G6" s="26">
        <v>2</v>
      </c>
      <c r="H6" s="26">
        <v>3</v>
      </c>
      <c r="I6" s="26">
        <v>4</v>
      </c>
      <c r="J6" s="26">
        <v>5</v>
      </c>
    </row>
    <row r="7" spans="1:24" s="20" customFormat="1" ht="42" customHeight="1">
      <c r="A7" s="29" t="s">
        <v>131</v>
      </c>
      <c r="B7" s="29" t="s">
        <v>132</v>
      </c>
      <c r="C7" s="29" t="s">
        <v>133</v>
      </c>
      <c r="D7" s="115" t="s">
        <v>134</v>
      </c>
      <c r="E7" s="116">
        <v>404002</v>
      </c>
      <c r="F7" s="116" t="s">
        <v>97</v>
      </c>
      <c r="G7" s="33">
        <v>30.9</v>
      </c>
      <c r="H7" s="34">
        <v>0</v>
      </c>
      <c r="I7" s="30">
        <v>0</v>
      </c>
      <c r="J7" s="33">
        <v>30.9</v>
      </c>
      <c r="W7" s="99"/>
      <c r="X7" s="35"/>
    </row>
    <row r="8" spans="1:10" ht="42" customHeight="1">
      <c r="A8" s="29" t="s">
        <v>137</v>
      </c>
      <c r="B8" s="29" t="s">
        <v>138</v>
      </c>
      <c r="C8" s="29" t="s">
        <v>138</v>
      </c>
      <c r="D8" s="115" t="s">
        <v>143</v>
      </c>
      <c r="E8" s="116">
        <v>404002</v>
      </c>
      <c r="F8" s="116" t="s">
        <v>97</v>
      </c>
      <c r="G8" s="33">
        <v>1881.32</v>
      </c>
      <c r="H8" s="34">
        <v>1616.1</v>
      </c>
      <c r="I8" s="30">
        <v>265.22</v>
      </c>
      <c r="J8" s="33">
        <v>0</v>
      </c>
    </row>
    <row r="9" spans="1:10" ht="42" customHeight="1">
      <c r="A9" s="29" t="s">
        <v>144</v>
      </c>
      <c r="B9" s="29" t="s">
        <v>141</v>
      </c>
      <c r="C9" s="29" t="s">
        <v>138</v>
      </c>
      <c r="D9" s="115" t="s">
        <v>145</v>
      </c>
      <c r="E9" s="116">
        <v>404002</v>
      </c>
      <c r="F9" s="116" t="s">
        <v>97</v>
      </c>
      <c r="G9" s="33">
        <v>157.63</v>
      </c>
      <c r="H9" s="34">
        <v>157.63</v>
      </c>
      <c r="I9" s="30">
        <v>0</v>
      </c>
      <c r="J9" s="33">
        <v>0</v>
      </c>
    </row>
    <row r="10" spans="1:10" ht="42" customHeight="1">
      <c r="A10" s="29" t="s">
        <v>131</v>
      </c>
      <c r="B10" s="29" t="s">
        <v>132</v>
      </c>
      <c r="C10" s="29" t="s">
        <v>132</v>
      </c>
      <c r="D10" s="115" t="s">
        <v>136</v>
      </c>
      <c r="E10" s="116">
        <v>404002</v>
      </c>
      <c r="F10" s="116" t="s">
        <v>97</v>
      </c>
      <c r="G10" s="33">
        <v>398.65</v>
      </c>
      <c r="H10" s="34">
        <v>398.65</v>
      </c>
      <c r="I10" s="30">
        <v>0</v>
      </c>
      <c r="J10" s="33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21" customWidth="1"/>
    <col min="4" max="4" width="14.33203125" style="21" customWidth="1"/>
    <col min="5" max="6" width="16.33203125" style="21" customWidth="1"/>
    <col min="7" max="7" width="16.16015625" style="21" customWidth="1"/>
    <col min="8" max="8" width="14.33203125" style="21" customWidth="1"/>
    <col min="9" max="13" width="10.33203125" style="21" customWidth="1"/>
    <col min="14" max="14" width="13.33203125" style="21" customWidth="1"/>
    <col min="15" max="19" width="10.33203125" style="21" customWidth="1"/>
    <col min="20" max="20" width="14.5" style="21" customWidth="1"/>
    <col min="21" max="21" width="11.66015625" style="21" customWidth="1"/>
    <col min="22" max="22" width="10.33203125" style="21" customWidth="1"/>
    <col min="23" max="16384" width="9.16015625" style="21" customWidth="1"/>
  </cols>
  <sheetData>
    <row r="1" spans="1:23" ht="12.75" customHeight="1">
      <c r="A1" s="21" t="s">
        <v>215</v>
      </c>
      <c r="V1" s="31"/>
      <c r="W1" s="31"/>
    </row>
    <row r="2" spans="1:22" ht="24.75" customHeight="1">
      <c r="A2" s="193" t="s">
        <v>216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3" ht="24" customHeight="1">
      <c r="A3" s="213" t="s">
        <v>1</v>
      </c>
      <c r="B3" s="213"/>
      <c r="C3" s="214" t="s">
        <v>97</v>
      </c>
      <c r="D3" s="215"/>
      <c r="V3" s="31"/>
      <c r="W3" s="31" t="s">
        <v>98</v>
      </c>
    </row>
    <row r="4" spans="1:23" ht="25.5" customHeight="1">
      <c r="A4" s="191" t="s">
        <v>123</v>
      </c>
      <c r="B4" s="191"/>
      <c r="C4" s="207"/>
      <c r="D4" s="207"/>
      <c r="E4" s="191" t="s">
        <v>99</v>
      </c>
      <c r="F4" s="191" t="s">
        <v>100</v>
      </c>
      <c r="G4" s="191" t="s">
        <v>148</v>
      </c>
      <c r="H4" s="191" t="s">
        <v>217</v>
      </c>
      <c r="I4" s="191"/>
      <c r="J4" s="191"/>
      <c r="K4" s="191"/>
      <c r="L4" s="191"/>
      <c r="M4" s="198"/>
      <c r="N4" s="191" t="s">
        <v>218</v>
      </c>
      <c r="O4" s="191"/>
      <c r="P4" s="191"/>
      <c r="Q4" s="191"/>
      <c r="R4" s="191"/>
      <c r="S4" s="198"/>
      <c r="T4" s="211" t="s">
        <v>219</v>
      </c>
      <c r="U4" s="210" t="s">
        <v>220</v>
      </c>
      <c r="V4" s="198" t="s">
        <v>221</v>
      </c>
      <c r="W4" s="211" t="s">
        <v>145</v>
      </c>
    </row>
    <row r="5" spans="1:23" ht="25.5" customHeight="1">
      <c r="A5" s="24" t="s">
        <v>126</v>
      </c>
      <c r="B5" s="24" t="s">
        <v>127</v>
      </c>
      <c r="C5" s="24" t="s">
        <v>128</v>
      </c>
      <c r="D5" s="25" t="s">
        <v>155</v>
      </c>
      <c r="E5" s="191"/>
      <c r="F5" s="191"/>
      <c r="G5" s="191"/>
      <c r="H5" s="24" t="s">
        <v>113</v>
      </c>
      <c r="I5" s="24" t="s">
        <v>222</v>
      </c>
      <c r="J5" s="24" t="s">
        <v>223</v>
      </c>
      <c r="K5" s="24" t="s">
        <v>224</v>
      </c>
      <c r="L5" s="24" t="s">
        <v>225</v>
      </c>
      <c r="M5" s="24" t="s">
        <v>226</v>
      </c>
      <c r="N5" s="23" t="s">
        <v>113</v>
      </c>
      <c r="O5" s="23" t="s">
        <v>227</v>
      </c>
      <c r="P5" s="23" t="s">
        <v>228</v>
      </c>
      <c r="Q5" s="23" t="s">
        <v>229</v>
      </c>
      <c r="R5" s="23" t="s">
        <v>230</v>
      </c>
      <c r="S5" s="44" t="s">
        <v>231</v>
      </c>
      <c r="T5" s="211"/>
      <c r="U5" s="210"/>
      <c r="V5" s="198"/>
      <c r="W5" s="212"/>
    </row>
    <row r="6" spans="1:23" ht="25.5" customHeight="1">
      <c r="A6" s="24" t="s">
        <v>119</v>
      </c>
      <c r="B6" s="24" t="s">
        <v>119</v>
      </c>
      <c r="C6" s="24" t="s">
        <v>119</v>
      </c>
      <c r="D6" s="24" t="s">
        <v>119</v>
      </c>
      <c r="E6" s="24" t="s">
        <v>119</v>
      </c>
      <c r="F6" s="24" t="s">
        <v>119</v>
      </c>
      <c r="G6" s="24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46">
        <v>13</v>
      </c>
      <c r="T6" s="112">
        <v>14</v>
      </c>
      <c r="U6" s="112">
        <v>15</v>
      </c>
      <c r="V6" s="46">
        <v>16</v>
      </c>
      <c r="W6" s="91">
        <v>17</v>
      </c>
    </row>
    <row r="7" spans="1:24" s="36" customFormat="1" ht="48.75" customHeight="1">
      <c r="A7" s="29" t="s">
        <v>137</v>
      </c>
      <c r="B7" s="49" t="s">
        <v>138</v>
      </c>
      <c r="C7" s="43" t="s">
        <v>138</v>
      </c>
      <c r="D7" s="71" t="s">
        <v>143</v>
      </c>
      <c r="E7" s="49" t="s">
        <v>120</v>
      </c>
      <c r="F7" s="43" t="s">
        <v>97</v>
      </c>
      <c r="G7" s="61">
        <v>1616.1</v>
      </c>
      <c r="H7" s="61">
        <v>1602.9</v>
      </c>
      <c r="I7" s="61">
        <v>764.91</v>
      </c>
      <c r="J7" s="61">
        <v>127.85</v>
      </c>
      <c r="K7" s="72">
        <v>319.82</v>
      </c>
      <c r="L7" s="60">
        <v>101.04</v>
      </c>
      <c r="M7" s="72">
        <v>289.28</v>
      </c>
      <c r="N7" s="60">
        <v>0</v>
      </c>
      <c r="O7" s="61">
        <v>0</v>
      </c>
      <c r="P7" s="61">
        <v>0</v>
      </c>
      <c r="Q7" s="72">
        <v>0</v>
      </c>
      <c r="R7" s="60">
        <v>0</v>
      </c>
      <c r="S7" s="72">
        <v>0</v>
      </c>
      <c r="T7" s="78">
        <v>0</v>
      </c>
      <c r="U7" s="92">
        <v>0</v>
      </c>
      <c r="V7" s="73">
        <v>13.2</v>
      </c>
      <c r="W7" s="83">
        <v>0</v>
      </c>
      <c r="X7" s="69"/>
    </row>
    <row r="8" spans="1:23" ht="48.75" customHeight="1">
      <c r="A8" s="29" t="s">
        <v>144</v>
      </c>
      <c r="B8" s="49" t="s">
        <v>141</v>
      </c>
      <c r="C8" s="43" t="s">
        <v>138</v>
      </c>
      <c r="D8" s="71" t="s">
        <v>145</v>
      </c>
      <c r="E8" s="49" t="s">
        <v>120</v>
      </c>
      <c r="F8" s="43" t="s">
        <v>97</v>
      </c>
      <c r="G8" s="61">
        <v>157.63</v>
      </c>
      <c r="H8" s="61">
        <v>0</v>
      </c>
      <c r="I8" s="61">
        <v>0</v>
      </c>
      <c r="J8" s="61">
        <v>0</v>
      </c>
      <c r="K8" s="72">
        <v>0</v>
      </c>
      <c r="L8" s="60">
        <v>0</v>
      </c>
      <c r="M8" s="72">
        <v>0</v>
      </c>
      <c r="N8" s="60">
        <v>0</v>
      </c>
      <c r="O8" s="61">
        <v>0</v>
      </c>
      <c r="P8" s="61">
        <v>0</v>
      </c>
      <c r="Q8" s="72">
        <v>0</v>
      </c>
      <c r="R8" s="60">
        <v>0</v>
      </c>
      <c r="S8" s="72">
        <v>0</v>
      </c>
      <c r="T8" s="78">
        <v>0</v>
      </c>
      <c r="U8" s="92">
        <v>0</v>
      </c>
      <c r="V8" s="73">
        <v>0</v>
      </c>
      <c r="W8" s="83">
        <v>157.63</v>
      </c>
    </row>
    <row r="9" spans="1:23" ht="48.75" customHeight="1">
      <c r="A9" s="29" t="s">
        <v>131</v>
      </c>
      <c r="B9" s="49" t="s">
        <v>132</v>
      </c>
      <c r="C9" s="43" t="s">
        <v>132</v>
      </c>
      <c r="D9" s="71" t="s">
        <v>136</v>
      </c>
      <c r="E9" s="49" t="s">
        <v>120</v>
      </c>
      <c r="F9" s="43" t="s">
        <v>97</v>
      </c>
      <c r="G9" s="61">
        <v>398.65</v>
      </c>
      <c r="H9" s="61">
        <v>0</v>
      </c>
      <c r="I9" s="61">
        <v>0</v>
      </c>
      <c r="J9" s="61">
        <v>0</v>
      </c>
      <c r="K9" s="72">
        <v>0</v>
      </c>
      <c r="L9" s="60">
        <v>0</v>
      </c>
      <c r="M9" s="72">
        <v>0</v>
      </c>
      <c r="N9" s="60">
        <v>134</v>
      </c>
      <c r="O9" s="61">
        <v>111.66</v>
      </c>
      <c r="P9" s="61">
        <v>9.2</v>
      </c>
      <c r="Q9" s="72">
        <v>0</v>
      </c>
      <c r="R9" s="60">
        <v>13.14</v>
      </c>
      <c r="S9" s="72">
        <v>0</v>
      </c>
      <c r="T9" s="78">
        <v>210.18</v>
      </c>
      <c r="U9" s="92">
        <v>54.47</v>
      </c>
      <c r="V9" s="73">
        <v>0</v>
      </c>
      <c r="W9" s="83">
        <v>0</v>
      </c>
    </row>
    <row r="10" spans="23:256" ht="12.75" customHeight="1">
      <c r="W10" s="114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25:256" ht="12.75" customHeight="1"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2020-05-28T00:45:00Z</dcterms:created>
  <dcterms:modified xsi:type="dcterms:W3CDTF">2021-06-07T07:33:56Z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1640250</vt:r8>
  </property>
  <property fmtid="{D5CDD505-2E9C-101B-9397-08002B2CF9AE}" pid="3" name="KSOProductBuildVer">
    <vt:lpwstr>2052-10.1.0.6747</vt:lpwstr>
  </property>
</Properties>
</file>