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2" activeTab="1"/>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黄口堰水库扩建工程2020年长效实物补偿资金绩效目标表" sheetId="43" r:id="rId43"/>
  </sheets>
  <definedNames>
    <definedName name="_xlnm.Print_Area" localSheetId="10">'10工资福利-一般公共预算'!$A$1:$W$11</definedName>
    <definedName name="_xlnm.Print_Area" localSheetId="11">'11工资福利（政府科目）-一般公共预算'!$A$1:$O$11</definedName>
    <definedName name="_xlnm.Print_Area" localSheetId="12">'12商品服务'!$A$1:$S$10</definedName>
    <definedName name="_xlnm.Print_Area" localSheetId="13">'13商品和服务（政府科目）'!$A$1:$S$8</definedName>
    <definedName name="_xlnm.Print_Area" localSheetId="14">'14商品服务-一般公共预算'!$A$1:$S$10</definedName>
    <definedName name="_xlnm.Print_Area" localSheetId="15">'15商品和服务（政府科目）-一般公共预算'!$A$1:$S$8</definedName>
    <definedName name="_xlnm.Print_Area" localSheetId="16">'16个人家庭'!$A$1:$S$7</definedName>
    <definedName name="_xlnm.Print_Area" localSheetId="17">'17个人家庭（政府科目）'!$A$1:$K$7</definedName>
    <definedName name="_xlnm.Print_Area" localSheetId="18">'18个人家庭-一般公共预算'!$A$1:$S$7</definedName>
    <definedName name="_xlnm.Print_Area" localSheetId="19">'19个人家庭（政府科目）-一般公共预算'!$A$1:$K$7</definedName>
    <definedName name="_xlnm.Print_Area" localSheetId="1">'1收支'!$A$1:$H$32</definedName>
    <definedName name="_xlnm.Print_Area" localSheetId="20">'20项目汇总'!$A$1:$AA$11</definedName>
    <definedName name="_xlnm.Print_Area" localSheetId="21">'21项目汇总（经济科目）'!$A$1:$Z$11</definedName>
    <definedName name="_xlnm.Print_Area" localSheetId="22">'22项目支出A'!$A$1:$AD$8</definedName>
    <definedName name="_xlnm.Print_Area" localSheetId="23">'23项目支出B'!$A$1:$X$6</definedName>
    <definedName name="_xlnm.Print_Area" localSheetId="24">'24项目支出C'!$A$1:$AD$6</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'28一般公共预算拨款支出分类汇总表'!$A$1:$X$11</definedName>
    <definedName name="_xlnm.Print_Area" localSheetId="29">'29一般预算拨款（政府科目）'!$A$1:$S$11</definedName>
    <definedName name="_xlnm.Print_Area" localSheetId="2">'2收入'!$A$1:$T$9</definedName>
    <definedName name="_xlnm.Print_Area" localSheetId="30">'30纳入预算'!$A$1:$W$6</definedName>
    <definedName name="_xlnm.Print_Area" localSheetId="31">'31纳入预算（政府科目）'!$A$1:$S$6</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'36支出分类-一般公共预算'!$A$1:$W$12</definedName>
    <definedName name="_xlnm.Print_Area" localSheetId="37">'37政府支出分类-一般公共预算'!$A$1:$S$12</definedName>
    <definedName name="_xlnm.Print_Area" localSheetId="38">'38采购'!$A$1:$S$10</definedName>
    <definedName name="_xlnm.Print_Area" localSheetId="39">'39购买服务'!$A$1:$V$6</definedName>
    <definedName name="_xlnm.Print_Area" localSheetId="3">'3支出总表'!$A$1:$X$16</definedName>
    <definedName name="_xlnm.Print_Area" localSheetId="40">'40三公经费支出表'!$A$1:$P$7</definedName>
    <definedName name="_xlnm.Print_Area" localSheetId="4">'4支出分类'!$A$1:$W$12</definedName>
    <definedName name="_xlnm.Print_Area" localSheetId="5">'5政府支出分类'!$A$1:$S$12</definedName>
    <definedName name="_xlnm.Print_Area" localSheetId="7">'7一般公共预算基本支出情况表'!$A$1:$W$10</definedName>
    <definedName name="_xlnm.Print_Area" localSheetId="8">'8工资福利'!$A$1:$W$10</definedName>
    <definedName name="_xlnm.Print_Area" localSheetId="9">'9工资福利（政府科目）'!$A$1:$O$17</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0">'40三公经费支出表'!$1:$6</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s>
  <calcPr fullCalcOnLoad="1" iterate="1" iterateCount="100" iterateDelta="0.001"/>
</workbook>
</file>

<file path=xl/sharedStrings.xml><?xml version="1.0" encoding="utf-8"?>
<sst xmlns="http://schemas.openxmlformats.org/spreadsheetml/2006/main" count="2004" uniqueCount="548">
  <si>
    <t>永兴县2020年部门预算</t>
  </si>
  <si>
    <t>单位名称：</t>
  </si>
  <si>
    <t>单位代码：</t>
  </si>
  <si>
    <t>联系电话：</t>
  </si>
  <si>
    <t>————————————————</t>
  </si>
  <si>
    <t>表1</t>
  </si>
  <si>
    <t>收  支  预  算  总  表</t>
  </si>
  <si>
    <t>单位名称：永兴县库区移民事务中心本级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</si>
  <si>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</si>
  <si>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</si>
  <si>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</si>
  <si>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</si>
  <si>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</si>
  <si>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</si>
  <si>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</si>
  <si>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</si>
  <si>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</si>
  <si>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</si>
  <si>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</si>
  <si>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</si>
  <si>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</si>
  <si>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</si>
  <si>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</si>
  <si>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</si>
  <si>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</si>
  <si>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</si>
  <si>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</si>
  <si>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</si>
  <si>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</si>
  <si>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</si>
  <si>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</si>
  <si>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</si>
  <si>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</si>
  <si>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</si>
  <si>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</si>
  <si>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</si>
  <si>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</si>
  <si>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</si>
  <si>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</si>
  <si>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</si>
  <si>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</si>
  <si>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</si>
  <si>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</si>
  <si>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</si>
  <si>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</si>
  <si>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</si>
  <si>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</si>
  <si>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</si>
  <si>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</si>
  <si>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</si>
  <si>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</si>
  <si>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</si>
  <si>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</si>
  <si>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</si>
  <si>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</si>
  <si>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</si>
  <si>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</si>
  <si>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</si>
  <si>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</si>
  <si>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</si>
  <si>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</si>
  <si>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</si>
  <si>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</si>
  <si>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</si>
  <si>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</si>
  <si>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</si>
  <si>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</si>
  <si>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</si>
  <si>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</si>
  <si>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</si>
  <si>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</si>
  <si>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</si>
  <si>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</si>
  <si>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</si>
  <si>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</si>
  <si>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</si>
  <si>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</si>
  <si>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</si>
  <si>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</si>
  <si>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</si>
  <si>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</si>
  <si>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</si>
  <si>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</si>
  <si>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</si>
  <si>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</si>
  <si>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</si>
  <si>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</si>
  <si>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</si>
  <si>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</si>
  <si>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</si>
  <si>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</si>
  <si>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</si>
  <si>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</si>
  <si>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</si>
  <si>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</si>
  <si>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</si>
  <si>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</si>
  <si>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永兴县库区移民事务中心本级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</si>
  <si>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</si>
  <si>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</si>
  <si>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</si>
  <si>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</si>
  <si>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</si>
  <si>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</si>
  <si>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</si>
  <si>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</si>
  <si>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</si>
  <si>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</si>
  <si>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</si>
  <si>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</si>
  <si>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</si>
  <si>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</si>
  <si>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</si>
  <si>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</si>
  <si>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</si>
  <si>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</si>
  <si>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</si>
  <si>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</si>
  <si>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</si>
  <si>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</si>
  <si>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202001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</si>
  <si>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</si>
  <si>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</si>
  <si>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</si>
  <si>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</si>
  <si>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</si>
  <si>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</si>
  <si>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</si>
  <si>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</si>
  <si>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</si>
  <si>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</si>
  <si>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201</t>
  </si>
  <si>
    <t>38</t>
  </si>
  <si>
    <t>01</t>
  </si>
  <si>
    <t>行政运行</t>
  </si>
  <si>
    <t xml:space="preserve">  202001</t>
  </si>
  <si>
    <t>99</t>
  </si>
  <si>
    <t>其他一般公共服务支出</t>
  </si>
  <si>
    <t>204</t>
  </si>
  <si>
    <t>02</t>
  </si>
  <si>
    <t>23</t>
  </si>
  <si>
    <t>移民事务</t>
  </si>
  <si>
    <t>208</t>
  </si>
  <si>
    <t>05</t>
  </si>
  <si>
    <t>机关事业单位基本养老保险缴费支出</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</si>
  <si>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</si>
  <si>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</si>
  <si>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</si>
  <si>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</si>
  <si>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</si>
  <si>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</si>
  <si>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</si>
  <si>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</si>
  <si>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</si>
  <si>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</si>
  <si>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</si>
  <si>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</si>
  <si>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</si>
  <si>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</si>
  <si>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</si>
  <si>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</si>
  <si>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</si>
  <si>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</si>
  <si>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</si>
  <si>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</si>
  <si>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</si>
  <si>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</si>
  <si>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</si>
  <si>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</si>
  <si>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</si>
  <si>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</si>
  <si>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</si>
  <si>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</si>
  <si>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</si>
  <si>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</si>
  <si>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</si>
  <si>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</si>
  <si>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</si>
  <si>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</si>
  <si>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</si>
  <si>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</si>
  <si>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</si>
  <si>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</si>
  <si>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</si>
  <si>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</si>
  <si>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</si>
  <si>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</si>
  <si>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</si>
  <si>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</si>
  <si>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</si>
  <si>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</si>
  <si>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</si>
  <si>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</si>
  <si>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</si>
  <si>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</si>
  <si>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</si>
  <si>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</si>
  <si>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</si>
  <si>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</si>
  <si>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</si>
  <si>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</si>
  <si>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</si>
  <si>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</si>
  <si>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</si>
  <si>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</si>
  <si>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</si>
  <si>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</si>
  <si>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</si>
  <si>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</si>
  <si>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</si>
  <si>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</si>
  <si>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</si>
  <si>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</si>
  <si>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</si>
  <si>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</si>
  <si>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</si>
  <si>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</si>
  <si>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</si>
  <si>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</si>
  <si>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</si>
  <si>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</si>
  <si>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</si>
  <si>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</si>
  <si>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</si>
  <si>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</si>
  <si>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</si>
  <si>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</si>
  <si>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</si>
  <si>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</si>
  <si>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</si>
  <si>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</si>
  <si>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</si>
  <si>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</si>
  <si>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</si>
  <si>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</si>
  <si>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</si>
  <si>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</si>
  <si>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</si>
  <si>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</si>
  <si>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201</t>
  </si>
  <si>
    <t xml:space="preserve">  38</t>
  </si>
  <si>
    <t xml:space="preserve">  99</t>
  </si>
  <si>
    <t xml:space="preserve">  208</t>
  </si>
  <si>
    <t xml:space="preserve">  05</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</si>
  <si>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</si>
  <si>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</si>
  <si>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</si>
  <si>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</si>
  <si>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</si>
  <si>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</si>
  <si>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</si>
  <si>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</si>
  <si>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填报单位:永兴县库区移民事务中心本级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</si>
  <si>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</si>
  <si>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</si>
  <si>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</si>
  <si>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</si>
  <si>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</si>
  <si>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</si>
  <si>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</si>
  <si>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</si>
  <si>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</si>
  <si>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</si>
  <si>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</si>
  <si>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</si>
  <si>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</si>
  <si>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</si>
  <si>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</si>
  <si>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</si>
  <si>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</si>
  <si>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</si>
  <si>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</si>
  <si>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</si>
  <si>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</si>
  <si>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</si>
  <si>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</si>
  <si>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</si>
  <si>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</si>
  <si>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</si>
  <si>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</si>
  <si>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</si>
  <si>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</si>
  <si>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</si>
  <si>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</si>
  <si>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</si>
  <si>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</si>
  <si>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</si>
  <si>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</si>
  <si>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</si>
  <si>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</si>
  <si>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</si>
  <si>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</si>
  <si>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</si>
  <si>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</si>
  <si>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</si>
  <si>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</si>
  <si>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</si>
  <si>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</si>
  <si>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</si>
  <si>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</si>
  <si>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</si>
  <si>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</si>
  <si>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</si>
  <si>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</si>
  <si>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</si>
  <si>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</si>
  <si>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</si>
  <si>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</si>
  <si>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</si>
  <si>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</si>
  <si>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</si>
  <si>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</si>
  <si>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</si>
  <si>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</si>
  <si>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</si>
  <si>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</si>
  <si>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</si>
  <si>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</si>
  <si>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</si>
  <si>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</si>
  <si>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</si>
  <si>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</si>
  <si>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</si>
  <si>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</si>
  <si>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</si>
  <si>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</si>
  <si>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</si>
  <si>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</si>
  <si>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</si>
  <si>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</si>
  <si>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移民专项服务经费</t>
  </si>
  <si>
    <t>2040223</t>
  </si>
  <si>
    <t>2020</t>
  </si>
  <si>
    <t>黄口堰水库扩建工程2020年长效实物补偿资金</t>
  </si>
  <si>
    <t>对个人和家庭的补助（专项）</t>
  </si>
  <si>
    <t>表21</t>
  </si>
  <si>
    <t>项目支出预算汇总表（经济科目）</t>
  </si>
  <si>
    <t>政府预算经济分类</t>
  </si>
  <si>
    <t>经济科目</t>
  </si>
  <si>
    <t>资     金     来     源</t>
  </si>
  <si>
    <t>000100020001</t>
  </si>
  <si>
    <t>000100020008</t>
  </si>
  <si>
    <t>表22</t>
  </si>
  <si>
    <t>项目支出预算明细表（经济分类）A</t>
  </si>
  <si>
    <t>商品和服务支出（专项）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</si>
  <si>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</si>
  <si>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</si>
  <si>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</si>
  <si>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</si>
  <si>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</si>
  <si>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</si>
  <si>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</si>
  <si>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</si>
  <si>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</si>
  <si>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</si>
  <si>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</si>
  <si>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</si>
  <si>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</si>
  <si>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</si>
  <si>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</si>
  <si>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</si>
  <si>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</si>
  <si>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</si>
  <si>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</si>
  <si>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</si>
  <si>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</si>
  <si>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</si>
  <si>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</si>
  <si>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</si>
  <si>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</si>
  <si>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</si>
  <si>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</si>
  <si>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</si>
  <si>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</si>
  <si>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</si>
  <si>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</si>
  <si>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</si>
  <si>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</si>
  <si>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</si>
  <si>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</si>
  <si>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</si>
  <si>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</si>
  <si>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</si>
  <si>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</si>
  <si>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</si>
  <si>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</si>
  <si>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</si>
  <si>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</si>
  <si>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</si>
  <si>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</si>
  <si>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</si>
  <si>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</si>
  <si>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</si>
  <si>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</si>
  <si>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</si>
  <si>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</si>
  <si>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</si>
  <si>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</si>
  <si>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</si>
  <si>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</si>
  <si>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</si>
  <si>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</si>
  <si>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</si>
  <si>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</si>
  <si>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</si>
  <si>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t>
  </si>
  <si>
    <t>表35</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</si>
  <si>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</si>
  <si>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</si>
  <si>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</si>
  <si>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</si>
  <si>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</si>
  <si>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</si>
  <si>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</si>
  <si>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</si>
  <si>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</si>
  <si>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</si>
  <si>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</si>
  <si>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</si>
  <si>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</si>
  <si>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</si>
  <si>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</si>
  <si>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</si>
  <si>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</si>
  <si>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</si>
  <si>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</si>
  <si>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</si>
  <si>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电脑采购</t>
  </si>
  <si>
    <t>A02010104</t>
  </si>
  <si>
    <t>台式打印机</t>
  </si>
  <si>
    <t>2月份</t>
  </si>
  <si>
    <t>黄口堰水库扩建工程设计变更和移民安置补充规划报告编制事项服务采购</t>
  </si>
  <si>
    <t>C1003</t>
  </si>
  <si>
    <t>工程设计服务</t>
  </si>
  <si>
    <t>1月份</t>
  </si>
  <si>
    <t>针式打印机采购</t>
  </si>
  <si>
    <t>A0201060104</t>
  </si>
  <si>
    <t>针式打印机</t>
  </si>
  <si>
    <t>喷墨大打印机采购</t>
  </si>
  <si>
    <t>A0201060101</t>
  </si>
  <si>
    <t>喷墨打印机</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</si>
  <si>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</si>
  <si>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</si>
  <si>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</si>
  <si>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</si>
  <si>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</si>
  <si>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</si>
  <si>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</si>
  <si>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</si>
  <si>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</si>
  <si>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</si>
  <si>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</si>
  <si>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</si>
  <si>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</si>
  <si>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</si>
  <si>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填报单位：永兴县库区移民事务中心本级</t>
  </si>
  <si>
    <t>因公出国（境）费用</t>
  </si>
  <si>
    <t>公务用车购置及运行维护费</t>
  </si>
  <si>
    <t>其中：经费拨款</t>
  </si>
  <si>
    <t>购置费</t>
  </si>
  <si>
    <t>运行维护费</t>
  </si>
  <si>
    <t>表41</t>
  </si>
  <si>
    <t>2020年部门整体支出绩效目标表</t>
  </si>
  <si>
    <t>填报单位:永兴县库区移民事务中心                                          单位：万元</t>
  </si>
  <si>
    <t>部门名称</t>
  </si>
  <si>
    <t>永兴县库区移民事务中心</t>
  </si>
  <si>
    <t>年度预算申请</t>
  </si>
  <si>
    <t>资金总额：190.93</t>
  </si>
  <si>
    <t>按收入性质分：</t>
  </si>
  <si>
    <t>按支出性质分：</t>
  </si>
  <si>
    <t>其中：公共财政拨款：181.93</t>
  </si>
  <si>
    <t>其中： 基本支出：82.41</t>
  </si>
  <si>
    <t>政府性基金拨款：</t>
  </si>
  <si>
    <t xml:space="preserve">       项目支出：108.52</t>
  </si>
  <si>
    <t>国有资产经营收入拨款：</t>
  </si>
  <si>
    <t xml:space="preserve">       </t>
  </si>
  <si>
    <t>纳入专户管理的非税收入拨款：</t>
  </si>
  <si>
    <t>其他资金：9</t>
  </si>
  <si>
    <t>部门职能职责
概述</t>
  </si>
  <si>
    <t xml:space="preserve">    移民安置违法违规行为的行政处罚工作；新建水利水电工程移民安置规划大纲、安置规划的审查、报批工作；大中型水库移民后期扶持人口的核定登记、核减等工作；移民项目立项审核、报批及检查验收工作；移民资产和资金管理等工作；移民后扶资金和移民口粮补贴的发放与管理工作。</t>
  </si>
  <si>
    <t>整体绩效目标</t>
  </si>
  <si>
    <t>目标1：抓好移民美丽家园建设，抓好移民扶贫帮助工作，抓好避险搬迁工作，完成好移民扶持项目，移民培训。</t>
  </si>
  <si>
    <t>目标2：顺利完成上级部门考核任务</t>
  </si>
  <si>
    <t>目标3：实施2020年计划</t>
  </si>
  <si>
    <t>部门整体支出年度绩效指标</t>
  </si>
  <si>
    <t>产出指标</t>
  </si>
  <si>
    <t>部门重点支出占部门整体支出的比例：85%</t>
  </si>
  <si>
    <t>三公经费增减率：-30%</t>
  </si>
  <si>
    <t>部门整体支出支付进度：按每月进度支付</t>
  </si>
  <si>
    <t>结转结余资金增减率：-10%</t>
  </si>
  <si>
    <t>部门预决算和三公经费预决算公开：在部门预决算和三公经费预决算下达单位20天内公开。按文件要求公开</t>
  </si>
  <si>
    <t>政府采购执行率：100%</t>
  </si>
  <si>
    <t>重点工作办结率：100%</t>
  </si>
  <si>
    <t>效益指标</t>
  </si>
  <si>
    <t>指标1（经济效益）：抓好产业建设、扶贫帮助、移民培训等工作，提高移民群众的整体收入</t>
  </si>
  <si>
    <t>指标2（社会效益）：通过抓移民美丽家园乡村、整体推进和移民避险解困搬迁工作，改善移民的居住环境。</t>
  </si>
  <si>
    <t>指标3（社会公众或服务对象满意度）：90%</t>
  </si>
  <si>
    <t>表42</t>
  </si>
  <si>
    <t>2020年专项资金绩效目标表</t>
  </si>
  <si>
    <t>填报单位：永兴县库区移民事务中心</t>
  </si>
  <si>
    <t xml:space="preserve"> 单位：万元</t>
  </si>
  <si>
    <t>专项资金名称</t>
  </si>
  <si>
    <t>专项资金实施期</t>
  </si>
  <si>
    <t>2020年</t>
  </si>
  <si>
    <t>主管部门</t>
  </si>
  <si>
    <t>永兴县水利局</t>
  </si>
  <si>
    <t>实施单位</t>
  </si>
  <si>
    <t>资金总额</t>
  </si>
  <si>
    <t>专项立项依据</t>
  </si>
  <si>
    <t>根据2014年第16次县委常委会议精神和《永兴县人民政府办公室关于修订印发&lt;黄口堰水库扩建工程征地及移民搬迁安置实施办法&gt;的通知》（永政办发﹝2018﹞21号）规定</t>
  </si>
  <si>
    <t>实施期绩效目标</t>
  </si>
  <si>
    <t>确保黄口堰水库扩建工程长效实物补偿资金发放，构建和谐社会</t>
  </si>
  <si>
    <t>本年度绩效目标</t>
  </si>
  <si>
    <t>确保黄口堰水库扩建工程长效实物补偿资金及时发放，维护库区及移民安置稳定</t>
  </si>
  <si>
    <t>本年度绩效指标</t>
  </si>
  <si>
    <t>一级指标</t>
  </si>
  <si>
    <t>二级指标</t>
  </si>
  <si>
    <t>三级指标</t>
  </si>
  <si>
    <t>指标值及单位</t>
  </si>
  <si>
    <t>数量指标</t>
  </si>
  <si>
    <t>征地面积</t>
  </si>
  <si>
    <t>≥760亩</t>
  </si>
  <si>
    <t>质量指标</t>
  </si>
  <si>
    <t>社会发放率</t>
  </si>
  <si>
    <t>时效指标</t>
  </si>
  <si>
    <t>补助资金及时发放率</t>
  </si>
  <si>
    <t>≥95%</t>
  </si>
  <si>
    <t>成本指标</t>
  </si>
  <si>
    <t>水田补助折算标准</t>
  </si>
  <si>
    <t>600公斤/亩</t>
  </si>
  <si>
    <t>园林、旱地补助折算标准</t>
  </si>
  <si>
    <t>480公斤/亩</t>
  </si>
  <si>
    <t>林地、荒地、荒山补助折算标准</t>
  </si>
  <si>
    <t>300公斤/亩</t>
  </si>
  <si>
    <t>裸地补助折算标准</t>
  </si>
  <si>
    <t>180公斤/亩</t>
  </si>
  <si>
    <t>2020年中籼稻保护补助标准</t>
  </si>
  <si>
    <t>≥2.52元/公斤</t>
  </si>
  <si>
    <t>经济效益指标</t>
  </si>
  <si>
    <t>社会效益指标</t>
  </si>
  <si>
    <t>政策知晓率</t>
  </si>
  <si>
    <t>生态效益指标</t>
  </si>
  <si>
    <t>可持续影响指标</t>
  </si>
  <si>
    <t>社会公众或服务对象满意度指标</t>
  </si>
  <si>
    <t>受助对象满意度</t>
  </si>
  <si>
    <t>≥90%</t>
  </si>
  <si>
    <t>专项实施
保障措施</t>
  </si>
  <si>
    <t>《永兴县人民政府办公室关于修订印发&lt;黄口堰水库扩建工程征地及移民搬迁安置实施办法&gt;的通知》（永政办发﹝2018﹞21号）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</si>
</sst>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
  </numFmts>
  <fonts count="54">
    <font>
      <sz val="9"/>
      <name val="宋体"/>
      <family val="0"/>
    </font>
    <font>
      <sz val="11"/>
      <name val="宋体"/>
      <family val="0"/>
    </font>
    <font>
      <sz val="10"/>
      <name val="宋体"/>
      <family val="0"/>
    </font>
    <font>
      <sz val="10.5"/>
      <name val="宋体"/>
      <family val="0"/>
    </font>
    <font>
      <sz val="20"/>
      <name val="方正小标宋简体"/>
      <family val="4"/>
    </font>
    <font>
      <sz val="10"/>
      <name val="Arial"/>
      <family val="2"/>
    </font>
    <font>
      <sz val="16"/>
      <name val="宋体"/>
      <family val="0"/>
    </font>
    <font>
      <sz val="12"/>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sz val="11"/>
      <color indexed="9"/>
      <name val="宋体"/>
      <family val="0"/>
    </font>
    <font>
      <sz val="11"/>
      <color indexed="8"/>
      <name val="宋体"/>
      <family val="0"/>
    </font>
    <font>
      <b/>
      <sz val="10"/>
      <name val="Arial"/>
      <family val="2"/>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i/>
      <sz val="11"/>
      <color indexed="2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right/>
      <top style="thin"/>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16" fillId="0" borderId="0" applyFont="0" applyFill="0" applyBorder="0" applyAlignment="0" applyProtection="0"/>
    <xf numFmtId="178" fontId="16"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16"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40">
    <xf numFmtId="0" fontId="0" fillId="0" borderId="0" xfId="0" applyAlignment="1">
      <alignment/>
    </xf>
    <xf numFmtId="0" fontId="2" fillId="33" borderId="0" xfId="0" applyFont="1" applyFill="1" applyAlignment="1">
      <alignment/>
    </xf>
    <xf numFmtId="0" fontId="2" fillId="33" borderId="0" xfId="0" applyFont="1" applyFill="1" applyAlignment="1">
      <alignment vertical="center"/>
    </xf>
    <xf numFmtId="0" fontId="3" fillId="33" borderId="0" xfId="0" applyFont="1" applyFill="1" applyAlignment="1">
      <alignment horizontal="left" vertical="center" wrapText="1"/>
    </xf>
    <xf numFmtId="0" fontId="3" fillId="33" borderId="0" xfId="0" applyFont="1" applyFill="1" applyBorder="1" applyAlignment="1">
      <alignment vertical="center"/>
    </xf>
    <xf numFmtId="0" fontId="4" fillId="33" borderId="0" xfId="0" applyFont="1" applyFill="1" applyAlignment="1">
      <alignment horizontal="center" vertical="center"/>
    </xf>
    <xf numFmtId="0" fontId="3" fillId="33" borderId="9"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49" fontId="3" fillId="33" borderId="17" xfId="0" applyNumberFormat="1" applyFont="1" applyFill="1" applyBorder="1" applyAlignment="1">
      <alignment horizontal="left" vertical="center" wrapText="1"/>
    </xf>
    <xf numFmtId="49" fontId="3" fillId="33" borderId="18" xfId="0" applyNumberFormat="1" applyFont="1" applyFill="1" applyBorder="1" applyAlignment="1">
      <alignment horizontal="left" vertical="center" wrapText="1"/>
    </xf>
    <xf numFmtId="49" fontId="3" fillId="33" borderId="10"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49" fontId="3" fillId="33" borderId="10" xfId="0" applyNumberFormat="1" applyFont="1" applyFill="1" applyBorder="1" applyAlignment="1">
      <alignment horizontal="left" vertical="center" wrapText="1"/>
    </xf>
    <xf numFmtId="49" fontId="3" fillId="33" borderId="11"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0" fontId="3" fillId="33" borderId="21" xfId="0" applyFont="1" applyFill="1" applyBorder="1" applyAlignment="1">
      <alignment horizontal="left" vertical="center"/>
    </xf>
    <xf numFmtId="0" fontId="2" fillId="33" borderId="0" xfId="0" applyFont="1" applyFill="1" applyAlignment="1">
      <alignment horizontal="left" vertical="center"/>
    </xf>
    <xf numFmtId="0" fontId="5"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vertical="center" wrapText="1"/>
    </xf>
    <xf numFmtId="0" fontId="3"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Alignment="1">
      <alignment horizontal="left" vertical="center"/>
    </xf>
    <xf numFmtId="0" fontId="2" fillId="0" borderId="0" xfId="0" applyFont="1" applyFill="1" applyAlignment="1">
      <alignment vertical="center"/>
    </xf>
    <xf numFmtId="0" fontId="5" fillId="0" borderId="0" xfId="0" applyFont="1" applyFill="1" applyAlignment="1">
      <alignment vertical="center"/>
    </xf>
    <xf numFmtId="0" fontId="0" fillId="34" borderId="0" xfId="0" applyFill="1" applyAlignment="1">
      <alignment horizontal="center" vertical="center" wrapText="1"/>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left" vertical="center" wrapText="1"/>
      <protection/>
    </xf>
    <xf numFmtId="0" fontId="0" fillId="35" borderId="22"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protection/>
    </xf>
    <xf numFmtId="0" fontId="2" fillId="0" borderId="2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xf>
    <xf numFmtId="1" fontId="0" fillId="34" borderId="17" xfId="0" applyNumberFormat="1" applyFont="1" applyFill="1" applyBorder="1" applyAlignment="1" applyProtection="1">
      <alignment horizontal="center" vertical="center" wrapText="1"/>
      <protection/>
    </xf>
    <xf numFmtId="49" fontId="2" fillId="34" borderId="17" xfId="0" applyNumberFormat="1" applyFont="1" applyFill="1" applyBorder="1" applyAlignment="1" applyProtection="1">
      <alignment horizontal="center" vertical="center" wrapText="1"/>
      <protection/>
    </xf>
    <xf numFmtId="2" fontId="2" fillId="34" borderId="17"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2" fillId="0" borderId="22" xfId="0" applyNumberFormat="1" applyFont="1" applyFill="1" applyBorder="1" applyAlignment="1" applyProtection="1">
      <alignment horizontal="right" vertical="center"/>
      <protection/>
    </xf>
    <xf numFmtId="2" fontId="2" fillId="34" borderId="10" xfId="0" applyNumberFormat="1" applyFont="1" applyFill="1" applyBorder="1" applyAlignment="1" applyProtection="1">
      <alignment horizontal="center" vertical="center" wrapText="1"/>
      <protection/>
    </xf>
    <xf numFmtId="2" fontId="2" fillId="34" borderId="12" xfId="0" applyNumberFormat="1" applyFont="1" applyFill="1" applyBorder="1" applyAlignment="1" applyProtection="1">
      <alignment horizontal="center" vertical="center" wrapText="1"/>
      <protection/>
    </xf>
    <xf numFmtId="0" fontId="0" fillId="34" borderId="0" xfId="0" applyNumberFormat="1" applyFont="1" applyFill="1" applyAlignment="1" applyProtection="1">
      <alignment horizontal="center" vertical="center" wrapText="1"/>
      <protection/>
    </xf>
    <xf numFmtId="0" fontId="0" fillId="34" borderId="0" xfId="0" applyFill="1" applyAlignment="1">
      <alignment/>
    </xf>
    <xf numFmtId="0" fontId="7" fillId="0" borderId="0" xfId="0" applyNumberFormat="1" applyFont="1" applyFill="1" applyAlignment="1" applyProtection="1">
      <alignment horizontal="center" vertical="center"/>
      <protection/>
    </xf>
    <xf numFmtId="0" fontId="0" fillId="34" borderId="0" xfId="0" applyNumberFormat="1" applyFont="1" applyFill="1" applyAlignment="1" applyProtection="1">
      <alignment horizontal="left" vertical="center"/>
      <protection/>
    </xf>
    <xf numFmtId="0" fontId="0" fillId="34" borderId="0" xfId="0" applyNumberFormat="1" applyFont="1" applyFill="1" applyAlignment="1" applyProtection="1">
      <alignment/>
      <protection/>
    </xf>
    <xf numFmtId="0" fontId="0" fillId="34" borderId="0" xfId="0" applyNumberFormat="1" applyFont="1" applyFill="1" applyAlignment="1" applyProtection="1">
      <alignment/>
      <protection/>
    </xf>
    <xf numFmtId="0" fontId="0" fillId="0" borderId="10"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wrapText="1"/>
      <protection/>
    </xf>
    <xf numFmtId="3" fontId="0" fillId="34" borderId="10" xfId="0" applyNumberFormat="1" applyFont="1" applyFill="1" applyBorder="1" applyAlignment="1" applyProtection="1">
      <alignment horizontal="center" vertical="center" wrapText="1"/>
      <protection/>
    </xf>
    <xf numFmtId="49" fontId="2" fillId="34" borderId="18"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4" fontId="2" fillId="0" borderId="16"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2" fontId="2" fillId="34" borderId="18"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left" vertical="center"/>
      <protection/>
    </xf>
    <xf numFmtId="0" fontId="0" fillId="35" borderId="22" xfId="0" applyNumberFormat="1" applyFont="1" applyFill="1" applyBorder="1" applyAlignment="1" applyProtection="1">
      <alignment horizontal="left" vertical="center"/>
      <protection/>
    </xf>
    <xf numFmtId="3" fontId="0" fillId="34" borderId="10" xfId="0" applyNumberFormat="1" applyFont="1" applyFill="1" applyBorder="1" applyAlignment="1" applyProtection="1">
      <alignment horizontal="center" vertical="center"/>
      <protection/>
    </xf>
    <xf numFmtId="49" fontId="2" fillId="34" borderId="12"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vertical="center" wrapText="1"/>
      <protection/>
    </xf>
    <xf numFmtId="3" fontId="2" fillId="34" borderId="12"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right" vertical="center" wrapText="1"/>
      <protection/>
    </xf>
    <xf numFmtId="0" fontId="2" fillId="0" borderId="27"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49" fontId="2" fillId="34" borderId="12" xfId="0" applyNumberFormat="1" applyFont="1" applyFill="1" applyBorder="1" applyAlignment="1" applyProtection="1">
      <alignment horizontal="right" vertical="center" wrapText="1"/>
      <protection/>
    </xf>
    <xf numFmtId="2" fontId="2" fillId="34" borderId="10" xfId="0" applyNumberFormat="1" applyFont="1" applyFill="1" applyBorder="1" applyAlignment="1" applyProtection="1">
      <alignment horizontal="right" vertical="center" wrapText="1"/>
      <protection/>
    </xf>
    <xf numFmtId="2" fontId="2" fillId="34" borderId="18"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181" fontId="0" fillId="34" borderId="1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181" fontId="0" fillId="34" borderId="17" xfId="0" applyNumberFormat="1" applyFont="1" applyFill="1" applyBorder="1" applyAlignment="1" applyProtection="1">
      <alignment horizontal="center" vertical="center" wrapText="1"/>
      <protection/>
    </xf>
    <xf numFmtId="4" fontId="2" fillId="34" borderId="18" xfId="0" applyNumberFormat="1" applyFont="1" applyFill="1" applyBorder="1" applyAlignment="1" applyProtection="1">
      <alignment horizontal="right" vertical="center" wrapText="1"/>
      <protection/>
    </xf>
    <xf numFmtId="0" fontId="2" fillId="0" borderId="18" xfId="0" applyNumberFormat="1" applyFont="1" applyFill="1" applyBorder="1" applyAlignment="1" applyProtection="1">
      <alignment horizontal="center" vertical="center" wrapText="1"/>
      <protection/>
    </xf>
    <xf numFmtId="4" fontId="0" fillId="34" borderId="0" xfId="0" applyNumberFormat="1" applyFont="1" applyFill="1" applyAlignment="1" applyProtection="1">
      <alignment/>
      <protection/>
    </xf>
    <xf numFmtId="0" fontId="2" fillId="34" borderId="22" xfId="0" applyNumberFormat="1" applyFont="1" applyFill="1" applyBorder="1" applyAlignment="1" applyProtection="1">
      <alignment horizontal="left" vertical="center"/>
      <protection/>
    </xf>
    <xf numFmtId="181" fontId="0" fillId="34" borderId="12" xfId="0" applyNumberFormat="1" applyFont="1" applyFill="1" applyBorder="1" applyAlignment="1" applyProtection="1">
      <alignment horizontal="center" vertical="center" wrapText="1"/>
      <protection/>
    </xf>
    <xf numFmtId="2" fontId="2" fillId="34" borderId="12" xfId="0" applyNumberFormat="1" applyFont="1" applyFill="1" applyBorder="1" applyAlignment="1" applyProtection="1">
      <alignment horizontal="right" vertical="center" wrapText="1"/>
      <protection/>
    </xf>
    <xf numFmtId="2" fontId="2" fillId="34" borderId="17" xfId="0" applyNumberFormat="1" applyFont="1" applyFill="1" applyBorder="1" applyAlignment="1" applyProtection="1">
      <alignment horizontal="right" vertical="center" wrapText="1"/>
      <protection/>
    </xf>
    <xf numFmtId="0" fontId="2" fillId="34" borderId="22" xfId="0" applyNumberFormat="1" applyFont="1" applyFill="1" applyBorder="1" applyAlignment="1" applyProtection="1">
      <alignment horizontal="right" vertical="center"/>
      <protection/>
    </xf>
    <xf numFmtId="49" fontId="0" fillId="34" borderId="10" xfId="0" applyNumberFormat="1" applyFont="1" applyFill="1" applyBorder="1" applyAlignment="1" applyProtection="1">
      <alignment horizontal="center" vertical="center" wrapText="1"/>
      <protection/>
    </xf>
    <xf numFmtId="49" fontId="0" fillId="34" borderId="18"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horizontal="center" vertical="center" wrapText="1"/>
      <protection/>
    </xf>
    <xf numFmtId="2" fontId="0" fillId="34" borderId="18" xfId="0" applyNumberFormat="1" applyFont="1" applyFill="1" applyBorder="1" applyAlignment="1" applyProtection="1">
      <alignment horizontal="center" vertical="center" wrapText="1"/>
      <protection/>
    </xf>
    <xf numFmtId="0" fontId="2" fillId="34" borderId="0" xfId="0" applyNumberFormat="1" applyFont="1" applyFill="1" applyAlignment="1" applyProtection="1">
      <alignment horizontal="right" vertical="center"/>
      <protection/>
    </xf>
    <xf numFmtId="0" fontId="0" fillId="34" borderId="22" xfId="0" applyNumberFormat="1" applyFont="1" applyFill="1" applyBorder="1" applyAlignment="1" applyProtection="1">
      <alignment horizontal="left" vertical="center"/>
      <protection/>
    </xf>
    <xf numFmtId="49" fontId="0" fillId="34" borderId="12" xfId="0" applyNumberFormat="1" applyFont="1" applyFill="1" applyBorder="1" applyAlignment="1" applyProtection="1">
      <alignment horizontal="center" vertical="center" wrapText="1"/>
      <protection/>
    </xf>
    <xf numFmtId="0" fontId="0" fillId="34" borderId="22" xfId="0" applyNumberFormat="1" applyFont="1" applyFill="1" applyBorder="1" applyAlignment="1" applyProtection="1">
      <alignment vertical="center"/>
      <protection/>
    </xf>
    <xf numFmtId="0" fontId="0" fillId="34"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left" vertical="center"/>
      <protection/>
    </xf>
    <xf numFmtId="0" fontId="0" fillId="35" borderId="0" xfId="0" applyNumberFormat="1" applyFont="1" applyFill="1" applyAlignment="1" applyProtection="1">
      <alignment horizontal="left" vertical="center"/>
      <protection/>
    </xf>
    <xf numFmtId="2" fontId="0" fillId="34" borderId="10" xfId="0" applyNumberFormat="1" applyFont="1" applyFill="1" applyBorder="1" applyAlignment="1" applyProtection="1">
      <alignment horizontal="right" vertical="center" wrapText="1"/>
      <protection/>
    </xf>
    <xf numFmtId="2" fontId="0" fillId="34" borderId="12" xfId="0" applyNumberFormat="1" applyFont="1" applyFill="1" applyBorder="1" applyAlignment="1" applyProtection="1">
      <alignment horizontal="right" vertical="center" wrapText="1"/>
      <protection/>
    </xf>
    <xf numFmtId="2" fontId="0" fillId="34" borderId="17" xfId="0" applyNumberFormat="1" applyFont="1" applyFill="1" applyBorder="1" applyAlignment="1" applyProtection="1">
      <alignment horizontal="right" vertical="center" wrapText="1"/>
      <protection/>
    </xf>
    <xf numFmtId="1" fontId="2" fillId="0" borderId="16"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vertical="center" wrapText="1"/>
      <protection/>
    </xf>
    <xf numFmtId="0" fontId="0" fillId="0" borderId="1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2" fontId="0" fillId="34" borderId="12"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4" fontId="2" fillId="34" borderId="17" xfId="0" applyNumberFormat="1" applyFont="1" applyFill="1" applyBorder="1" applyAlignment="1" applyProtection="1">
      <alignment horizontal="center" vertical="center" wrapText="1"/>
      <protection/>
    </xf>
    <xf numFmtId="4" fontId="0" fillId="34" borderId="0" xfId="0" applyNumberFormat="1" applyFont="1" applyFill="1" applyAlignment="1" applyProtection="1">
      <alignment horizontal="center" vertical="center" wrapText="1"/>
      <protection/>
    </xf>
    <xf numFmtId="181" fontId="2" fillId="34" borderId="18" xfId="0" applyNumberFormat="1" applyFont="1" applyFill="1" applyBorder="1" applyAlignment="1" applyProtection="1">
      <alignment horizontal="center" vertical="center" wrapText="1"/>
      <protection/>
    </xf>
    <xf numFmtId="181" fontId="2" fillId="34" borderId="10"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2" fillId="0" borderId="2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protection/>
    </xf>
    <xf numFmtId="0" fontId="0" fillId="0" borderId="22" xfId="0" applyNumberFormat="1" applyFont="1" applyFill="1" applyBorder="1" applyAlignment="1" applyProtection="1">
      <alignment vertical="center"/>
      <protection/>
    </xf>
    <xf numFmtId="181" fontId="0" fillId="34" borderId="18"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vertical="center" wrapText="1"/>
      <protection/>
    </xf>
    <xf numFmtId="0" fontId="2" fillId="0" borderId="23" xfId="0" applyNumberFormat="1" applyFont="1" applyFill="1" applyBorder="1" applyAlignment="1" applyProtection="1">
      <alignment vertical="center" wrapText="1"/>
      <protection/>
    </xf>
    <xf numFmtId="0" fontId="0" fillId="0" borderId="29"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vertical="center"/>
      <protection/>
    </xf>
    <xf numFmtId="0" fontId="6" fillId="0" borderId="0" xfId="0" applyNumberFormat="1" applyFont="1" applyFill="1" applyAlignment="1" applyProtection="1">
      <alignment horizontal="center"/>
      <protection/>
    </xf>
    <xf numFmtId="0" fontId="2" fillId="0" borderId="22"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left" vertical="center"/>
      <protection/>
    </xf>
    <xf numFmtId="0" fontId="2" fillId="35" borderId="22"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2" fontId="0" fillId="34" borderId="18"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4" borderId="17" xfId="0" applyNumberFormat="1" applyFont="1" applyFill="1" applyBorder="1" applyAlignment="1" applyProtection="1">
      <alignment horizontal="center" vertical="center" wrapText="1"/>
      <protection/>
    </xf>
    <xf numFmtId="0" fontId="2" fillId="34" borderId="17"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2"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2" fillId="0" borderId="0" xfId="0" applyNumberFormat="1" applyFont="1" applyFill="1" applyAlignment="1" applyProtection="1">
      <alignment horizontal="right"/>
      <protection/>
    </xf>
    <xf numFmtId="0" fontId="2" fillId="0" borderId="10" xfId="0" applyNumberFormat="1" applyFont="1" applyFill="1" applyBorder="1" applyAlignment="1" applyProtection="1">
      <alignment horizontal="centerContinuous" vertical="center"/>
      <protection/>
    </xf>
    <xf numFmtId="0" fontId="2" fillId="34" borderId="10" xfId="0" applyNumberFormat="1" applyFont="1" applyFill="1" applyBorder="1" applyAlignment="1" applyProtection="1">
      <alignment horizontal="centerContinuous" vertical="center"/>
      <protection/>
    </xf>
    <xf numFmtId="0" fontId="0" fillId="34" borderId="10" xfId="0" applyNumberFormat="1" applyFont="1" applyFill="1" applyBorder="1" applyAlignment="1" applyProtection="1">
      <alignment horizontal="centerContinuous" vertical="center"/>
      <protection/>
    </xf>
    <xf numFmtId="0" fontId="2" fillId="34" borderId="10"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vertical="center"/>
      <protection/>
    </xf>
    <xf numFmtId="0" fontId="0" fillId="34" borderId="10" xfId="0" applyNumberFormat="1" applyFont="1" applyFill="1" applyBorder="1" applyAlignment="1" applyProtection="1">
      <alignment/>
      <protection/>
    </xf>
    <xf numFmtId="0" fontId="2"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lignment/>
    </xf>
    <xf numFmtId="2" fontId="2" fillId="0" borderId="10" xfId="0" applyNumberFormat="1" applyFont="1" applyFill="1" applyBorder="1" applyAlignment="1" applyProtection="1">
      <alignment horizontal="right" vertical="center" wrapText="1"/>
      <protection/>
    </xf>
    <xf numFmtId="0" fontId="0" fillId="0" borderId="0" xfId="0" applyFill="1" applyAlignment="1">
      <alignment/>
    </xf>
    <xf numFmtId="181" fontId="0" fillId="34" borderId="10" xfId="0" applyNumberFormat="1" applyFont="1" applyFill="1" applyBorder="1" applyAlignment="1" applyProtection="1">
      <alignment horizontal="center" vertical="center"/>
      <protection/>
    </xf>
    <xf numFmtId="4" fontId="2" fillId="34" borderId="12" xfId="0" applyNumberFormat="1" applyFont="1" applyFill="1" applyBorder="1" applyAlignment="1" applyProtection="1">
      <alignment horizontal="right" vertical="center" wrapText="1"/>
      <protection/>
    </xf>
    <xf numFmtId="4" fontId="2" fillId="34" borderId="17" xfId="0" applyNumberFormat="1" applyFont="1" applyFill="1" applyBorder="1" applyAlignment="1" applyProtection="1">
      <alignment horizontal="right" vertical="center" wrapText="1"/>
      <protection/>
    </xf>
    <xf numFmtId="4" fontId="2" fillId="34" borderId="20"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0" fontId="2" fillId="0" borderId="22" xfId="0" applyNumberFormat="1" applyFont="1" applyFill="1" applyBorder="1" applyAlignment="1" applyProtection="1">
      <alignment vertical="center" wrapText="1"/>
      <protection/>
    </xf>
    <xf numFmtId="0" fontId="2" fillId="35" borderId="22" xfId="0" applyNumberFormat="1" applyFont="1" applyFill="1" applyBorder="1" applyAlignment="1" applyProtection="1">
      <alignment vertical="center" wrapText="1"/>
      <protection/>
    </xf>
    <xf numFmtId="0" fontId="2" fillId="0" borderId="0" xfId="0" applyNumberFormat="1" applyFont="1" applyFill="1" applyAlignment="1" applyProtection="1">
      <alignment/>
      <protection/>
    </xf>
    <xf numFmtId="4" fontId="2" fillId="34"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2" fillId="0" borderId="17"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0" fillId="34" borderId="20" xfId="0" applyNumberFormat="1" applyFont="1" applyFill="1" applyBorder="1" applyAlignment="1" applyProtection="1">
      <alignment horizontal="left" vertical="center"/>
      <protection/>
    </xf>
    <xf numFmtId="0" fontId="0" fillId="34" borderId="27" xfId="0" applyNumberFormat="1" applyFont="1" applyFill="1" applyBorder="1" applyAlignment="1" applyProtection="1">
      <alignment horizontal="center" vertical="center"/>
      <protection/>
    </xf>
    <xf numFmtId="0" fontId="0" fillId="34" borderId="29" xfId="0" applyNumberFormat="1" applyFont="1" applyFill="1" applyBorder="1" applyAlignment="1" applyProtection="1">
      <alignment horizontal="left" vertical="center"/>
      <protection/>
    </xf>
    <xf numFmtId="2" fontId="0" fillId="34" borderId="16" xfId="0" applyNumberFormat="1" applyFont="1" applyFill="1" applyBorder="1" applyAlignment="1" applyProtection="1">
      <alignment horizontal="right" vertical="center" wrapText="1"/>
      <protection/>
    </xf>
    <xf numFmtId="0" fontId="2" fillId="34" borderId="12" xfId="0" applyNumberFormat="1" applyFont="1" applyFill="1" applyBorder="1" applyAlignment="1" applyProtection="1">
      <alignment vertical="center"/>
      <protection/>
    </xf>
    <xf numFmtId="2" fontId="0" fillId="34" borderId="25" xfId="0" applyNumberFormat="1" applyFont="1" applyFill="1" applyBorder="1" applyAlignment="1" applyProtection="1">
      <alignment horizontal="right" vertical="center" wrapText="1"/>
      <protection/>
    </xf>
    <xf numFmtId="0" fontId="0" fillId="34" borderId="17" xfId="0" applyNumberFormat="1" applyFont="1" applyFill="1" applyBorder="1" applyAlignment="1" applyProtection="1">
      <alignment horizontal="left" vertical="center"/>
      <protection/>
    </xf>
    <xf numFmtId="2" fontId="0" fillId="34" borderId="16" xfId="0" applyNumberFormat="1" applyFont="1" applyFill="1" applyBorder="1" applyAlignment="1" applyProtection="1">
      <alignment vertical="center" wrapText="1"/>
      <protection/>
    </xf>
    <xf numFmtId="0" fontId="2" fillId="34" borderId="17" xfId="0" applyNumberFormat="1" applyFont="1" applyFill="1" applyBorder="1" applyAlignment="1" applyProtection="1">
      <alignment vertical="center"/>
      <protection/>
    </xf>
    <xf numFmtId="2" fontId="0" fillId="34" borderId="23" xfId="0" applyNumberFormat="1" applyFont="1" applyFill="1" applyBorder="1" applyAlignment="1" applyProtection="1">
      <alignment horizontal="right" vertical="center" wrapText="1"/>
      <protection/>
    </xf>
    <xf numFmtId="0" fontId="2" fillId="34" borderId="12"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vertical="center" wrapText="1"/>
      <protection/>
    </xf>
    <xf numFmtId="0" fontId="0" fillId="34" borderId="10" xfId="0" applyNumberFormat="1" applyFont="1" applyFill="1" applyBorder="1" applyAlignment="1" applyProtection="1">
      <alignment horizontal="left" vertical="center"/>
      <protection/>
    </xf>
    <xf numFmtId="2" fontId="0" fillId="34" borderId="24" xfId="0" applyNumberFormat="1" applyFont="1" applyFill="1" applyBorder="1" applyAlignment="1" applyProtection="1">
      <alignment/>
      <protection/>
    </xf>
    <xf numFmtId="0" fontId="0" fillId="34" borderId="18" xfId="0" applyNumberFormat="1" applyFont="1" applyFill="1" applyBorder="1" applyAlignment="1" applyProtection="1">
      <alignment/>
      <protection/>
    </xf>
    <xf numFmtId="2" fontId="0" fillId="34" borderId="19" xfId="0" applyNumberFormat="1" applyFont="1" applyFill="1" applyBorder="1" applyAlignment="1" applyProtection="1">
      <alignment horizontal="right" vertical="center" wrapText="1"/>
      <protection/>
    </xf>
    <xf numFmtId="0" fontId="2" fillId="34" borderId="12" xfId="0" applyNumberFormat="1" applyFont="1" applyFill="1" applyBorder="1" applyAlignment="1" applyProtection="1">
      <alignment vertical="center" wrapText="1"/>
      <protection/>
    </xf>
    <xf numFmtId="4" fontId="0" fillId="34" borderId="10" xfId="0" applyNumberFormat="1" applyFont="1" applyFill="1" applyBorder="1" applyAlignment="1" applyProtection="1">
      <alignment/>
      <protection/>
    </xf>
    <xf numFmtId="0" fontId="2" fillId="34" borderId="10" xfId="0" applyNumberFormat="1" applyFont="1" applyFill="1" applyBorder="1" applyAlignment="1" applyProtection="1">
      <alignment vertical="center" wrapText="1"/>
      <protection/>
    </xf>
    <xf numFmtId="2" fontId="0" fillId="34" borderId="20" xfId="0" applyNumberFormat="1" applyFont="1" applyFill="1" applyBorder="1" applyAlignment="1" applyProtection="1">
      <alignment horizontal="right" vertical="center" wrapText="1"/>
      <protection/>
    </xf>
    <xf numFmtId="0" fontId="0" fillId="34" borderId="0" xfId="0" applyNumberFormat="1" applyFont="1" applyFill="1" applyAlignment="1" applyProtection="1">
      <alignment vertical="center"/>
      <protection/>
    </xf>
    <xf numFmtId="0" fontId="2" fillId="34" borderId="17" xfId="0" applyNumberFormat="1" applyFont="1" applyFill="1" applyBorder="1" applyAlignment="1" applyProtection="1">
      <alignment horizontal="left" vertical="center" wrapText="1"/>
      <protection/>
    </xf>
    <xf numFmtId="0" fontId="2" fillId="34" borderId="18" xfId="0" applyNumberFormat="1" applyFont="1" applyFill="1" applyBorder="1" applyAlignment="1" applyProtection="1">
      <alignment horizontal="center" vertical="center"/>
      <protection/>
    </xf>
    <xf numFmtId="2" fontId="0" fillId="0" borderId="10" xfId="0" applyNumberFormat="1" applyFont="1" applyFill="1" applyBorder="1" applyAlignment="1" applyProtection="1">
      <alignment horizontal="right" vertical="center" wrapText="1"/>
      <protection/>
    </xf>
    <xf numFmtId="2" fontId="0" fillId="0" borderId="20" xfId="0" applyNumberFormat="1" applyFont="1" applyFill="1" applyBorder="1" applyAlignment="1" applyProtection="1">
      <alignment horizontal="right" vertical="center" wrapText="1"/>
      <protection/>
    </xf>
    <xf numFmtId="2" fontId="0" fillId="0" borderId="16"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vertical="center"/>
      <protection/>
    </xf>
    <xf numFmtId="4" fontId="0" fillId="34" borderId="10" xfId="0" applyNumberFormat="1" applyFont="1" applyFill="1" applyBorder="1" applyAlignment="1" applyProtection="1">
      <alignment horizontal="right" vertical="center" wrapText="1"/>
      <protection/>
    </xf>
    <xf numFmtId="0" fontId="0" fillId="34" borderId="18" xfId="0" applyNumberFormat="1" applyFont="1" applyFill="1" applyBorder="1" applyAlignment="1" applyProtection="1">
      <alignment vertical="center"/>
      <protection/>
    </xf>
    <xf numFmtId="0" fontId="2" fillId="34" borderId="18" xfId="0" applyNumberFormat="1" applyFont="1" applyFill="1" applyBorder="1" applyAlignment="1" applyProtection="1">
      <alignment vertical="center"/>
      <protection/>
    </xf>
    <xf numFmtId="0" fontId="0" fillId="34" borderId="10" xfId="0" applyNumberFormat="1" applyFont="1" applyFill="1" applyBorder="1" applyAlignment="1" applyProtection="1">
      <alignment vertical="center"/>
      <protection/>
    </xf>
    <xf numFmtId="0" fontId="2" fillId="34" borderId="10" xfId="0" applyNumberFormat="1" applyFont="1" applyFill="1" applyBorder="1" applyAlignment="1" applyProtection="1">
      <alignment/>
      <protection/>
    </xf>
    <xf numFmtId="0" fontId="0" fillId="34" borderId="16" xfId="0" applyNumberFormat="1" applyFont="1" applyFill="1" applyBorder="1" applyAlignment="1" applyProtection="1">
      <alignment/>
      <protection/>
    </xf>
    <xf numFmtId="0" fontId="0" fillId="34" borderId="17" xfId="0" applyNumberFormat="1" applyFont="1" applyFill="1" applyBorder="1" applyAlignment="1" applyProtection="1">
      <alignment horizontal="center" vertical="center"/>
      <protection/>
    </xf>
    <xf numFmtId="2" fontId="0" fillId="34" borderId="10"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protection/>
    </xf>
    <xf numFmtId="0" fontId="0" fillId="0" borderId="0" xfId="0" applyAlignment="1">
      <alignment horizontal="center"/>
    </xf>
    <xf numFmtId="0" fontId="11" fillId="0" borderId="0" xfId="0" applyNumberFormat="1" applyFont="1" applyFill="1" applyAlignment="1" applyProtection="1">
      <alignment vertical="center"/>
      <protection/>
    </xf>
    <xf numFmtId="0" fontId="12" fillId="0" borderId="0" xfId="0" applyFont="1" applyAlignment="1">
      <alignment horizontal="center"/>
    </xf>
    <xf numFmtId="0" fontId="0" fillId="0" borderId="0" xfId="0" applyFill="1" applyAlignment="1">
      <alignment horizontal="center"/>
    </xf>
    <xf numFmtId="49" fontId="9" fillId="0" borderId="0" xfId="0" applyNumberFormat="1" applyFont="1" applyFill="1" applyAlignment="1" applyProtection="1">
      <alignment horizontal="left"/>
      <protection/>
    </xf>
    <xf numFmtId="0" fontId="1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1">
      <selection activeCell="E4" sqref="E4:E6"/>
    </sheetView>
  </sheetViews>
  <sheetFormatPr defaultColWidth="9.16015625" defaultRowHeight="11.25"/>
  <sheetData>
    <row r="1" spans="1:15" ht="26.25" customHeight="1">
      <c r="A1" s="233"/>
      <c r="B1" s="234"/>
      <c r="C1" s="234"/>
      <c r="D1" s="234"/>
      <c r="E1" s="234"/>
      <c r="F1" s="234"/>
      <c r="G1" s="234"/>
      <c r="H1" s="234"/>
      <c r="I1" s="234"/>
      <c r="J1" s="234"/>
      <c r="K1" s="234"/>
      <c r="L1" s="234"/>
      <c r="M1" s="234"/>
      <c r="N1" s="234"/>
      <c r="O1" s="234"/>
    </row>
    <row r="2" ht="26.25" customHeight="1"/>
    <row r="3" ht="26.25" customHeight="1"/>
    <row r="4" spans="2:15" ht="78.75" customHeight="1">
      <c r="B4" s="235"/>
      <c r="D4" s="235"/>
      <c r="E4" s="235" t="s">
        <v>0</v>
      </c>
      <c r="F4" s="235"/>
      <c r="G4" s="235"/>
      <c r="H4" s="235"/>
      <c r="I4" s="235"/>
      <c r="J4" s="235"/>
      <c r="K4" s="235"/>
      <c r="L4" s="235"/>
      <c r="M4" s="235"/>
      <c r="N4" s="235"/>
      <c r="O4" s="235"/>
    </row>
    <row r="5" ht="12.75" customHeight="1"/>
    <row r="6" ht="12.75" customHeight="1"/>
    <row r="7" ht="12.75" customHeight="1"/>
    <row r="8" ht="12.75" customHeight="1"/>
    <row r="9" ht="12.75" customHeight="1"/>
    <row r="10" ht="12.75" customHeight="1"/>
    <row r="11" ht="12.75" customHeight="1"/>
    <row r="12" ht="12.75" customHeight="1"/>
    <row r="13" spans="1:15" ht="12.75" customHeight="1">
      <c r="A13" s="234"/>
      <c r="B13" s="234"/>
      <c r="C13" s="234"/>
      <c r="D13" s="234"/>
      <c r="E13" s="234"/>
      <c r="F13" s="234"/>
      <c r="G13" s="234"/>
      <c r="H13" s="234"/>
      <c r="I13" s="234"/>
      <c r="J13" s="234"/>
      <c r="K13" s="237"/>
      <c r="L13" s="237"/>
      <c r="M13" s="237"/>
      <c r="N13" s="234"/>
      <c r="O13" s="234"/>
    </row>
    <row r="14" spans="1:15" ht="12.75" customHeight="1">
      <c r="A14" s="234"/>
      <c r="B14" s="234"/>
      <c r="C14" s="234"/>
      <c r="D14" s="234"/>
      <c r="E14" s="234"/>
      <c r="F14" s="234"/>
      <c r="G14" s="234"/>
      <c r="H14" s="234"/>
      <c r="I14" s="234"/>
      <c r="J14" s="237"/>
      <c r="K14" s="237"/>
      <c r="L14" s="234"/>
      <c r="M14" s="234"/>
      <c r="N14" s="234"/>
      <c r="O14" s="234"/>
    </row>
    <row r="15" spans="1:15" ht="28.5" customHeight="1">
      <c r="A15" s="234"/>
      <c r="B15" s="234"/>
      <c r="C15" s="234"/>
      <c r="D15" s="234"/>
      <c r="G15" s="236" t="s">
        <v>1</v>
      </c>
      <c r="H15" s="234"/>
      <c r="I15" s="238"/>
      <c r="J15" s="238"/>
      <c r="K15" s="238"/>
      <c r="L15" s="237"/>
      <c r="M15" s="237"/>
      <c r="N15" s="234"/>
      <c r="O15" s="234"/>
    </row>
    <row r="16" spans="1:15" ht="28.5" customHeight="1">
      <c r="A16" s="234"/>
      <c r="B16" s="234"/>
      <c r="C16" s="234"/>
      <c r="D16" s="234"/>
      <c r="G16" s="236" t="s">
        <v>2</v>
      </c>
      <c r="H16" s="234"/>
      <c r="I16" s="238"/>
      <c r="J16" s="238"/>
      <c r="K16" s="238"/>
      <c r="L16" s="234"/>
      <c r="M16" s="234"/>
      <c r="N16" s="234"/>
      <c r="O16" s="234"/>
    </row>
    <row r="17" spans="1:15" ht="28.5" customHeight="1">
      <c r="A17" s="234"/>
      <c r="B17" s="234"/>
      <c r="C17" s="234"/>
      <c r="D17" s="234"/>
      <c r="G17" s="236" t="s">
        <v>3</v>
      </c>
      <c r="H17" s="234"/>
      <c r="I17" s="234"/>
      <c r="J17" s="239" t="s">
        <v>4</v>
      </c>
      <c r="K17" s="234"/>
      <c r="L17" s="234"/>
      <c r="M17" s="234"/>
      <c r="N17" s="234"/>
      <c r="O17" s="234"/>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8"/>
  <sheetViews>
    <sheetView showGridLines="0" showZeros="0" workbookViewId="0" topLeftCell="A1">
      <selection activeCell="E4" sqref="E4:E6"/>
    </sheetView>
  </sheetViews>
  <sheetFormatPr defaultColWidth="9.16015625" defaultRowHeight="12.75" customHeight="1"/>
  <cols>
    <col min="1" max="1" width="9.33203125" style="50" customWidth="1"/>
    <col min="2" max="2" width="9.5" style="50" customWidth="1"/>
    <col min="3" max="3" width="9.16015625" style="50" customWidth="1"/>
    <col min="4" max="5" width="11.83203125" style="50" customWidth="1"/>
    <col min="6" max="6" width="15.5" style="50" customWidth="1"/>
    <col min="7" max="7" width="15.33203125" style="50" customWidth="1"/>
    <col min="8" max="8" width="17.5" style="50" customWidth="1"/>
    <col min="9" max="15" width="11.83203125" style="50" customWidth="1"/>
    <col min="16" max="16384" width="9.16015625" style="50" customWidth="1"/>
  </cols>
  <sheetData>
    <row r="1" ht="12.75" customHeight="1">
      <c r="A1" s="50" t="s">
        <v>233</v>
      </c>
    </row>
    <row r="2" spans="1:15" ht="24" customHeight="1">
      <c r="A2" s="51" t="s">
        <v>234</v>
      </c>
      <c r="B2" s="51"/>
      <c r="C2" s="51"/>
      <c r="D2" s="51"/>
      <c r="E2" s="51"/>
      <c r="F2" s="51"/>
      <c r="G2" s="51"/>
      <c r="H2" s="51"/>
      <c r="I2" s="51"/>
      <c r="J2" s="51"/>
      <c r="K2" s="51"/>
      <c r="L2" s="51"/>
      <c r="M2" s="51"/>
      <c r="N2" s="51"/>
      <c r="O2" s="51"/>
    </row>
    <row r="3" spans="1:15" ht="27" customHeight="1">
      <c r="A3" s="154" t="s">
        <v>1</v>
      </c>
      <c r="B3" s="85" t="s">
        <v>97</v>
      </c>
      <c r="C3" s="86"/>
      <c r="D3" s="149"/>
      <c r="O3" s="63" t="s">
        <v>98</v>
      </c>
    </row>
    <row r="4" spans="1:15" ht="30.75" customHeight="1">
      <c r="A4" s="56" t="s">
        <v>123</v>
      </c>
      <c r="B4" s="55"/>
      <c r="C4" s="55"/>
      <c r="D4" s="56"/>
      <c r="E4" s="56" t="s">
        <v>99</v>
      </c>
      <c r="F4" s="56" t="s">
        <v>100</v>
      </c>
      <c r="G4" s="56" t="s">
        <v>149</v>
      </c>
      <c r="H4" s="56" t="s">
        <v>170</v>
      </c>
      <c r="I4" s="56"/>
      <c r="J4" s="56"/>
      <c r="K4" s="56"/>
      <c r="L4" s="56"/>
      <c r="M4" s="56" t="s">
        <v>174</v>
      </c>
      <c r="N4" s="56"/>
      <c r="O4" s="56"/>
    </row>
    <row r="5" spans="1:15" ht="36" customHeight="1">
      <c r="A5" s="56" t="s">
        <v>126</v>
      </c>
      <c r="B5" s="56" t="s">
        <v>127</v>
      </c>
      <c r="C5" s="56" t="s">
        <v>128</v>
      </c>
      <c r="D5" s="57" t="s">
        <v>156</v>
      </c>
      <c r="E5" s="56"/>
      <c r="F5" s="56"/>
      <c r="G5" s="56"/>
      <c r="H5" s="56" t="s">
        <v>113</v>
      </c>
      <c r="I5" s="56" t="s">
        <v>235</v>
      </c>
      <c r="J5" s="56" t="s">
        <v>236</v>
      </c>
      <c r="K5" s="56" t="s">
        <v>146</v>
      </c>
      <c r="L5" s="56" t="s">
        <v>237</v>
      </c>
      <c r="M5" s="55" t="s">
        <v>113</v>
      </c>
      <c r="N5" s="55" t="s">
        <v>157</v>
      </c>
      <c r="O5" s="55" t="s">
        <v>238</v>
      </c>
    </row>
    <row r="6" spans="1:15" ht="21.75" customHeight="1">
      <c r="A6" s="56" t="s">
        <v>119</v>
      </c>
      <c r="B6" s="56" t="s">
        <v>119</v>
      </c>
      <c r="C6" s="56" t="s">
        <v>119</v>
      </c>
      <c r="D6" s="56" t="s">
        <v>119</v>
      </c>
      <c r="E6" s="56" t="s">
        <v>119</v>
      </c>
      <c r="F6" s="56" t="s">
        <v>119</v>
      </c>
      <c r="G6" s="56">
        <v>1</v>
      </c>
      <c r="H6" s="56">
        <v>2</v>
      </c>
      <c r="I6" s="56">
        <v>3</v>
      </c>
      <c r="J6" s="56">
        <v>4</v>
      </c>
      <c r="K6" s="56">
        <v>5</v>
      </c>
      <c r="L6" s="56">
        <v>6</v>
      </c>
      <c r="M6" s="101">
        <v>7</v>
      </c>
      <c r="N6" s="101">
        <v>8</v>
      </c>
      <c r="O6" s="101">
        <v>9</v>
      </c>
    </row>
    <row r="7" spans="1:15" s="68" customFormat="1" ht="45" customHeight="1">
      <c r="A7" s="84" t="s">
        <v>131</v>
      </c>
      <c r="B7" s="84"/>
      <c r="C7" s="84"/>
      <c r="D7" s="112"/>
      <c r="E7" s="84"/>
      <c r="F7" s="84"/>
      <c r="G7" s="96">
        <v>53.73</v>
      </c>
      <c r="H7" s="96">
        <v>0</v>
      </c>
      <c r="I7" s="96">
        <v>0</v>
      </c>
      <c r="J7" s="96">
        <v>0</v>
      </c>
      <c r="K7" s="96">
        <v>0</v>
      </c>
      <c r="L7" s="96">
        <v>0</v>
      </c>
      <c r="M7" s="96">
        <v>53.73</v>
      </c>
      <c r="N7" s="97">
        <v>53.73</v>
      </c>
      <c r="O7" s="97">
        <v>0</v>
      </c>
    </row>
    <row r="8" spans="1:15" ht="45" customHeight="1">
      <c r="A8" s="84"/>
      <c r="B8" s="84" t="s">
        <v>132</v>
      </c>
      <c r="C8" s="84"/>
      <c r="D8" s="112"/>
      <c r="E8" s="84"/>
      <c r="F8" s="84"/>
      <c r="G8" s="96">
        <v>43.93</v>
      </c>
      <c r="H8" s="96">
        <v>0</v>
      </c>
      <c r="I8" s="96">
        <v>0</v>
      </c>
      <c r="J8" s="96">
        <v>0</v>
      </c>
      <c r="K8" s="96">
        <v>0</v>
      </c>
      <c r="L8" s="96">
        <v>0</v>
      </c>
      <c r="M8" s="96">
        <v>43.93</v>
      </c>
      <c r="N8" s="97">
        <v>43.93</v>
      </c>
      <c r="O8" s="97">
        <v>0</v>
      </c>
    </row>
    <row r="9" spans="1:15" ht="45" customHeight="1">
      <c r="A9" s="84" t="s">
        <v>239</v>
      </c>
      <c r="B9" s="84" t="s">
        <v>240</v>
      </c>
      <c r="C9" s="84" t="s">
        <v>133</v>
      </c>
      <c r="D9" s="112" t="s">
        <v>134</v>
      </c>
      <c r="E9" s="84" t="s">
        <v>120</v>
      </c>
      <c r="F9" s="84" t="s">
        <v>97</v>
      </c>
      <c r="G9" s="96">
        <v>43.93</v>
      </c>
      <c r="H9" s="96">
        <v>0</v>
      </c>
      <c r="I9" s="96">
        <v>0</v>
      </c>
      <c r="J9" s="96">
        <v>0</v>
      </c>
      <c r="K9" s="96">
        <v>0</v>
      </c>
      <c r="L9" s="96">
        <v>0</v>
      </c>
      <c r="M9" s="96">
        <v>43.93</v>
      </c>
      <c r="N9" s="97">
        <v>43.93</v>
      </c>
      <c r="O9" s="97">
        <v>0</v>
      </c>
    </row>
    <row r="10" spans="1:15" ht="45" customHeight="1">
      <c r="A10" s="84"/>
      <c r="B10" s="84" t="s">
        <v>136</v>
      </c>
      <c r="C10" s="84"/>
      <c r="D10" s="112"/>
      <c r="E10" s="84"/>
      <c r="F10" s="84"/>
      <c r="G10" s="96">
        <v>9.8</v>
      </c>
      <c r="H10" s="96">
        <v>0</v>
      </c>
      <c r="I10" s="96">
        <v>0</v>
      </c>
      <c r="J10" s="96">
        <v>0</v>
      </c>
      <c r="K10" s="96">
        <v>0</v>
      </c>
      <c r="L10" s="96">
        <v>0</v>
      </c>
      <c r="M10" s="96">
        <v>9.8</v>
      </c>
      <c r="N10" s="97">
        <v>9.8</v>
      </c>
      <c r="O10" s="97">
        <v>0</v>
      </c>
    </row>
    <row r="11" spans="1:15" ht="45" customHeight="1">
      <c r="A11" s="84" t="s">
        <v>239</v>
      </c>
      <c r="B11" s="84" t="s">
        <v>241</v>
      </c>
      <c r="C11" s="84" t="s">
        <v>136</v>
      </c>
      <c r="D11" s="112" t="s">
        <v>137</v>
      </c>
      <c r="E11" s="84" t="s">
        <v>120</v>
      </c>
      <c r="F11" s="84" t="s">
        <v>97</v>
      </c>
      <c r="G11" s="96">
        <v>9.8</v>
      </c>
      <c r="H11" s="96">
        <v>0</v>
      </c>
      <c r="I11" s="96">
        <v>0</v>
      </c>
      <c r="J11" s="96">
        <v>0</v>
      </c>
      <c r="K11" s="96">
        <v>0</v>
      </c>
      <c r="L11" s="96">
        <v>0</v>
      </c>
      <c r="M11" s="96">
        <v>9.8</v>
      </c>
      <c r="N11" s="97">
        <v>9.8</v>
      </c>
      <c r="O11" s="97">
        <v>0</v>
      </c>
    </row>
    <row r="12" spans="1:15" ht="45" customHeight="1">
      <c r="A12" s="84" t="s">
        <v>142</v>
      </c>
      <c r="B12" s="84"/>
      <c r="C12" s="84"/>
      <c r="D12" s="112"/>
      <c r="E12" s="84"/>
      <c r="F12" s="84"/>
      <c r="G12" s="96">
        <v>11.51</v>
      </c>
      <c r="H12" s="96">
        <v>0</v>
      </c>
      <c r="I12" s="96">
        <v>0</v>
      </c>
      <c r="J12" s="96">
        <v>0</v>
      </c>
      <c r="K12" s="96">
        <v>0</v>
      </c>
      <c r="L12" s="96">
        <v>0</v>
      </c>
      <c r="M12" s="96">
        <v>11.51</v>
      </c>
      <c r="N12" s="97">
        <v>11.51</v>
      </c>
      <c r="O12" s="97">
        <v>0</v>
      </c>
    </row>
    <row r="13" spans="1:15" ht="45" customHeight="1">
      <c r="A13" s="84"/>
      <c r="B13" s="84" t="s">
        <v>143</v>
      </c>
      <c r="C13" s="84"/>
      <c r="D13" s="112"/>
      <c r="E13" s="84"/>
      <c r="F13" s="84"/>
      <c r="G13" s="96">
        <v>11.51</v>
      </c>
      <c r="H13" s="96">
        <v>0</v>
      </c>
      <c r="I13" s="96">
        <v>0</v>
      </c>
      <c r="J13" s="96">
        <v>0</v>
      </c>
      <c r="K13" s="96">
        <v>0</v>
      </c>
      <c r="L13" s="96">
        <v>0</v>
      </c>
      <c r="M13" s="96">
        <v>11.51</v>
      </c>
      <c r="N13" s="97">
        <v>11.51</v>
      </c>
      <c r="O13" s="97">
        <v>0</v>
      </c>
    </row>
    <row r="14" spans="1:15" ht="45" customHeight="1">
      <c r="A14" s="84" t="s">
        <v>242</v>
      </c>
      <c r="B14" s="84" t="s">
        <v>243</v>
      </c>
      <c r="C14" s="84" t="s">
        <v>143</v>
      </c>
      <c r="D14" s="112" t="s">
        <v>144</v>
      </c>
      <c r="E14" s="84" t="s">
        <v>120</v>
      </c>
      <c r="F14" s="84" t="s">
        <v>97</v>
      </c>
      <c r="G14" s="96">
        <v>11.51</v>
      </c>
      <c r="H14" s="96">
        <v>0</v>
      </c>
      <c r="I14" s="96">
        <v>0</v>
      </c>
      <c r="J14" s="96">
        <v>0</v>
      </c>
      <c r="K14" s="96">
        <v>0</v>
      </c>
      <c r="L14" s="96">
        <v>0</v>
      </c>
      <c r="M14" s="96">
        <v>11.51</v>
      </c>
      <c r="N14" s="97">
        <v>11.51</v>
      </c>
      <c r="O14" s="97">
        <v>0</v>
      </c>
    </row>
    <row r="15" spans="1:15" ht="45" customHeight="1">
      <c r="A15" s="84" t="s">
        <v>145</v>
      </c>
      <c r="B15" s="84"/>
      <c r="C15" s="84"/>
      <c r="D15" s="112"/>
      <c r="E15" s="84"/>
      <c r="F15" s="84"/>
      <c r="G15" s="96">
        <v>5.27</v>
      </c>
      <c r="H15" s="96">
        <v>0</v>
      </c>
      <c r="I15" s="96">
        <v>0</v>
      </c>
      <c r="J15" s="96">
        <v>0</v>
      </c>
      <c r="K15" s="96">
        <v>0</v>
      </c>
      <c r="L15" s="96">
        <v>0</v>
      </c>
      <c r="M15" s="96">
        <v>5.27</v>
      </c>
      <c r="N15" s="97">
        <v>5.27</v>
      </c>
      <c r="O15" s="97">
        <v>0</v>
      </c>
    </row>
    <row r="16" spans="1:15" ht="45" customHeight="1">
      <c r="A16" s="84"/>
      <c r="B16" s="84" t="s">
        <v>139</v>
      </c>
      <c r="C16" s="84"/>
      <c r="D16" s="112"/>
      <c r="E16" s="84"/>
      <c r="F16" s="84"/>
      <c r="G16" s="96">
        <v>5.27</v>
      </c>
      <c r="H16" s="96">
        <v>0</v>
      </c>
      <c r="I16" s="96">
        <v>0</v>
      </c>
      <c r="J16" s="96">
        <v>0</v>
      </c>
      <c r="K16" s="96">
        <v>0</v>
      </c>
      <c r="L16" s="96">
        <v>0</v>
      </c>
      <c r="M16" s="96">
        <v>5.27</v>
      </c>
      <c r="N16" s="97">
        <v>5.27</v>
      </c>
      <c r="O16" s="97">
        <v>0</v>
      </c>
    </row>
    <row r="17" spans="1:15" ht="45" customHeight="1">
      <c r="A17" s="84" t="s">
        <v>244</v>
      </c>
      <c r="B17" s="84" t="s">
        <v>245</v>
      </c>
      <c r="C17" s="84" t="s">
        <v>133</v>
      </c>
      <c r="D17" s="112" t="s">
        <v>146</v>
      </c>
      <c r="E17" s="84" t="s">
        <v>120</v>
      </c>
      <c r="F17" s="84" t="s">
        <v>97</v>
      </c>
      <c r="G17" s="96">
        <v>5.27</v>
      </c>
      <c r="H17" s="96">
        <v>0</v>
      </c>
      <c r="I17" s="96">
        <v>0</v>
      </c>
      <c r="J17" s="96">
        <v>0</v>
      </c>
      <c r="K17" s="96">
        <v>0</v>
      </c>
      <c r="L17" s="96">
        <v>0</v>
      </c>
      <c r="M17" s="96">
        <v>5.27</v>
      </c>
      <c r="N17" s="97">
        <v>5.27</v>
      </c>
      <c r="O17" s="97">
        <v>0</v>
      </c>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E4" sqref="E4:E6"/>
    </sheetView>
  </sheetViews>
  <sheetFormatPr defaultColWidth="9.16015625" defaultRowHeight="12.75" customHeight="1"/>
  <cols>
    <col min="1" max="1" width="7.33203125" style="50" customWidth="1"/>
    <col min="2" max="2" width="7.5" style="50" customWidth="1"/>
    <col min="3" max="3" width="9.5" style="50" customWidth="1"/>
    <col min="4" max="4" width="14.33203125" style="50" customWidth="1"/>
    <col min="5" max="5" width="16.33203125" style="50" customWidth="1"/>
    <col min="6" max="6" width="20.33203125" style="50" customWidth="1"/>
    <col min="7" max="7" width="15.66015625" style="50" customWidth="1"/>
    <col min="8" max="8" width="15" style="50" customWidth="1"/>
    <col min="9" max="13" width="10.33203125" style="50" customWidth="1"/>
    <col min="14" max="14" width="13.5" style="50" customWidth="1"/>
    <col min="15" max="19" width="10.33203125" style="50" customWidth="1"/>
    <col min="20" max="20" width="14.5" style="50" customWidth="1"/>
    <col min="21" max="21" width="11.66015625" style="50" customWidth="1"/>
    <col min="22" max="22" width="10.33203125" style="50" customWidth="1"/>
    <col min="23" max="16384" width="9.16015625" style="50" customWidth="1"/>
  </cols>
  <sheetData>
    <row r="1" spans="1:23" ht="12.75" customHeight="1">
      <c r="A1" s="50" t="s">
        <v>246</v>
      </c>
      <c r="V1" s="63"/>
      <c r="W1" s="63"/>
    </row>
    <row r="2" spans="1:23" ht="24.75" customHeight="1">
      <c r="A2" s="155" t="s">
        <v>247</v>
      </c>
      <c r="B2" s="155"/>
      <c r="C2" s="155"/>
      <c r="D2" s="155"/>
      <c r="E2" s="155"/>
      <c r="F2" s="155"/>
      <c r="G2" s="155"/>
      <c r="H2" s="155"/>
      <c r="I2" s="155"/>
      <c r="J2" s="155"/>
      <c r="K2" s="155"/>
      <c r="L2" s="155"/>
      <c r="M2" s="155"/>
      <c r="N2" s="155"/>
      <c r="O2" s="155"/>
      <c r="P2" s="155"/>
      <c r="Q2" s="155"/>
      <c r="R2" s="155"/>
      <c r="S2" s="155"/>
      <c r="T2" s="155"/>
      <c r="U2" s="155"/>
      <c r="V2" s="155"/>
      <c r="W2" s="155"/>
    </row>
    <row r="3" spans="1:23" ht="24" customHeight="1">
      <c r="A3" s="156" t="s">
        <v>1</v>
      </c>
      <c r="B3" s="156"/>
      <c r="C3" s="157" t="s">
        <v>97</v>
      </c>
      <c r="D3" s="158"/>
      <c r="V3" s="63"/>
      <c r="W3" s="63" t="s">
        <v>98</v>
      </c>
    </row>
    <row r="4" spans="1:23" ht="25.5" customHeight="1">
      <c r="A4" s="56" t="s">
        <v>123</v>
      </c>
      <c r="B4" s="56"/>
      <c r="C4" s="55"/>
      <c r="D4" s="55"/>
      <c r="E4" s="56" t="s">
        <v>99</v>
      </c>
      <c r="F4" s="56" t="s">
        <v>100</v>
      </c>
      <c r="G4" s="56" t="s">
        <v>149</v>
      </c>
      <c r="H4" s="56" t="s">
        <v>218</v>
      </c>
      <c r="I4" s="56"/>
      <c r="J4" s="56"/>
      <c r="K4" s="56"/>
      <c r="L4" s="56"/>
      <c r="M4" s="74"/>
      <c r="N4" s="56" t="s">
        <v>219</v>
      </c>
      <c r="O4" s="56"/>
      <c r="P4" s="56"/>
      <c r="Q4" s="56"/>
      <c r="R4" s="56"/>
      <c r="S4" s="74"/>
      <c r="T4" s="57" t="s">
        <v>220</v>
      </c>
      <c r="U4" s="147" t="s">
        <v>221</v>
      </c>
      <c r="V4" s="74" t="s">
        <v>222</v>
      </c>
      <c r="W4" s="57" t="s">
        <v>146</v>
      </c>
    </row>
    <row r="5" spans="1:23" ht="25.5" customHeight="1">
      <c r="A5" s="56" t="s">
        <v>126</v>
      </c>
      <c r="B5" s="56" t="s">
        <v>127</v>
      </c>
      <c r="C5" s="56" t="s">
        <v>128</v>
      </c>
      <c r="D5" s="57" t="s">
        <v>156</v>
      </c>
      <c r="E5" s="56"/>
      <c r="F5" s="56"/>
      <c r="G5" s="56"/>
      <c r="H5" s="56" t="s">
        <v>113</v>
      </c>
      <c r="I5" s="56" t="s">
        <v>223</v>
      </c>
      <c r="J5" s="56" t="s">
        <v>224</v>
      </c>
      <c r="K5" s="56" t="s">
        <v>225</v>
      </c>
      <c r="L5" s="56" t="s">
        <v>226</v>
      </c>
      <c r="M5" s="56" t="s">
        <v>227</v>
      </c>
      <c r="N5" s="55" t="s">
        <v>113</v>
      </c>
      <c r="O5" s="55" t="s">
        <v>228</v>
      </c>
      <c r="P5" s="55" t="s">
        <v>229</v>
      </c>
      <c r="Q5" s="55" t="s">
        <v>230</v>
      </c>
      <c r="R5" s="55" t="s">
        <v>231</v>
      </c>
      <c r="S5" s="77" t="s">
        <v>232</v>
      </c>
      <c r="T5" s="57"/>
      <c r="U5" s="147"/>
      <c r="V5" s="74"/>
      <c r="W5" s="159"/>
    </row>
    <row r="6" spans="1:23" ht="25.5" customHeight="1">
      <c r="A6" s="58" t="s">
        <v>119</v>
      </c>
      <c r="B6" s="58" t="s">
        <v>119</v>
      </c>
      <c r="C6" s="58" t="s">
        <v>119</v>
      </c>
      <c r="D6" s="58" t="s">
        <v>119</v>
      </c>
      <c r="E6" s="58" t="s">
        <v>119</v>
      </c>
      <c r="F6" s="58" t="s">
        <v>119</v>
      </c>
      <c r="G6" s="58">
        <v>1</v>
      </c>
      <c r="H6" s="58">
        <v>2</v>
      </c>
      <c r="I6" s="58">
        <v>3</v>
      </c>
      <c r="J6" s="58">
        <v>4</v>
      </c>
      <c r="K6" s="58">
        <v>5</v>
      </c>
      <c r="L6" s="58">
        <v>6</v>
      </c>
      <c r="M6" s="58">
        <v>7</v>
      </c>
      <c r="N6" s="58">
        <v>8</v>
      </c>
      <c r="O6" s="58">
        <v>9</v>
      </c>
      <c r="P6" s="58">
        <v>10</v>
      </c>
      <c r="Q6" s="58">
        <v>11</v>
      </c>
      <c r="R6" s="58">
        <v>12</v>
      </c>
      <c r="S6" s="80">
        <v>13</v>
      </c>
      <c r="T6" s="160">
        <v>14</v>
      </c>
      <c r="U6" s="160">
        <v>15</v>
      </c>
      <c r="V6" s="80">
        <v>16</v>
      </c>
      <c r="W6" s="131">
        <v>17</v>
      </c>
    </row>
    <row r="7" spans="1:24" s="68" customFormat="1" ht="48" customHeight="1">
      <c r="A7" s="61"/>
      <c r="B7" s="61"/>
      <c r="C7" s="61"/>
      <c r="D7" s="59"/>
      <c r="E7" s="61"/>
      <c r="F7" s="61" t="s">
        <v>113</v>
      </c>
      <c r="G7" s="96">
        <v>70.51</v>
      </c>
      <c r="H7" s="97">
        <v>53.73</v>
      </c>
      <c r="I7" s="109">
        <v>25.41</v>
      </c>
      <c r="J7" s="110">
        <v>15.12</v>
      </c>
      <c r="K7" s="96">
        <v>0</v>
      </c>
      <c r="L7" s="109">
        <v>3.4</v>
      </c>
      <c r="M7" s="110">
        <v>9.8</v>
      </c>
      <c r="N7" s="96">
        <v>4.48</v>
      </c>
      <c r="O7" s="97">
        <v>3.73</v>
      </c>
      <c r="P7" s="109">
        <v>0.31</v>
      </c>
      <c r="Q7" s="96">
        <v>0</v>
      </c>
      <c r="R7" s="109">
        <v>0.44</v>
      </c>
      <c r="S7" s="110">
        <v>0</v>
      </c>
      <c r="T7" s="135">
        <v>7.03</v>
      </c>
      <c r="U7" s="114">
        <v>0</v>
      </c>
      <c r="V7" s="97">
        <v>0</v>
      </c>
      <c r="W7" s="161">
        <v>5.27</v>
      </c>
      <c r="X7" s="106"/>
    </row>
    <row r="8" spans="1:23" ht="48" customHeight="1">
      <c r="A8" s="61" t="s">
        <v>145</v>
      </c>
      <c r="B8" s="61" t="s">
        <v>139</v>
      </c>
      <c r="C8" s="61" t="s">
        <v>133</v>
      </c>
      <c r="D8" s="59" t="s">
        <v>146</v>
      </c>
      <c r="E8" s="61" t="s">
        <v>120</v>
      </c>
      <c r="F8" s="61" t="s">
        <v>97</v>
      </c>
      <c r="G8" s="96">
        <v>5.27</v>
      </c>
      <c r="H8" s="97">
        <v>0</v>
      </c>
      <c r="I8" s="109">
        <v>0</v>
      </c>
      <c r="J8" s="110">
        <v>0</v>
      </c>
      <c r="K8" s="96">
        <v>0</v>
      </c>
      <c r="L8" s="109">
        <v>0</v>
      </c>
      <c r="M8" s="110">
        <v>0</v>
      </c>
      <c r="N8" s="96">
        <v>0</v>
      </c>
      <c r="O8" s="97">
        <v>0</v>
      </c>
      <c r="P8" s="109">
        <v>0</v>
      </c>
      <c r="Q8" s="96">
        <v>0</v>
      </c>
      <c r="R8" s="109">
        <v>0</v>
      </c>
      <c r="S8" s="110">
        <v>0</v>
      </c>
      <c r="T8" s="135">
        <v>0</v>
      </c>
      <c r="U8" s="114">
        <v>0</v>
      </c>
      <c r="V8" s="97">
        <v>0</v>
      </c>
      <c r="W8" s="161">
        <v>5.27</v>
      </c>
    </row>
    <row r="9" spans="1:23" ht="48" customHeight="1">
      <c r="A9" s="61" t="s">
        <v>142</v>
      </c>
      <c r="B9" s="61" t="s">
        <v>143</v>
      </c>
      <c r="C9" s="61" t="s">
        <v>143</v>
      </c>
      <c r="D9" s="59" t="s">
        <v>144</v>
      </c>
      <c r="E9" s="61" t="s">
        <v>120</v>
      </c>
      <c r="F9" s="61" t="s">
        <v>97</v>
      </c>
      <c r="G9" s="96">
        <v>11.51</v>
      </c>
      <c r="H9" s="97">
        <v>0</v>
      </c>
      <c r="I9" s="109">
        <v>0</v>
      </c>
      <c r="J9" s="110">
        <v>0</v>
      </c>
      <c r="K9" s="96">
        <v>0</v>
      </c>
      <c r="L9" s="109">
        <v>0</v>
      </c>
      <c r="M9" s="110">
        <v>0</v>
      </c>
      <c r="N9" s="96">
        <v>4.48</v>
      </c>
      <c r="O9" s="97">
        <v>3.73</v>
      </c>
      <c r="P9" s="109">
        <v>0.31</v>
      </c>
      <c r="Q9" s="96">
        <v>0</v>
      </c>
      <c r="R9" s="109">
        <v>0.44</v>
      </c>
      <c r="S9" s="110">
        <v>0</v>
      </c>
      <c r="T9" s="135">
        <v>7.03</v>
      </c>
      <c r="U9" s="114">
        <v>0</v>
      </c>
      <c r="V9" s="97">
        <v>0</v>
      </c>
      <c r="W9" s="161">
        <v>0</v>
      </c>
    </row>
    <row r="10" spans="1:23" ht="48" customHeight="1">
      <c r="A10" s="61" t="s">
        <v>131</v>
      </c>
      <c r="B10" s="61" t="s">
        <v>136</v>
      </c>
      <c r="C10" s="61" t="s">
        <v>136</v>
      </c>
      <c r="D10" s="59" t="s">
        <v>137</v>
      </c>
      <c r="E10" s="61" t="s">
        <v>120</v>
      </c>
      <c r="F10" s="61" t="s">
        <v>97</v>
      </c>
      <c r="G10" s="96">
        <v>9.8</v>
      </c>
      <c r="H10" s="97">
        <v>9.8</v>
      </c>
      <c r="I10" s="109">
        <v>0</v>
      </c>
      <c r="J10" s="110">
        <v>0</v>
      </c>
      <c r="K10" s="96">
        <v>0</v>
      </c>
      <c r="L10" s="109">
        <v>0</v>
      </c>
      <c r="M10" s="110">
        <v>9.8</v>
      </c>
      <c r="N10" s="96">
        <v>0</v>
      </c>
      <c r="O10" s="97">
        <v>0</v>
      </c>
      <c r="P10" s="109">
        <v>0</v>
      </c>
      <c r="Q10" s="96">
        <v>0</v>
      </c>
      <c r="R10" s="109">
        <v>0</v>
      </c>
      <c r="S10" s="110">
        <v>0</v>
      </c>
      <c r="T10" s="135">
        <v>0</v>
      </c>
      <c r="U10" s="114">
        <v>0</v>
      </c>
      <c r="V10" s="97">
        <v>0</v>
      </c>
      <c r="W10" s="161">
        <v>0</v>
      </c>
    </row>
    <row r="11" spans="1:23" ht="48" customHeight="1">
      <c r="A11" s="61" t="s">
        <v>131</v>
      </c>
      <c r="B11" s="61" t="s">
        <v>132</v>
      </c>
      <c r="C11" s="61" t="s">
        <v>133</v>
      </c>
      <c r="D11" s="59" t="s">
        <v>134</v>
      </c>
      <c r="E11" s="61" t="s">
        <v>120</v>
      </c>
      <c r="F11" s="61" t="s">
        <v>97</v>
      </c>
      <c r="G11" s="96">
        <v>43.93</v>
      </c>
      <c r="H11" s="97">
        <v>43.93</v>
      </c>
      <c r="I11" s="109">
        <v>25.41</v>
      </c>
      <c r="J11" s="110">
        <v>15.12</v>
      </c>
      <c r="K11" s="96">
        <v>0</v>
      </c>
      <c r="L11" s="109">
        <v>3.4</v>
      </c>
      <c r="M11" s="110">
        <v>0</v>
      </c>
      <c r="N11" s="96">
        <v>0</v>
      </c>
      <c r="O11" s="97">
        <v>0</v>
      </c>
      <c r="P11" s="109">
        <v>0</v>
      </c>
      <c r="Q11" s="96">
        <v>0</v>
      </c>
      <c r="R11" s="109">
        <v>0</v>
      </c>
      <c r="S11" s="110">
        <v>0</v>
      </c>
      <c r="T11" s="135">
        <v>0</v>
      </c>
      <c r="U11" s="114">
        <v>0</v>
      </c>
      <c r="V11" s="97">
        <v>0</v>
      </c>
      <c r="W11" s="161">
        <v>0</v>
      </c>
    </row>
    <row r="12" spans="23:256" ht="12.75" customHeight="1">
      <c r="W12" s="16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2"/>
  <sheetViews>
    <sheetView showGridLines="0" showZeros="0" workbookViewId="0" topLeftCell="A1">
      <selection activeCell="I27" sqref="I27"/>
    </sheetView>
  </sheetViews>
  <sheetFormatPr defaultColWidth="9.16015625" defaultRowHeight="12.75" customHeight="1"/>
  <cols>
    <col min="1" max="1" width="9.83203125" style="50" customWidth="1"/>
    <col min="2" max="3" width="9.33203125" style="50" customWidth="1"/>
    <col min="4" max="5" width="11.83203125" style="50" customWidth="1"/>
    <col min="6" max="6" width="18.16015625" style="50" customWidth="1"/>
    <col min="7" max="15" width="11.83203125" style="50" customWidth="1"/>
    <col min="16" max="16384" width="9.16015625" style="50" customWidth="1"/>
  </cols>
  <sheetData>
    <row r="1" ht="12.75" customHeight="1">
      <c r="A1" s="50" t="s">
        <v>248</v>
      </c>
    </row>
    <row r="2" spans="1:15" ht="24" customHeight="1">
      <c r="A2" s="51" t="s">
        <v>249</v>
      </c>
      <c r="B2" s="51"/>
      <c r="C2" s="51"/>
      <c r="D2" s="51"/>
      <c r="E2" s="51"/>
      <c r="F2" s="51"/>
      <c r="G2" s="51"/>
      <c r="H2" s="51"/>
      <c r="I2" s="51"/>
      <c r="J2" s="51"/>
      <c r="K2" s="51"/>
      <c r="L2" s="51"/>
      <c r="M2" s="51"/>
      <c r="N2" s="51"/>
      <c r="O2" s="51"/>
    </row>
    <row r="3" spans="1:15" ht="27" customHeight="1">
      <c r="A3" s="154" t="s">
        <v>1</v>
      </c>
      <c r="B3" s="85" t="s">
        <v>97</v>
      </c>
      <c r="C3" s="86"/>
      <c r="D3" s="149"/>
      <c r="O3" s="63" t="s">
        <v>98</v>
      </c>
    </row>
    <row r="4" spans="1:15" ht="30.75" customHeight="1">
      <c r="A4" s="56" t="s">
        <v>123</v>
      </c>
      <c r="B4" s="55"/>
      <c r="C4" s="55"/>
      <c r="D4" s="56"/>
      <c r="E4" s="56" t="s">
        <v>99</v>
      </c>
      <c r="F4" s="56" t="s">
        <v>100</v>
      </c>
      <c r="G4" s="56" t="s">
        <v>149</v>
      </c>
      <c r="H4" s="56" t="s">
        <v>170</v>
      </c>
      <c r="I4" s="56"/>
      <c r="J4" s="56"/>
      <c r="K4" s="56"/>
      <c r="L4" s="56"/>
      <c r="M4" s="56" t="s">
        <v>174</v>
      </c>
      <c r="N4" s="56"/>
      <c r="O4" s="56"/>
    </row>
    <row r="5" spans="1:15" ht="36" customHeight="1">
      <c r="A5" s="56" t="s">
        <v>126</v>
      </c>
      <c r="B5" s="56" t="s">
        <v>127</v>
      </c>
      <c r="C5" s="56" t="s">
        <v>128</v>
      </c>
      <c r="D5" s="57" t="s">
        <v>156</v>
      </c>
      <c r="E5" s="56"/>
      <c r="F5" s="56"/>
      <c r="G5" s="56"/>
      <c r="H5" s="56" t="s">
        <v>113</v>
      </c>
      <c r="I5" s="56" t="s">
        <v>235</v>
      </c>
      <c r="J5" s="56" t="s">
        <v>236</v>
      </c>
      <c r="K5" s="56" t="s">
        <v>146</v>
      </c>
      <c r="L5" s="56" t="s">
        <v>237</v>
      </c>
      <c r="M5" s="55" t="s">
        <v>113</v>
      </c>
      <c r="N5" s="55" t="s">
        <v>157</v>
      </c>
      <c r="O5" s="55" t="s">
        <v>238</v>
      </c>
    </row>
    <row r="6" spans="1:15" ht="21.75" customHeight="1">
      <c r="A6" s="58" t="s">
        <v>119</v>
      </c>
      <c r="B6" s="58" t="s">
        <v>119</v>
      </c>
      <c r="C6" s="58" t="s">
        <v>119</v>
      </c>
      <c r="D6" s="58" t="s">
        <v>119</v>
      </c>
      <c r="E6" s="58" t="s">
        <v>119</v>
      </c>
      <c r="F6" s="58" t="s">
        <v>119</v>
      </c>
      <c r="G6" s="58">
        <v>1</v>
      </c>
      <c r="H6" s="58">
        <v>2</v>
      </c>
      <c r="I6" s="58">
        <v>3</v>
      </c>
      <c r="J6" s="58">
        <v>4</v>
      </c>
      <c r="K6" s="58">
        <v>5</v>
      </c>
      <c r="L6" s="58">
        <v>6</v>
      </c>
      <c r="M6" s="101">
        <v>7</v>
      </c>
      <c r="N6" s="101">
        <v>8</v>
      </c>
      <c r="O6" s="101">
        <v>9</v>
      </c>
    </row>
    <row r="7" spans="1:15" s="68" customFormat="1" ht="48.75" customHeight="1">
      <c r="A7" s="61"/>
      <c r="B7" s="61"/>
      <c r="C7" s="61"/>
      <c r="D7" s="103"/>
      <c r="E7" s="61"/>
      <c r="F7" s="61" t="s">
        <v>113</v>
      </c>
      <c r="G7" s="96">
        <v>70.51</v>
      </c>
      <c r="H7" s="97">
        <v>0</v>
      </c>
      <c r="I7" s="109">
        <v>0</v>
      </c>
      <c r="J7" s="110">
        <v>0</v>
      </c>
      <c r="K7" s="110">
        <v>0</v>
      </c>
      <c r="L7" s="110">
        <v>0</v>
      </c>
      <c r="M7" s="110">
        <v>0</v>
      </c>
      <c r="N7" s="96">
        <v>70.51</v>
      </c>
      <c r="O7" s="97">
        <v>0</v>
      </c>
    </row>
    <row r="8" spans="1:15" ht="48.75" customHeight="1">
      <c r="A8" s="61" t="s">
        <v>142</v>
      </c>
      <c r="B8" s="61" t="s">
        <v>143</v>
      </c>
      <c r="C8" s="61" t="s">
        <v>143</v>
      </c>
      <c r="D8" s="103" t="s">
        <v>144</v>
      </c>
      <c r="E8" s="61" t="s">
        <v>120</v>
      </c>
      <c r="F8" s="61" t="s">
        <v>97</v>
      </c>
      <c r="G8" s="96">
        <v>11.51</v>
      </c>
      <c r="H8" s="97">
        <v>0</v>
      </c>
      <c r="I8" s="109">
        <v>0</v>
      </c>
      <c r="J8" s="110">
        <v>0</v>
      </c>
      <c r="K8" s="110">
        <v>0</v>
      </c>
      <c r="L8" s="110">
        <v>0</v>
      </c>
      <c r="M8" s="110">
        <v>0</v>
      </c>
      <c r="N8" s="96">
        <v>11.51</v>
      </c>
      <c r="O8" s="97">
        <v>0</v>
      </c>
    </row>
    <row r="9" spans="1:15" ht="48.75" customHeight="1">
      <c r="A9" s="61" t="s">
        <v>131</v>
      </c>
      <c r="B9" s="61" t="s">
        <v>136</v>
      </c>
      <c r="C9" s="61" t="s">
        <v>136</v>
      </c>
      <c r="D9" s="103" t="s">
        <v>137</v>
      </c>
      <c r="E9" s="61" t="s">
        <v>120</v>
      </c>
      <c r="F9" s="61" t="s">
        <v>97</v>
      </c>
      <c r="G9" s="96">
        <v>9.8</v>
      </c>
      <c r="H9" s="97">
        <v>0</v>
      </c>
      <c r="I9" s="109">
        <v>0</v>
      </c>
      <c r="J9" s="110">
        <v>0</v>
      </c>
      <c r="K9" s="110">
        <v>0</v>
      </c>
      <c r="L9" s="110">
        <v>0</v>
      </c>
      <c r="M9" s="110">
        <v>0</v>
      </c>
      <c r="N9" s="96">
        <v>9.8</v>
      </c>
      <c r="O9" s="97">
        <v>0</v>
      </c>
    </row>
    <row r="10" spans="1:15" ht="48.75" customHeight="1">
      <c r="A10" s="61" t="s">
        <v>145</v>
      </c>
      <c r="B10" s="61" t="s">
        <v>139</v>
      </c>
      <c r="C10" s="61" t="s">
        <v>133</v>
      </c>
      <c r="D10" s="103" t="s">
        <v>146</v>
      </c>
      <c r="E10" s="61" t="s">
        <v>120</v>
      </c>
      <c r="F10" s="61" t="s">
        <v>97</v>
      </c>
      <c r="G10" s="96">
        <v>5.27</v>
      </c>
      <c r="H10" s="97">
        <v>0</v>
      </c>
      <c r="I10" s="109">
        <v>0</v>
      </c>
      <c r="J10" s="110">
        <v>0</v>
      </c>
      <c r="K10" s="110">
        <v>0</v>
      </c>
      <c r="L10" s="110">
        <v>0</v>
      </c>
      <c r="M10" s="110">
        <v>0</v>
      </c>
      <c r="N10" s="96">
        <v>5.27</v>
      </c>
      <c r="O10" s="97">
        <v>0</v>
      </c>
    </row>
    <row r="11" spans="1:15" ht="48.75" customHeight="1">
      <c r="A11" s="61" t="s">
        <v>131</v>
      </c>
      <c r="B11" s="61" t="s">
        <v>132</v>
      </c>
      <c r="C11" s="61" t="s">
        <v>133</v>
      </c>
      <c r="D11" s="103" t="s">
        <v>134</v>
      </c>
      <c r="E11" s="61" t="s">
        <v>120</v>
      </c>
      <c r="F11" s="61" t="s">
        <v>97</v>
      </c>
      <c r="G11" s="96">
        <v>43.93</v>
      </c>
      <c r="H11" s="97">
        <v>0</v>
      </c>
      <c r="I11" s="109">
        <v>0</v>
      </c>
      <c r="J11" s="110">
        <v>0</v>
      </c>
      <c r="K11" s="110">
        <v>0</v>
      </c>
      <c r="L11" s="110">
        <v>0</v>
      </c>
      <c r="M11" s="110">
        <v>0</v>
      </c>
      <c r="N11" s="96">
        <v>43.93</v>
      </c>
      <c r="O11" s="97">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A1">
      <selection activeCell="E4" sqref="E4:E6"/>
    </sheetView>
  </sheetViews>
  <sheetFormatPr defaultColWidth="9.16015625" defaultRowHeight="11.25"/>
  <cols>
    <col min="1" max="3" width="5.5" style="50" customWidth="1"/>
    <col min="4" max="4" width="16.83203125" style="50" customWidth="1"/>
    <col min="5" max="5" width="12.83203125" style="50" customWidth="1"/>
    <col min="6" max="6" width="19.66015625" style="50" customWidth="1"/>
    <col min="7" max="19" width="12.83203125" style="50" customWidth="1"/>
    <col min="20" max="20" width="12.66015625" style="50" customWidth="1"/>
    <col min="21" max="16384" width="9.16015625" style="50" customWidth="1"/>
  </cols>
  <sheetData>
    <row r="1" spans="1:34" ht="12.75" customHeight="1">
      <c r="A1" s="50" t="s">
        <v>250</v>
      </c>
      <c r="AH1" s="63"/>
    </row>
    <row r="2" spans="1:34" ht="21.75" customHeight="1">
      <c r="A2" s="51" t="s">
        <v>251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8" customHeight="1">
      <c r="A3" s="85" t="s">
        <v>252</v>
      </c>
      <c r="B3" s="86"/>
      <c r="C3" s="86"/>
      <c r="D3" s="86"/>
      <c r="E3" s="99"/>
      <c r="F3" s="143"/>
      <c r="G3" s="143"/>
      <c r="H3" s="143"/>
      <c r="I3" s="143"/>
      <c r="J3" s="143"/>
      <c r="K3" s="143"/>
      <c r="L3" s="143"/>
      <c r="M3" s="143"/>
      <c r="N3" s="143"/>
      <c r="O3" s="143"/>
      <c r="P3" s="143"/>
      <c r="Q3" s="143"/>
      <c r="R3" s="143"/>
      <c r="AH3" s="63" t="s">
        <v>98</v>
      </c>
    </row>
    <row r="4" spans="1:34" ht="26.25" customHeight="1">
      <c r="A4" s="55" t="s">
        <v>123</v>
      </c>
      <c r="B4" s="55"/>
      <c r="C4" s="55"/>
      <c r="D4" s="55"/>
      <c r="E4" s="56" t="s">
        <v>99</v>
      </c>
      <c r="F4" s="56" t="s">
        <v>100</v>
      </c>
      <c r="G4" s="56" t="s">
        <v>101</v>
      </c>
      <c r="H4" s="56" t="s">
        <v>253</v>
      </c>
      <c r="I4" s="56" t="s">
        <v>254</v>
      </c>
      <c r="J4" s="56"/>
      <c r="K4" s="56" t="s">
        <v>255</v>
      </c>
      <c r="L4" s="56" t="s">
        <v>256</v>
      </c>
      <c r="M4" s="56"/>
      <c r="N4" s="56"/>
      <c r="O4" s="56"/>
      <c r="P4" s="56"/>
      <c r="Q4" s="56"/>
      <c r="R4" s="58"/>
      <c r="S4" s="58"/>
      <c r="T4" s="58"/>
      <c r="U4" s="58"/>
      <c r="V4" s="58"/>
      <c r="W4" s="58"/>
      <c r="X4" s="58"/>
      <c r="Y4" s="58"/>
      <c r="Z4" s="58"/>
      <c r="AA4" s="58"/>
      <c r="AB4" s="58"/>
      <c r="AC4" s="58"/>
      <c r="AD4" s="58"/>
      <c r="AE4" s="58"/>
      <c r="AF4" s="58"/>
      <c r="AG4" s="58"/>
      <c r="AH4" s="58"/>
    </row>
    <row r="5" spans="1:34" ht="26.25" customHeight="1">
      <c r="A5" s="56" t="s">
        <v>126</v>
      </c>
      <c r="B5" s="56" t="s">
        <v>127</v>
      </c>
      <c r="C5" s="56" t="s">
        <v>128</v>
      </c>
      <c r="D5" s="57" t="s">
        <v>156</v>
      </c>
      <c r="E5" s="56"/>
      <c r="F5" s="56"/>
      <c r="G5" s="56"/>
      <c r="H5" s="56"/>
      <c r="I5" s="56" t="s">
        <v>257</v>
      </c>
      <c r="J5" s="56" t="s">
        <v>258</v>
      </c>
      <c r="K5" s="56"/>
      <c r="L5" s="151" t="s">
        <v>259</v>
      </c>
      <c r="M5" s="151" t="s">
        <v>260</v>
      </c>
      <c r="N5" s="151" t="s">
        <v>261</v>
      </c>
      <c r="O5" s="151" t="s">
        <v>262</v>
      </c>
      <c r="P5" s="151" t="s">
        <v>263</v>
      </c>
      <c r="Q5" s="152" t="s">
        <v>264</v>
      </c>
      <c r="R5" s="56" t="s">
        <v>265</v>
      </c>
      <c r="S5" s="56" t="s">
        <v>266</v>
      </c>
      <c r="T5" s="57" t="s">
        <v>267</v>
      </c>
      <c r="U5" s="57" t="s">
        <v>268</v>
      </c>
      <c r="V5" s="57" t="s">
        <v>269</v>
      </c>
      <c r="W5" s="57" t="s">
        <v>270</v>
      </c>
      <c r="X5" s="57" t="s">
        <v>271</v>
      </c>
      <c r="Y5" s="57" t="s">
        <v>272</v>
      </c>
      <c r="Z5" s="57" t="s">
        <v>273</v>
      </c>
      <c r="AA5" s="57" t="s">
        <v>274</v>
      </c>
      <c r="AB5" s="57" t="s">
        <v>275</v>
      </c>
      <c r="AC5" s="57" t="s">
        <v>276</v>
      </c>
      <c r="AD5" s="57" t="s">
        <v>277</v>
      </c>
      <c r="AE5" s="57" t="s">
        <v>278</v>
      </c>
      <c r="AF5" s="57" t="s">
        <v>279</v>
      </c>
      <c r="AG5" s="153" t="s">
        <v>280</v>
      </c>
      <c r="AH5" s="57" t="s">
        <v>281</v>
      </c>
    </row>
    <row r="6" spans="1:34" ht="26.25" customHeight="1">
      <c r="A6" s="56" t="s">
        <v>119</v>
      </c>
      <c r="B6" s="56" t="s">
        <v>119</v>
      </c>
      <c r="C6" s="56" t="s">
        <v>119</v>
      </c>
      <c r="D6" s="56" t="s">
        <v>119</v>
      </c>
      <c r="E6" s="56" t="s">
        <v>119</v>
      </c>
      <c r="F6" s="56" t="s">
        <v>119</v>
      </c>
      <c r="G6" s="56">
        <v>1</v>
      </c>
      <c r="H6" s="56">
        <v>2</v>
      </c>
      <c r="I6" s="56">
        <v>3</v>
      </c>
      <c r="J6" s="56">
        <v>4</v>
      </c>
      <c r="K6" s="56">
        <v>5</v>
      </c>
      <c r="L6" s="58">
        <v>6</v>
      </c>
      <c r="M6" s="58">
        <v>7</v>
      </c>
      <c r="N6" s="58">
        <v>8</v>
      </c>
      <c r="O6" s="58">
        <v>9</v>
      </c>
      <c r="P6" s="58">
        <v>10</v>
      </c>
      <c r="Q6" s="74">
        <v>11</v>
      </c>
      <c r="R6" s="56">
        <v>12</v>
      </c>
      <c r="S6" s="56">
        <v>13</v>
      </c>
      <c r="T6" s="56">
        <v>14</v>
      </c>
      <c r="U6" s="56">
        <v>15</v>
      </c>
      <c r="V6" s="56">
        <v>16</v>
      </c>
      <c r="W6" s="56">
        <v>17</v>
      </c>
      <c r="X6" s="56">
        <v>18</v>
      </c>
      <c r="Y6" s="56">
        <v>19</v>
      </c>
      <c r="Z6" s="56">
        <v>20</v>
      </c>
      <c r="AA6" s="56">
        <v>21</v>
      </c>
      <c r="AB6" s="56">
        <v>22</v>
      </c>
      <c r="AC6" s="56">
        <v>23</v>
      </c>
      <c r="AD6" s="56">
        <v>24</v>
      </c>
      <c r="AE6" s="56">
        <v>25</v>
      </c>
      <c r="AF6" s="56">
        <v>26</v>
      </c>
      <c r="AG6" s="58">
        <v>27</v>
      </c>
      <c r="AH6" s="56">
        <v>28</v>
      </c>
    </row>
    <row r="7" spans="1:35" s="67" customFormat="1" ht="42" customHeight="1">
      <c r="A7" s="84"/>
      <c r="B7" s="84"/>
      <c r="C7" s="84"/>
      <c r="D7" s="100"/>
      <c r="E7" s="84"/>
      <c r="F7" s="84" t="s">
        <v>113</v>
      </c>
      <c r="G7" s="65">
        <v>11.9</v>
      </c>
      <c r="H7" s="65">
        <v>2.4</v>
      </c>
      <c r="I7" s="65">
        <v>0</v>
      </c>
      <c r="J7" s="65">
        <v>4.86</v>
      </c>
      <c r="K7" s="65">
        <v>0</v>
      </c>
      <c r="L7" s="66">
        <v>1.66</v>
      </c>
      <c r="M7" s="62">
        <v>0.84</v>
      </c>
      <c r="N7" s="62">
        <v>0</v>
      </c>
      <c r="O7" s="62">
        <v>0</v>
      </c>
      <c r="P7" s="62">
        <v>0.06</v>
      </c>
      <c r="Q7" s="62">
        <v>1.12</v>
      </c>
      <c r="R7" s="65">
        <v>0.3</v>
      </c>
      <c r="S7" s="65">
        <v>0</v>
      </c>
      <c r="T7" s="114">
        <v>0</v>
      </c>
      <c r="U7" s="114">
        <v>0.66</v>
      </c>
      <c r="V7" s="114">
        <v>0</v>
      </c>
      <c r="W7" s="114">
        <v>0</v>
      </c>
      <c r="X7" s="114">
        <v>0</v>
      </c>
      <c r="Y7" s="114">
        <v>0</v>
      </c>
      <c r="Z7" s="114">
        <v>0</v>
      </c>
      <c r="AA7" s="114">
        <v>0</v>
      </c>
      <c r="AB7" s="114">
        <v>0</v>
      </c>
      <c r="AC7" s="114">
        <v>0</v>
      </c>
      <c r="AD7" s="114">
        <v>0</v>
      </c>
      <c r="AE7" s="114">
        <v>0</v>
      </c>
      <c r="AF7" s="135">
        <v>0</v>
      </c>
      <c r="AG7" s="114">
        <v>0</v>
      </c>
      <c r="AH7" s="115">
        <v>0</v>
      </c>
      <c r="AI7" s="139"/>
    </row>
    <row r="8" spans="1:34" ht="42" customHeight="1">
      <c r="A8" s="84" t="s">
        <v>131</v>
      </c>
      <c r="B8" s="84"/>
      <c r="C8" s="84"/>
      <c r="D8" s="100"/>
      <c r="E8" s="84"/>
      <c r="F8" s="84"/>
      <c r="G8" s="65">
        <v>11.9</v>
      </c>
      <c r="H8" s="65">
        <v>2.4</v>
      </c>
      <c r="I8" s="65">
        <v>0</v>
      </c>
      <c r="J8" s="65">
        <v>4.86</v>
      </c>
      <c r="K8" s="65">
        <v>0</v>
      </c>
      <c r="L8" s="66">
        <v>1.66</v>
      </c>
      <c r="M8" s="62">
        <v>0.84</v>
      </c>
      <c r="N8" s="62">
        <v>0</v>
      </c>
      <c r="O8" s="62">
        <v>0</v>
      </c>
      <c r="P8" s="62">
        <v>0.06</v>
      </c>
      <c r="Q8" s="62">
        <v>1.12</v>
      </c>
      <c r="R8" s="65">
        <v>0.3</v>
      </c>
      <c r="S8" s="65">
        <v>0</v>
      </c>
      <c r="T8" s="114">
        <v>0</v>
      </c>
      <c r="U8" s="114">
        <v>0.66</v>
      </c>
      <c r="V8" s="114">
        <v>0</v>
      </c>
      <c r="W8" s="114">
        <v>0</v>
      </c>
      <c r="X8" s="114">
        <v>0</v>
      </c>
      <c r="Y8" s="114">
        <v>0</v>
      </c>
      <c r="Z8" s="114">
        <v>0</v>
      </c>
      <c r="AA8" s="114">
        <v>0</v>
      </c>
      <c r="AB8" s="114">
        <v>0</v>
      </c>
      <c r="AC8" s="114">
        <v>0</v>
      </c>
      <c r="AD8" s="114">
        <v>0</v>
      </c>
      <c r="AE8" s="114">
        <v>0</v>
      </c>
      <c r="AF8" s="135">
        <v>0</v>
      </c>
      <c r="AG8" s="114">
        <v>0</v>
      </c>
      <c r="AH8" s="115">
        <v>0</v>
      </c>
    </row>
    <row r="9" spans="1:34" ht="42" customHeight="1">
      <c r="A9" s="84"/>
      <c r="B9" s="84" t="s">
        <v>136</v>
      </c>
      <c r="C9" s="84"/>
      <c r="D9" s="100"/>
      <c r="E9" s="84"/>
      <c r="F9" s="84"/>
      <c r="G9" s="65">
        <v>11.9</v>
      </c>
      <c r="H9" s="65">
        <v>2.4</v>
      </c>
      <c r="I9" s="65">
        <v>0</v>
      </c>
      <c r="J9" s="65">
        <v>4.86</v>
      </c>
      <c r="K9" s="65">
        <v>0</v>
      </c>
      <c r="L9" s="66">
        <v>1.66</v>
      </c>
      <c r="M9" s="62">
        <v>0.84</v>
      </c>
      <c r="N9" s="62">
        <v>0</v>
      </c>
      <c r="O9" s="62">
        <v>0</v>
      </c>
      <c r="P9" s="62">
        <v>0.06</v>
      </c>
      <c r="Q9" s="62">
        <v>1.12</v>
      </c>
      <c r="R9" s="65">
        <v>0.3</v>
      </c>
      <c r="S9" s="65">
        <v>0</v>
      </c>
      <c r="T9" s="114">
        <v>0</v>
      </c>
      <c r="U9" s="114">
        <v>0.66</v>
      </c>
      <c r="V9" s="114">
        <v>0</v>
      </c>
      <c r="W9" s="114">
        <v>0</v>
      </c>
      <c r="X9" s="114">
        <v>0</v>
      </c>
      <c r="Y9" s="114">
        <v>0</v>
      </c>
      <c r="Z9" s="114">
        <v>0</v>
      </c>
      <c r="AA9" s="114">
        <v>0</v>
      </c>
      <c r="AB9" s="114">
        <v>0</v>
      </c>
      <c r="AC9" s="114">
        <v>0</v>
      </c>
      <c r="AD9" s="114">
        <v>0</v>
      </c>
      <c r="AE9" s="114">
        <v>0</v>
      </c>
      <c r="AF9" s="135">
        <v>0</v>
      </c>
      <c r="AG9" s="114">
        <v>0</v>
      </c>
      <c r="AH9" s="115">
        <v>0</v>
      </c>
    </row>
    <row r="10" spans="1:34" ht="42" customHeight="1">
      <c r="A10" s="84" t="s">
        <v>239</v>
      </c>
      <c r="B10" s="84" t="s">
        <v>241</v>
      </c>
      <c r="C10" s="84" t="s">
        <v>136</v>
      </c>
      <c r="D10" s="100" t="s">
        <v>137</v>
      </c>
      <c r="E10" s="84" t="s">
        <v>120</v>
      </c>
      <c r="F10" s="84" t="s">
        <v>97</v>
      </c>
      <c r="G10" s="65">
        <v>11.9</v>
      </c>
      <c r="H10" s="65">
        <v>2.4</v>
      </c>
      <c r="I10" s="65">
        <v>0</v>
      </c>
      <c r="J10" s="65">
        <v>4.86</v>
      </c>
      <c r="K10" s="65">
        <v>0</v>
      </c>
      <c r="L10" s="66">
        <v>1.66</v>
      </c>
      <c r="M10" s="62">
        <v>0.84</v>
      </c>
      <c r="N10" s="62">
        <v>0</v>
      </c>
      <c r="O10" s="62">
        <v>0</v>
      </c>
      <c r="P10" s="62">
        <v>0.06</v>
      </c>
      <c r="Q10" s="62">
        <v>1.12</v>
      </c>
      <c r="R10" s="65">
        <v>0.3</v>
      </c>
      <c r="S10" s="65">
        <v>0</v>
      </c>
      <c r="T10" s="114">
        <v>0</v>
      </c>
      <c r="U10" s="114">
        <v>0.66</v>
      </c>
      <c r="V10" s="114">
        <v>0</v>
      </c>
      <c r="W10" s="114">
        <v>0</v>
      </c>
      <c r="X10" s="114">
        <v>0</v>
      </c>
      <c r="Y10" s="114">
        <v>0</v>
      </c>
      <c r="Z10" s="114">
        <v>0</v>
      </c>
      <c r="AA10" s="114">
        <v>0</v>
      </c>
      <c r="AB10" s="114">
        <v>0</v>
      </c>
      <c r="AC10" s="114">
        <v>0</v>
      </c>
      <c r="AD10" s="114">
        <v>0</v>
      </c>
      <c r="AE10" s="114">
        <v>0</v>
      </c>
      <c r="AF10" s="135">
        <v>0</v>
      </c>
      <c r="AG10" s="114">
        <v>0</v>
      </c>
      <c r="AH10" s="115">
        <v>0</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E4" sqref="E4:E6"/>
    </sheetView>
  </sheetViews>
  <sheetFormatPr defaultColWidth="9.16015625" defaultRowHeight="12.75" customHeight="1"/>
  <cols>
    <col min="1" max="1" width="10.5" style="50" customWidth="1"/>
    <col min="2" max="2" width="10.16015625" style="50" customWidth="1"/>
    <col min="3" max="3" width="9.33203125" style="50" customWidth="1"/>
    <col min="4" max="5" width="9.16015625" style="50" customWidth="1"/>
    <col min="6" max="6" width="15.5" style="50" customWidth="1"/>
    <col min="7" max="7" width="11.5" style="50" customWidth="1"/>
    <col min="8" max="8" width="12.33203125" style="50" customWidth="1"/>
    <col min="9" max="16" width="9.16015625" style="50" customWidth="1"/>
    <col min="17" max="17" width="12.33203125" style="50" customWidth="1"/>
    <col min="18" max="18" width="14.16015625" style="50" customWidth="1"/>
    <col min="19" max="19" width="12" style="50" customWidth="1"/>
    <col min="20" max="16384" width="9.16015625" style="50" customWidth="1"/>
  </cols>
  <sheetData>
    <row r="1" spans="1:19" ht="12.75" customHeight="1">
      <c r="A1" s="50" t="s">
        <v>282</v>
      </c>
      <c r="S1" s="63"/>
    </row>
    <row r="2" spans="1:19" ht="25.5" customHeight="1">
      <c r="A2" s="51" t="s">
        <v>283</v>
      </c>
      <c r="B2" s="51"/>
      <c r="C2" s="51"/>
      <c r="D2" s="51"/>
      <c r="E2" s="51"/>
      <c r="F2" s="51"/>
      <c r="G2" s="51"/>
      <c r="H2" s="51"/>
      <c r="I2" s="51"/>
      <c r="J2" s="51"/>
      <c r="K2" s="51"/>
      <c r="L2" s="51"/>
      <c r="M2" s="51"/>
      <c r="N2" s="51"/>
      <c r="O2" s="51"/>
      <c r="P2" s="51"/>
      <c r="Q2" s="51"/>
      <c r="R2" s="51"/>
      <c r="S2" s="51"/>
    </row>
    <row r="3" spans="1:19" ht="19.5" customHeight="1">
      <c r="A3" s="85" t="s">
        <v>252</v>
      </c>
      <c r="B3" s="86"/>
      <c r="C3" s="86"/>
      <c r="D3" s="86"/>
      <c r="E3" s="99"/>
      <c r="F3" s="143"/>
      <c r="G3" s="143"/>
      <c r="H3" s="143"/>
      <c r="I3" s="143"/>
      <c r="J3" s="143"/>
      <c r="K3" s="143"/>
      <c r="L3" s="143"/>
      <c r="M3" s="143"/>
      <c r="N3" s="143"/>
      <c r="O3" s="143"/>
      <c r="P3" s="143"/>
      <c r="Q3" s="143"/>
      <c r="R3" s="143"/>
      <c r="S3" s="63" t="s">
        <v>98</v>
      </c>
    </row>
    <row r="4" spans="1:19" ht="33.75" customHeight="1">
      <c r="A4" s="55" t="s">
        <v>123</v>
      </c>
      <c r="B4" s="55"/>
      <c r="C4" s="55"/>
      <c r="D4" s="55"/>
      <c r="E4" s="56" t="s">
        <v>99</v>
      </c>
      <c r="F4" s="56" t="s">
        <v>100</v>
      </c>
      <c r="G4" s="56" t="s">
        <v>101</v>
      </c>
      <c r="H4" s="56" t="s">
        <v>171</v>
      </c>
      <c r="I4" s="56"/>
      <c r="J4" s="56"/>
      <c r="K4" s="56"/>
      <c r="L4" s="56"/>
      <c r="M4" s="56"/>
      <c r="N4" s="56"/>
      <c r="O4" s="56"/>
      <c r="P4" s="56"/>
      <c r="Q4" s="105" t="s">
        <v>174</v>
      </c>
      <c r="R4" s="56"/>
      <c r="S4" s="56"/>
    </row>
    <row r="5" spans="1:19" ht="38.25" customHeight="1">
      <c r="A5" s="56" t="s">
        <v>126</v>
      </c>
      <c r="B5" s="56" t="s">
        <v>127</v>
      </c>
      <c r="C5" s="56" t="s">
        <v>128</v>
      </c>
      <c r="D5" s="57" t="s">
        <v>156</v>
      </c>
      <c r="E5" s="56"/>
      <c r="F5" s="56"/>
      <c r="G5" s="56"/>
      <c r="H5" s="128" t="s">
        <v>113</v>
      </c>
      <c r="I5" s="128" t="s">
        <v>284</v>
      </c>
      <c r="J5" s="128" t="s">
        <v>271</v>
      </c>
      <c r="K5" s="128" t="s">
        <v>272</v>
      </c>
      <c r="L5" s="128" t="s">
        <v>277</v>
      </c>
      <c r="M5" s="128" t="s">
        <v>253</v>
      </c>
      <c r="N5" s="128" t="s">
        <v>257</v>
      </c>
      <c r="O5" s="128" t="s">
        <v>285</v>
      </c>
      <c r="P5" s="128" t="s">
        <v>281</v>
      </c>
      <c r="Q5" s="151" t="s">
        <v>113</v>
      </c>
      <c r="R5" s="151" t="s">
        <v>286</v>
      </c>
      <c r="S5" s="151" t="s">
        <v>287</v>
      </c>
    </row>
    <row r="6" spans="1:19" ht="15.75" customHeight="1">
      <c r="A6" s="56" t="s">
        <v>119</v>
      </c>
      <c r="B6" s="56" t="s">
        <v>119</v>
      </c>
      <c r="C6" s="56" t="s">
        <v>119</v>
      </c>
      <c r="D6" s="56" t="s">
        <v>119</v>
      </c>
      <c r="E6" s="56" t="s">
        <v>119</v>
      </c>
      <c r="F6" s="56" t="s">
        <v>119</v>
      </c>
      <c r="G6" s="56">
        <v>1</v>
      </c>
      <c r="H6" s="56">
        <v>2</v>
      </c>
      <c r="I6" s="56">
        <v>3</v>
      </c>
      <c r="J6" s="56">
        <v>4</v>
      </c>
      <c r="K6" s="56">
        <v>5</v>
      </c>
      <c r="L6" s="56">
        <v>6</v>
      </c>
      <c r="M6" s="56">
        <v>7</v>
      </c>
      <c r="N6" s="56">
        <v>8</v>
      </c>
      <c r="O6" s="56">
        <v>9</v>
      </c>
      <c r="P6" s="56">
        <v>10</v>
      </c>
      <c r="Q6" s="101">
        <v>11</v>
      </c>
      <c r="R6" s="101">
        <v>12</v>
      </c>
      <c r="S6" s="101">
        <v>13</v>
      </c>
    </row>
    <row r="7" spans="1:19" s="68" customFormat="1" ht="49.5" customHeight="1">
      <c r="A7" s="84" t="s">
        <v>138</v>
      </c>
      <c r="B7" s="76" t="s">
        <v>139</v>
      </c>
      <c r="C7" s="76" t="s">
        <v>140</v>
      </c>
      <c r="D7" s="150" t="s">
        <v>141</v>
      </c>
      <c r="E7" s="76" t="s">
        <v>120</v>
      </c>
      <c r="F7" s="88" t="s">
        <v>97</v>
      </c>
      <c r="G7" s="110">
        <v>10</v>
      </c>
      <c r="H7" s="96">
        <v>0</v>
      </c>
      <c r="I7" s="109">
        <v>0</v>
      </c>
      <c r="J7" s="110">
        <v>0</v>
      </c>
      <c r="K7" s="110">
        <v>0</v>
      </c>
      <c r="L7" s="110">
        <v>0</v>
      </c>
      <c r="M7" s="110">
        <v>0</v>
      </c>
      <c r="N7" s="110">
        <v>0</v>
      </c>
      <c r="O7" s="110">
        <v>0</v>
      </c>
      <c r="P7" s="110">
        <v>0</v>
      </c>
      <c r="Q7" s="96">
        <v>10</v>
      </c>
      <c r="R7" s="97">
        <v>10</v>
      </c>
      <c r="S7" s="97">
        <v>0</v>
      </c>
    </row>
    <row r="8" spans="1:19" ht="49.5" customHeight="1">
      <c r="A8" s="84" t="s">
        <v>131</v>
      </c>
      <c r="B8" s="76" t="s">
        <v>136</v>
      </c>
      <c r="C8" s="76" t="s">
        <v>136</v>
      </c>
      <c r="D8" s="150" t="s">
        <v>137</v>
      </c>
      <c r="E8" s="76" t="s">
        <v>120</v>
      </c>
      <c r="F8" s="88" t="s">
        <v>97</v>
      </c>
      <c r="G8" s="110">
        <v>11.9</v>
      </c>
      <c r="H8" s="96">
        <v>0</v>
      </c>
      <c r="I8" s="109">
        <v>0</v>
      </c>
      <c r="J8" s="110">
        <v>0</v>
      </c>
      <c r="K8" s="110">
        <v>0</v>
      </c>
      <c r="L8" s="110">
        <v>0</v>
      </c>
      <c r="M8" s="110">
        <v>0</v>
      </c>
      <c r="N8" s="110">
        <v>0</v>
      </c>
      <c r="O8" s="110">
        <v>0</v>
      </c>
      <c r="P8" s="110">
        <v>0</v>
      </c>
      <c r="Q8" s="96">
        <v>11.9</v>
      </c>
      <c r="R8" s="97">
        <v>11.9</v>
      </c>
      <c r="S8" s="97">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E4" sqref="E4:E6"/>
    </sheetView>
  </sheetViews>
  <sheetFormatPr defaultColWidth="9.16015625" defaultRowHeight="12.75" customHeight="1"/>
  <cols>
    <col min="1" max="3" width="5.5" style="50" customWidth="1"/>
    <col min="4" max="4" width="16.83203125" style="50" customWidth="1"/>
    <col min="5" max="5" width="12.83203125" style="50" customWidth="1"/>
    <col min="6" max="6" width="16.66015625" style="50" customWidth="1"/>
    <col min="7" max="19" width="12.83203125" style="50" customWidth="1"/>
    <col min="20" max="20" width="12.66015625" style="50" customWidth="1"/>
    <col min="21" max="16384" width="9.16015625" style="50" customWidth="1"/>
  </cols>
  <sheetData>
    <row r="1" spans="1:34" ht="12.75" customHeight="1">
      <c r="A1" s="50" t="s">
        <v>288</v>
      </c>
      <c r="AH1" s="63"/>
    </row>
    <row r="2" spans="1:34" ht="21.75" customHeight="1">
      <c r="A2" s="51" t="s">
        <v>289</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8" customHeight="1">
      <c r="A3" s="85" t="s">
        <v>252</v>
      </c>
      <c r="B3" s="86"/>
      <c r="C3" s="86"/>
      <c r="D3" s="86"/>
      <c r="E3" s="99"/>
      <c r="F3" s="143"/>
      <c r="G3" s="143"/>
      <c r="H3" s="143"/>
      <c r="I3" s="143"/>
      <c r="J3" s="143"/>
      <c r="K3" s="143"/>
      <c r="L3" s="143"/>
      <c r="M3" s="143"/>
      <c r="N3" s="143"/>
      <c r="O3" s="143"/>
      <c r="P3" s="143"/>
      <c r="Q3" s="143"/>
      <c r="R3" s="143"/>
      <c r="AH3" s="63" t="s">
        <v>98</v>
      </c>
    </row>
    <row r="4" spans="1:34" ht="26.25" customHeight="1">
      <c r="A4" s="55" t="s">
        <v>123</v>
      </c>
      <c r="B4" s="55"/>
      <c r="C4" s="55"/>
      <c r="D4" s="55"/>
      <c r="E4" s="56" t="s">
        <v>99</v>
      </c>
      <c r="F4" s="56" t="s">
        <v>100</v>
      </c>
      <c r="G4" s="56" t="s">
        <v>101</v>
      </c>
      <c r="H4" s="56" t="s">
        <v>253</v>
      </c>
      <c r="I4" s="56" t="s">
        <v>254</v>
      </c>
      <c r="J4" s="56"/>
      <c r="K4" s="56" t="s">
        <v>255</v>
      </c>
      <c r="L4" s="56" t="s">
        <v>256</v>
      </c>
      <c r="M4" s="56"/>
      <c r="N4" s="56"/>
      <c r="O4" s="56"/>
      <c r="P4" s="56"/>
      <c r="Q4" s="56"/>
      <c r="R4" s="58"/>
      <c r="S4" s="58"/>
      <c r="T4" s="58"/>
      <c r="U4" s="58"/>
      <c r="V4" s="58"/>
      <c r="W4" s="58"/>
      <c r="X4" s="58"/>
      <c r="Y4" s="58"/>
      <c r="Z4" s="58"/>
      <c r="AA4" s="58"/>
      <c r="AB4" s="58"/>
      <c r="AC4" s="58"/>
      <c r="AD4" s="58"/>
      <c r="AE4" s="58"/>
      <c r="AF4" s="58"/>
      <c r="AG4" s="58"/>
      <c r="AH4" s="58"/>
    </row>
    <row r="5" spans="1:34" ht="26.25" customHeight="1">
      <c r="A5" s="56" t="s">
        <v>126</v>
      </c>
      <c r="B5" s="56" t="s">
        <v>127</v>
      </c>
      <c r="C5" s="56" t="s">
        <v>128</v>
      </c>
      <c r="D5" s="57" t="s">
        <v>156</v>
      </c>
      <c r="E5" s="56"/>
      <c r="F5" s="56"/>
      <c r="G5" s="56"/>
      <c r="H5" s="56"/>
      <c r="I5" s="56" t="s">
        <v>257</v>
      </c>
      <c r="J5" s="56" t="s">
        <v>258</v>
      </c>
      <c r="K5" s="56"/>
      <c r="L5" s="151" t="s">
        <v>259</v>
      </c>
      <c r="M5" s="151" t="s">
        <v>260</v>
      </c>
      <c r="N5" s="151" t="s">
        <v>261</v>
      </c>
      <c r="O5" s="151" t="s">
        <v>262</v>
      </c>
      <c r="P5" s="151" t="s">
        <v>263</v>
      </c>
      <c r="Q5" s="152" t="s">
        <v>264</v>
      </c>
      <c r="R5" s="56" t="s">
        <v>265</v>
      </c>
      <c r="S5" s="56" t="s">
        <v>266</v>
      </c>
      <c r="T5" s="57" t="s">
        <v>267</v>
      </c>
      <c r="U5" s="57" t="s">
        <v>268</v>
      </c>
      <c r="V5" s="57" t="s">
        <v>269</v>
      </c>
      <c r="W5" s="57" t="s">
        <v>270</v>
      </c>
      <c r="X5" s="57" t="s">
        <v>271</v>
      </c>
      <c r="Y5" s="57" t="s">
        <v>272</v>
      </c>
      <c r="Z5" s="57" t="s">
        <v>273</v>
      </c>
      <c r="AA5" s="57" t="s">
        <v>274</v>
      </c>
      <c r="AB5" s="57" t="s">
        <v>275</v>
      </c>
      <c r="AC5" s="57" t="s">
        <v>276</v>
      </c>
      <c r="AD5" s="57" t="s">
        <v>277</v>
      </c>
      <c r="AE5" s="57" t="s">
        <v>278</v>
      </c>
      <c r="AF5" s="57" t="s">
        <v>279</v>
      </c>
      <c r="AG5" s="153" t="s">
        <v>280</v>
      </c>
      <c r="AH5" s="57" t="s">
        <v>281</v>
      </c>
    </row>
    <row r="6" spans="1:34" ht="26.25" customHeight="1">
      <c r="A6" s="56" t="s">
        <v>119</v>
      </c>
      <c r="B6" s="56" t="s">
        <v>119</v>
      </c>
      <c r="C6" s="56" t="s">
        <v>119</v>
      </c>
      <c r="D6" s="56" t="s">
        <v>119</v>
      </c>
      <c r="E6" s="56" t="s">
        <v>119</v>
      </c>
      <c r="F6" s="56" t="s">
        <v>119</v>
      </c>
      <c r="G6" s="56">
        <v>1</v>
      </c>
      <c r="H6" s="56">
        <v>2</v>
      </c>
      <c r="I6" s="56">
        <v>3</v>
      </c>
      <c r="J6" s="56">
        <v>4</v>
      </c>
      <c r="K6" s="56">
        <v>5</v>
      </c>
      <c r="L6" s="58">
        <v>6</v>
      </c>
      <c r="M6" s="58">
        <v>7</v>
      </c>
      <c r="N6" s="58">
        <v>8</v>
      </c>
      <c r="O6" s="58">
        <v>9</v>
      </c>
      <c r="P6" s="58">
        <v>10</v>
      </c>
      <c r="Q6" s="74">
        <v>11</v>
      </c>
      <c r="R6" s="56">
        <v>12</v>
      </c>
      <c r="S6" s="56">
        <v>13</v>
      </c>
      <c r="T6" s="56">
        <v>14</v>
      </c>
      <c r="U6" s="56">
        <v>15</v>
      </c>
      <c r="V6" s="56">
        <v>16</v>
      </c>
      <c r="W6" s="56">
        <v>17</v>
      </c>
      <c r="X6" s="56">
        <v>18</v>
      </c>
      <c r="Y6" s="56">
        <v>19</v>
      </c>
      <c r="Z6" s="56">
        <v>20</v>
      </c>
      <c r="AA6" s="56">
        <v>21</v>
      </c>
      <c r="AB6" s="56">
        <v>22</v>
      </c>
      <c r="AC6" s="56">
        <v>23</v>
      </c>
      <c r="AD6" s="56">
        <v>24</v>
      </c>
      <c r="AE6" s="56">
        <v>25</v>
      </c>
      <c r="AF6" s="56">
        <v>26</v>
      </c>
      <c r="AG6" s="58">
        <v>27</v>
      </c>
      <c r="AH6" s="56">
        <v>28</v>
      </c>
    </row>
    <row r="7" spans="1:36" s="68" customFormat="1" ht="42" customHeight="1">
      <c r="A7" s="84"/>
      <c r="B7" s="84"/>
      <c r="C7" s="84"/>
      <c r="D7" s="100"/>
      <c r="E7" s="84"/>
      <c r="F7" s="84" t="s">
        <v>113</v>
      </c>
      <c r="G7" s="65">
        <v>11.9</v>
      </c>
      <c r="H7" s="65">
        <v>2.4</v>
      </c>
      <c r="I7" s="65">
        <v>0</v>
      </c>
      <c r="J7" s="65">
        <v>4.86</v>
      </c>
      <c r="K7" s="65">
        <v>0</v>
      </c>
      <c r="L7" s="66">
        <v>1.66</v>
      </c>
      <c r="M7" s="62">
        <v>0.84</v>
      </c>
      <c r="N7" s="62">
        <v>0</v>
      </c>
      <c r="O7" s="62">
        <v>0</v>
      </c>
      <c r="P7" s="62">
        <v>0.06</v>
      </c>
      <c r="Q7" s="62">
        <v>1.12</v>
      </c>
      <c r="R7" s="65">
        <v>0.3</v>
      </c>
      <c r="S7" s="65">
        <v>0</v>
      </c>
      <c r="T7" s="114">
        <v>0</v>
      </c>
      <c r="U7" s="114">
        <v>0.66</v>
      </c>
      <c r="V7" s="114">
        <v>0</v>
      </c>
      <c r="W7" s="114">
        <v>0</v>
      </c>
      <c r="X7" s="114">
        <v>0</v>
      </c>
      <c r="Y7" s="114">
        <v>0</v>
      </c>
      <c r="Z7" s="114">
        <v>0</v>
      </c>
      <c r="AA7" s="114">
        <v>0</v>
      </c>
      <c r="AB7" s="114">
        <v>0</v>
      </c>
      <c r="AC7" s="114">
        <v>0</v>
      </c>
      <c r="AD7" s="114">
        <v>0</v>
      </c>
      <c r="AE7" s="114">
        <v>0</v>
      </c>
      <c r="AF7" s="135">
        <v>0</v>
      </c>
      <c r="AG7" s="114">
        <v>0</v>
      </c>
      <c r="AH7" s="115">
        <v>0</v>
      </c>
      <c r="AI7" s="139"/>
      <c r="AJ7" s="67"/>
    </row>
    <row r="8" spans="1:34" ht="42" customHeight="1">
      <c r="A8" s="84" t="s">
        <v>131</v>
      </c>
      <c r="B8" s="84"/>
      <c r="C8" s="84"/>
      <c r="D8" s="100"/>
      <c r="E8" s="84"/>
      <c r="F8" s="84"/>
      <c r="G8" s="65">
        <v>11.9</v>
      </c>
      <c r="H8" s="65">
        <v>2.4</v>
      </c>
      <c r="I8" s="65">
        <v>0</v>
      </c>
      <c r="J8" s="65">
        <v>4.86</v>
      </c>
      <c r="K8" s="65">
        <v>0</v>
      </c>
      <c r="L8" s="66">
        <v>1.66</v>
      </c>
      <c r="M8" s="62">
        <v>0.84</v>
      </c>
      <c r="N8" s="62">
        <v>0</v>
      </c>
      <c r="O8" s="62">
        <v>0</v>
      </c>
      <c r="P8" s="62">
        <v>0.06</v>
      </c>
      <c r="Q8" s="62">
        <v>1.12</v>
      </c>
      <c r="R8" s="65">
        <v>0.3</v>
      </c>
      <c r="S8" s="65">
        <v>0</v>
      </c>
      <c r="T8" s="114">
        <v>0</v>
      </c>
      <c r="U8" s="114">
        <v>0.66</v>
      </c>
      <c r="V8" s="114">
        <v>0</v>
      </c>
      <c r="W8" s="114">
        <v>0</v>
      </c>
      <c r="X8" s="114">
        <v>0</v>
      </c>
      <c r="Y8" s="114">
        <v>0</v>
      </c>
      <c r="Z8" s="114">
        <v>0</v>
      </c>
      <c r="AA8" s="114">
        <v>0</v>
      </c>
      <c r="AB8" s="114">
        <v>0</v>
      </c>
      <c r="AC8" s="114">
        <v>0</v>
      </c>
      <c r="AD8" s="114">
        <v>0</v>
      </c>
      <c r="AE8" s="114">
        <v>0</v>
      </c>
      <c r="AF8" s="135">
        <v>0</v>
      </c>
      <c r="AG8" s="114">
        <v>0</v>
      </c>
      <c r="AH8" s="115">
        <v>0</v>
      </c>
    </row>
    <row r="9" spans="1:34" ht="42" customHeight="1">
      <c r="A9" s="84"/>
      <c r="B9" s="84" t="s">
        <v>136</v>
      </c>
      <c r="C9" s="84"/>
      <c r="D9" s="100"/>
      <c r="E9" s="84"/>
      <c r="F9" s="84"/>
      <c r="G9" s="65">
        <v>11.9</v>
      </c>
      <c r="H9" s="65">
        <v>2.4</v>
      </c>
      <c r="I9" s="65">
        <v>0</v>
      </c>
      <c r="J9" s="65">
        <v>4.86</v>
      </c>
      <c r="K9" s="65">
        <v>0</v>
      </c>
      <c r="L9" s="66">
        <v>1.66</v>
      </c>
      <c r="M9" s="62">
        <v>0.84</v>
      </c>
      <c r="N9" s="62">
        <v>0</v>
      </c>
      <c r="O9" s="62">
        <v>0</v>
      </c>
      <c r="P9" s="62">
        <v>0.06</v>
      </c>
      <c r="Q9" s="62">
        <v>1.12</v>
      </c>
      <c r="R9" s="65">
        <v>0.3</v>
      </c>
      <c r="S9" s="65">
        <v>0</v>
      </c>
      <c r="T9" s="114">
        <v>0</v>
      </c>
      <c r="U9" s="114">
        <v>0.66</v>
      </c>
      <c r="V9" s="114">
        <v>0</v>
      </c>
      <c r="W9" s="114">
        <v>0</v>
      </c>
      <c r="X9" s="114">
        <v>0</v>
      </c>
      <c r="Y9" s="114">
        <v>0</v>
      </c>
      <c r="Z9" s="114">
        <v>0</v>
      </c>
      <c r="AA9" s="114">
        <v>0</v>
      </c>
      <c r="AB9" s="114">
        <v>0</v>
      </c>
      <c r="AC9" s="114">
        <v>0</v>
      </c>
      <c r="AD9" s="114">
        <v>0</v>
      </c>
      <c r="AE9" s="114">
        <v>0</v>
      </c>
      <c r="AF9" s="135">
        <v>0</v>
      </c>
      <c r="AG9" s="114">
        <v>0</v>
      </c>
      <c r="AH9" s="115">
        <v>0</v>
      </c>
    </row>
    <row r="10" spans="1:34" ht="42" customHeight="1">
      <c r="A10" s="84" t="s">
        <v>239</v>
      </c>
      <c r="B10" s="84" t="s">
        <v>241</v>
      </c>
      <c r="C10" s="84" t="s">
        <v>136</v>
      </c>
      <c r="D10" s="100" t="s">
        <v>137</v>
      </c>
      <c r="E10" s="84" t="s">
        <v>120</v>
      </c>
      <c r="F10" s="84" t="s">
        <v>97</v>
      </c>
      <c r="G10" s="65">
        <v>11.9</v>
      </c>
      <c r="H10" s="65">
        <v>2.4</v>
      </c>
      <c r="I10" s="65">
        <v>0</v>
      </c>
      <c r="J10" s="65">
        <v>4.86</v>
      </c>
      <c r="K10" s="65">
        <v>0</v>
      </c>
      <c r="L10" s="66">
        <v>1.66</v>
      </c>
      <c r="M10" s="62">
        <v>0.84</v>
      </c>
      <c r="N10" s="62">
        <v>0</v>
      </c>
      <c r="O10" s="62">
        <v>0</v>
      </c>
      <c r="P10" s="62">
        <v>0.06</v>
      </c>
      <c r="Q10" s="62">
        <v>1.12</v>
      </c>
      <c r="R10" s="65">
        <v>0.3</v>
      </c>
      <c r="S10" s="65">
        <v>0</v>
      </c>
      <c r="T10" s="114">
        <v>0</v>
      </c>
      <c r="U10" s="114">
        <v>0.66</v>
      </c>
      <c r="V10" s="114">
        <v>0</v>
      </c>
      <c r="W10" s="114">
        <v>0</v>
      </c>
      <c r="X10" s="114">
        <v>0</v>
      </c>
      <c r="Y10" s="114">
        <v>0</v>
      </c>
      <c r="Z10" s="114">
        <v>0</v>
      </c>
      <c r="AA10" s="114">
        <v>0</v>
      </c>
      <c r="AB10" s="114">
        <v>0</v>
      </c>
      <c r="AC10" s="114">
        <v>0</v>
      </c>
      <c r="AD10" s="114">
        <v>0</v>
      </c>
      <c r="AE10" s="114">
        <v>0</v>
      </c>
      <c r="AF10" s="135">
        <v>0</v>
      </c>
      <c r="AG10" s="114">
        <v>0</v>
      </c>
      <c r="AH10" s="115">
        <v>0</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E4" sqref="E4:E6"/>
    </sheetView>
  </sheetViews>
  <sheetFormatPr defaultColWidth="9.16015625" defaultRowHeight="12.75" customHeight="1"/>
  <cols>
    <col min="1" max="1" width="10.5" style="50" customWidth="1"/>
    <col min="2" max="2" width="10.16015625" style="50" customWidth="1"/>
    <col min="3" max="3" width="9.33203125" style="50" customWidth="1"/>
    <col min="4" max="5" width="9.16015625" style="50" customWidth="1"/>
    <col min="6" max="6" width="17.83203125" style="50" customWidth="1"/>
    <col min="7" max="7" width="13.33203125" style="50" customWidth="1"/>
    <col min="8" max="8" width="12.83203125" style="50" customWidth="1"/>
    <col min="9" max="16" width="9.16015625" style="50" customWidth="1"/>
    <col min="17" max="17" width="12.33203125" style="50" customWidth="1"/>
    <col min="18" max="16384" width="9.16015625" style="50" customWidth="1"/>
  </cols>
  <sheetData>
    <row r="1" spans="1:19" ht="12.75" customHeight="1">
      <c r="A1" s="50" t="s">
        <v>290</v>
      </c>
      <c r="S1" s="63"/>
    </row>
    <row r="2" spans="1:19" ht="25.5" customHeight="1">
      <c r="A2" s="51" t="s">
        <v>291</v>
      </c>
      <c r="B2" s="51"/>
      <c r="C2" s="51"/>
      <c r="D2" s="51"/>
      <c r="E2" s="51"/>
      <c r="F2" s="51"/>
      <c r="G2" s="51"/>
      <c r="H2" s="51"/>
      <c r="I2" s="51"/>
      <c r="J2" s="51"/>
      <c r="K2" s="51"/>
      <c r="L2" s="51"/>
      <c r="M2" s="51"/>
      <c r="N2" s="51"/>
      <c r="O2" s="51"/>
      <c r="P2" s="51"/>
      <c r="Q2" s="51"/>
      <c r="R2" s="51"/>
      <c r="S2" s="51"/>
    </row>
    <row r="3" spans="1:19" ht="19.5" customHeight="1">
      <c r="A3" s="85" t="s">
        <v>252</v>
      </c>
      <c r="B3" s="86"/>
      <c r="C3" s="86"/>
      <c r="D3" s="86"/>
      <c r="E3" s="99"/>
      <c r="F3" s="143"/>
      <c r="G3" s="143"/>
      <c r="H3" s="143"/>
      <c r="I3" s="143"/>
      <c r="J3" s="143"/>
      <c r="K3" s="143"/>
      <c r="L3" s="143"/>
      <c r="M3" s="143"/>
      <c r="N3" s="143"/>
      <c r="O3" s="143"/>
      <c r="P3" s="143"/>
      <c r="Q3" s="143"/>
      <c r="R3" s="143"/>
      <c r="S3" s="63" t="s">
        <v>98</v>
      </c>
    </row>
    <row r="4" spans="1:19" ht="33.75" customHeight="1">
      <c r="A4" s="55" t="s">
        <v>123</v>
      </c>
      <c r="B4" s="55"/>
      <c r="C4" s="55"/>
      <c r="D4" s="55"/>
      <c r="E4" s="56" t="s">
        <v>99</v>
      </c>
      <c r="F4" s="56" t="s">
        <v>100</v>
      </c>
      <c r="G4" s="56" t="s">
        <v>101</v>
      </c>
      <c r="H4" s="56" t="s">
        <v>171</v>
      </c>
      <c r="I4" s="56"/>
      <c r="J4" s="56"/>
      <c r="K4" s="56"/>
      <c r="L4" s="56"/>
      <c r="M4" s="56"/>
      <c r="N4" s="56"/>
      <c r="O4" s="56"/>
      <c r="P4" s="56"/>
      <c r="Q4" s="105" t="s">
        <v>174</v>
      </c>
      <c r="R4" s="56"/>
      <c r="S4" s="56"/>
    </row>
    <row r="5" spans="1:19" ht="38.25" customHeight="1">
      <c r="A5" s="56" t="s">
        <v>126</v>
      </c>
      <c r="B5" s="56" t="s">
        <v>127</v>
      </c>
      <c r="C5" s="56" t="s">
        <v>128</v>
      </c>
      <c r="D5" s="57" t="s">
        <v>156</v>
      </c>
      <c r="E5" s="56"/>
      <c r="F5" s="56"/>
      <c r="G5" s="56"/>
      <c r="H5" s="128" t="s">
        <v>113</v>
      </c>
      <c r="I5" s="128" t="s">
        <v>284</v>
      </c>
      <c r="J5" s="128" t="s">
        <v>271</v>
      </c>
      <c r="K5" s="128" t="s">
        <v>272</v>
      </c>
      <c r="L5" s="128" t="s">
        <v>277</v>
      </c>
      <c r="M5" s="128" t="s">
        <v>253</v>
      </c>
      <c r="N5" s="128" t="s">
        <v>257</v>
      </c>
      <c r="O5" s="128" t="s">
        <v>285</v>
      </c>
      <c r="P5" s="128" t="s">
        <v>281</v>
      </c>
      <c r="Q5" s="151" t="s">
        <v>113</v>
      </c>
      <c r="R5" s="151" t="s">
        <v>286</v>
      </c>
      <c r="S5" s="151" t="s">
        <v>287</v>
      </c>
    </row>
    <row r="6" spans="1:19" ht="15.75" customHeight="1">
      <c r="A6" s="56" t="s">
        <v>119</v>
      </c>
      <c r="B6" s="56" t="s">
        <v>119</v>
      </c>
      <c r="C6" s="56" t="s">
        <v>119</v>
      </c>
      <c r="D6" s="56" t="s">
        <v>119</v>
      </c>
      <c r="E6" s="56" t="s">
        <v>119</v>
      </c>
      <c r="F6" s="56" t="s">
        <v>119</v>
      </c>
      <c r="G6" s="56">
        <v>1</v>
      </c>
      <c r="H6" s="56">
        <v>2</v>
      </c>
      <c r="I6" s="56">
        <v>3</v>
      </c>
      <c r="J6" s="56">
        <v>4</v>
      </c>
      <c r="K6" s="56">
        <v>5</v>
      </c>
      <c r="L6" s="56">
        <v>6</v>
      </c>
      <c r="M6" s="56">
        <v>7</v>
      </c>
      <c r="N6" s="56">
        <v>8</v>
      </c>
      <c r="O6" s="56">
        <v>9</v>
      </c>
      <c r="P6" s="56">
        <v>10</v>
      </c>
      <c r="Q6" s="101">
        <v>11</v>
      </c>
      <c r="R6" s="101">
        <v>12</v>
      </c>
      <c r="S6" s="101">
        <v>13</v>
      </c>
    </row>
    <row r="7" spans="1:19" s="68" customFormat="1" ht="39.75" customHeight="1">
      <c r="A7" s="84" t="s">
        <v>131</v>
      </c>
      <c r="B7" s="76" t="s">
        <v>136</v>
      </c>
      <c r="C7" s="76" t="s">
        <v>136</v>
      </c>
      <c r="D7" s="150" t="s">
        <v>137</v>
      </c>
      <c r="E7" s="76" t="s">
        <v>120</v>
      </c>
      <c r="F7" s="88" t="s">
        <v>97</v>
      </c>
      <c r="G7" s="110">
        <v>11.9</v>
      </c>
      <c r="H7" s="96">
        <v>0</v>
      </c>
      <c r="I7" s="109">
        <v>0</v>
      </c>
      <c r="J7" s="110">
        <v>0</v>
      </c>
      <c r="K7" s="110">
        <v>0</v>
      </c>
      <c r="L7" s="110">
        <v>0</v>
      </c>
      <c r="M7" s="110">
        <v>0</v>
      </c>
      <c r="N7" s="110">
        <v>0</v>
      </c>
      <c r="O7" s="110">
        <v>0</v>
      </c>
      <c r="P7" s="110">
        <v>0</v>
      </c>
      <c r="Q7" s="96">
        <v>11.9</v>
      </c>
      <c r="R7" s="97">
        <v>11.9</v>
      </c>
      <c r="S7" s="97">
        <v>0</v>
      </c>
    </row>
    <row r="8" spans="1:19" ht="39.75" customHeight="1">
      <c r="A8" s="84" t="s">
        <v>138</v>
      </c>
      <c r="B8" s="76" t="s">
        <v>139</v>
      </c>
      <c r="C8" s="76" t="s">
        <v>140</v>
      </c>
      <c r="D8" s="150" t="s">
        <v>141</v>
      </c>
      <c r="E8" s="76" t="s">
        <v>120</v>
      </c>
      <c r="F8" s="88" t="s">
        <v>97</v>
      </c>
      <c r="G8" s="110">
        <v>10</v>
      </c>
      <c r="H8" s="96">
        <v>0</v>
      </c>
      <c r="I8" s="109">
        <v>0</v>
      </c>
      <c r="J8" s="110">
        <v>0</v>
      </c>
      <c r="K8" s="110">
        <v>0</v>
      </c>
      <c r="L8" s="110">
        <v>0</v>
      </c>
      <c r="M8" s="110">
        <v>0</v>
      </c>
      <c r="N8" s="110">
        <v>0</v>
      </c>
      <c r="O8" s="110">
        <v>0</v>
      </c>
      <c r="P8" s="110">
        <v>0</v>
      </c>
      <c r="Q8" s="96">
        <v>10</v>
      </c>
      <c r="R8" s="97">
        <v>10</v>
      </c>
      <c r="S8" s="97">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E4" sqref="E4:E6"/>
    </sheetView>
  </sheetViews>
  <sheetFormatPr defaultColWidth="9.16015625" defaultRowHeight="11.25"/>
  <cols>
    <col min="1" max="3" width="5.33203125" style="50" customWidth="1"/>
    <col min="4" max="4" width="13.83203125" style="50" customWidth="1"/>
    <col min="5" max="5" width="11.33203125" style="50" customWidth="1"/>
    <col min="6" max="6" width="21.83203125" style="50" customWidth="1"/>
    <col min="7" max="18" width="11.33203125" style="50" customWidth="1"/>
    <col min="19" max="16384" width="9.16015625" style="50" customWidth="1"/>
  </cols>
  <sheetData>
    <row r="1" spans="1:18" ht="18.75" customHeight="1">
      <c r="A1" s="50" t="s">
        <v>292</v>
      </c>
      <c r="R1" s="63"/>
    </row>
    <row r="2" spans="1:18" ht="21" customHeight="1">
      <c r="A2" s="51" t="s">
        <v>293</v>
      </c>
      <c r="B2" s="51"/>
      <c r="C2" s="51"/>
      <c r="D2" s="51"/>
      <c r="E2" s="51"/>
      <c r="F2" s="51"/>
      <c r="G2" s="51"/>
      <c r="H2" s="51"/>
      <c r="I2" s="51"/>
      <c r="J2" s="51"/>
      <c r="K2" s="51"/>
      <c r="L2" s="51"/>
      <c r="M2" s="51"/>
      <c r="N2" s="51"/>
      <c r="O2" s="51"/>
      <c r="P2" s="51"/>
      <c r="Q2" s="51"/>
      <c r="R2" s="51"/>
    </row>
    <row r="3" spans="1:18" ht="16.5" customHeight="1">
      <c r="A3" s="85" t="s">
        <v>252</v>
      </c>
      <c r="B3" s="86"/>
      <c r="C3" s="86"/>
      <c r="D3" s="86"/>
      <c r="R3" s="63" t="s">
        <v>98</v>
      </c>
    </row>
    <row r="4" spans="1:18" ht="25.5" customHeight="1">
      <c r="A4" s="55" t="s">
        <v>123</v>
      </c>
      <c r="B4" s="55"/>
      <c r="C4" s="55"/>
      <c r="D4" s="55"/>
      <c r="E4" s="56" t="s">
        <v>99</v>
      </c>
      <c r="F4" s="56" t="s">
        <v>100</v>
      </c>
      <c r="G4" s="56" t="s">
        <v>101</v>
      </c>
      <c r="H4" s="56" t="s">
        <v>294</v>
      </c>
      <c r="I4" s="56" t="s">
        <v>295</v>
      </c>
      <c r="J4" s="56" t="s">
        <v>296</v>
      </c>
      <c r="K4" s="56" t="s">
        <v>297</v>
      </c>
      <c r="L4" s="56" t="s">
        <v>298</v>
      </c>
      <c r="M4" s="56" t="s">
        <v>299</v>
      </c>
      <c r="N4" s="56" t="s">
        <v>300</v>
      </c>
      <c r="O4" s="56" t="s">
        <v>301</v>
      </c>
      <c r="P4" s="56" t="s">
        <v>302</v>
      </c>
      <c r="Q4" s="74" t="s">
        <v>303</v>
      </c>
      <c r="R4" s="105" t="s">
        <v>304</v>
      </c>
    </row>
    <row r="5" spans="1:18" ht="25.5" customHeight="1">
      <c r="A5" s="56" t="s">
        <v>126</v>
      </c>
      <c r="B5" s="56" t="s">
        <v>127</v>
      </c>
      <c r="C5" s="56" t="s">
        <v>128</v>
      </c>
      <c r="D5" s="57" t="s">
        <v>156</v>
      </c>
      <c r="E5" s="56"/>
      <c r="F5" s="56"/>
      <c r="G5" s="56"/>
      <c r="H5" s="56"/>
      <c r="I5" s="56"/>
      <c r="J5" s="56"/>
      <c r="K5" s="56"/>
      <c r="L5" s="56"/>
      <c r="M5" s="56"/>
      <c r="N5" s="56"/>
      <c r="O5" s="56"/>
      <c r="P5" s="56"/>
      <c r="Q5" s="74"/>
      <c r="R5" s="105"/>
    </row>
    <row r="6" spans="1:18" ht="18" customHeight="1">
      <c r="A6" s="56" t="s">
        <v>119</v>
      </c>
      <c r="B6" s="56" t="s">
        <v>119</v>
      </c>
      <c r="C6" s="56" t="s">
        <v>119</v>
      </c>
      <c r="D6" s="56" t="s">
        <v>119</v>
      </c>
      <c r="E6" s="56" t="s">
        <v>119</v>
      </c>
      <c r="F6" s="56" t="s">
        <v>119</v>
      </c>
      <c r="G6" s="56">
        <v>1</v>
      </c>
      <c r="H6" s="58">
        <v>2</v>
      </c>
      <c r="I6" s="58">
        <v>3</v>
      </c>
      <c r="J6" s="58">
        <v>4</v>
      </c>
      <c r="K6" s="58">
        <v>5</v>
      </c>
      <c r="L6" s="58">
        <v>6</v>
      </c>
      <c r="M6" s="58">
        <v>7</v>
      </c>
      <c r="N6" s="58">
        <v>8</v>
      </c>
      <c r="O6" s="58">
        <v>9</v>
      </c>
      <c r="P6" s="58">
        <v>10</v>
      </c>
      <c r="Q6" s="58">
        <v>11</v>
      </c>
      <c r="R6" s="58">
        <v>12</v>
      </c>
    </row>
    <row r="7" spans="1:18" s="68" customFormat="1" ht="42" customHeight="1">
      <c r="A7" s="84" t="s">
        <v>138</v>
      </c>
      <c r="B7" s="88" t="s">
        <v>139</v>
      </c>
      <c r="C7" s="61" t="s">
        <v>140</v>
      </c>
      <c r="D7" s="100" t="s">
        <v>141</v>
      </c>
      <c r="E7" s="88" t="s">
        <v>120</v>
      </c>
      <c r="F7" s="61" t="s">
        <v>97</v>
      </c>
      <c r="G7" s="110">
        <v>98.52</v>
      </c>
      <c r="H7" s="110">
        <v>0</v>
      </c>
      <c r="I7" s="110">
        <v>0</v>
      </c>
      <c r="J7" s="110">
        <v>0</v>
      </c>
      <c r="K7" s="110">
        <v>0</v>
      </c>
      <c r="L7" s="110">
        <v>0</v>
      </c>
      <c r="M7" s="110">
        <v>0</v>
      </c>
      <c r="N7" s="110">
        <v>0</v>
      </c>
      <c r="O7" s="110">
        <v>0</v>
      </c>
      <c r="P7" s="110">
        <v>0</v>
      </c>
      <c r="Q7" s="110">
        <v>0</v>
      </c>
      <c r="R7" s="96">
        <v>98.52</v>
      </c>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E4" sqref="E4:E6"/>
    </sheetView>
  </sheetViews>
  <sheetFormatPr defaultColWidth="9.16015625" defaultRowHeight="12.75" customHeight="1"/>
  <cols>
    <col min="1" max="3" width="13.33203125" style="50" customWidth="1"/>
    <col min="4" max="5" width="17.66015625" style="50" customWidth="1"/>
    <col min="6" max="6" width="22.33203125" style="50" customWidth="1"/>
    <col min="7" max="11" width="17.66015625" style="50" customWidth="1"/>
    <col min="12" max="16384" width="9.16015625" style="50" customWidth="1"/>
  </cols>
  <sheetData>
    <row r="1" spans="1:11" ht="12.75" customHeight="1">
      <c r="A1" s="50" t="s">
        <v>305</v>
      </c>
      <c r="K1" s="63"/>
    </row>
    <row r="2" spans="1:11" ht="37.5" customHeight="1">
      <c r="A2" s="51" t="s">
        <v>306</v>
      </c>
      <c r="B2" s="51"/>
      <c r="C2" s="51"/>
      <c r="D2" s="51"/>
      <c r="E2" s="51"/>
      <c r="F2" s="51"/>
      <c r="G2" s="51"/>
      <c r="H2" s="51"/>
      <c r="I2" s="51"/>
      <c r="J2" s="51"/>
      <c r="K2" s="51"/>
    </row>
    <row r="3" spans="1:11" ht="18.75" customHeight="1">
      <c r="A3" s="122" t="s">
        <v>252</v>
      </c>
      <c r="B3" s="123"/>
      <c r="C3" s="123"/>
      <c r="D3" s="143"/>
      <c r="E3" s="143"/>
      <c r="F3" s="143"/>
      <c r="G3" s="143"/>
      <c r="H3" s="143"/>
      <c r="I3" s="143"/>
      <c r="J3" s="143"/>
      <c r="K3" s="149" t="s">
        <v>98</v>
      </c>
    </row>
    <row r="4" spans="1:11" ht="27.75" customHeight="1">
      <c r="A4" s="56" t="s">
        <v>123</v>
      </c>
      <c r="B4" s="56"/>
      <c r="C4" s="56"/>
      <c r="D4" s="56"/>
      <c r="E4" s="56" t="s">
        <v>99</v>
      </c>
      <c r="F4" s="56" t="s">
        <v>100</v>
      </c>
      <c r="G4" s="56" t="s">
        <v>101</v>
      </c>
      <c r="H4" s="56" t="s">
        <v>307</v>
      </c>
      <c r="I4" s="56" t="s">
        <v>301</v>
      </c>
      <c r="J4" s="56" t="s">
        <v>308</v>
      </c>
      <c r="K4" s="55" t="s">
        <v>309</v>
      </c>
    </row>
    <row r="5" spans="1:11" ht="30.75" customHeight="1">
      <c r="A5" s="56" t="s">
        <v>126</v>
      </c>
      <c r="B5" s="56" t="s">
        <v>127</v>
      </c>
      <c r="C5" s="56" t="s">
        <v>128</v>
      </c>
      <c r="D5" s="57" t="s">
        <v>156</v>
      </c>
      <c r="E5" s="56"/>
      <c r="F5" s="56"/>
      <c r="G5" s="56"/>
      <c r="H5" s="56"/>
      <c r="I5" s="56"/>
      <c r="J5" s="56"/>
      <c r="K5" s="56"/>
    </row>
    <row r="6" spans="1:11" ht="12.75" customHeight="1">
      <c r="A6" s="56" t="s">
        <v>119</v>
      </c>
      <c r="B6" s="56" t="s">
        <v>119</v>
      </c>
      <c r="C6" s="56" t="s">
        <v>119</v>
      </c>
      <c r="D6" s="56" t="s">
        <v>119</v>
      </c>
      <c r="E6" s="56" t="s">
        <v>119</v>
      </c>
      <c r="F6" s="56" t="s">
        <v>119</v>
      </c>
      <c r="G6" s="56">
        <v>1</v>
      </c>
      <c r="H6" s="56">
        <v>2</v>
      </c>
      <c r="I6" s="58">
        <v>3</v>
      </c>
      <c r="J6" s="58">
        <v>4</v>
      </c>
      <c r="K6" s="58">
        <v>5</v>
      </c>
    </row>
    <row r="7" spans="1:12" s="49" customFormat="1" ht="36" customHeight="1">
      <c r="A7" s="112" t="s">
        <v>138</v>
      </c>
      <c r="B7" s="112" t="s">
        <v>139</v>
      </c>
      <c r="C7" s="112" t="s">
        <v>140</v>
      </c>
      <c r="D7" s="112" t="s">
        <v>141</v>
      </c>
      <c r="E7" s="112" t="s">
        <v>120</v>
      </c>
      <c r="F7" s="112" t="s">
        <v>97</v>
      </c>
      <c r="G7" s="114">
        <v>98.52</v>
      </c>
      <c r="H7" s="114">
        <v>0</v>
      </c>
      <c r="I7" s="115">
        <v>0</v>
      </c>
      <c r="J7" s="115">
        <v>0</v>
      </c>
      <c r="K7" s="115">
        <v>98.52</v>
      </c>
      <c r="L7" s="67"/>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E4" sqref="E4:E6"/>
    </sheetView>
  </sheetViews>
  <sheetFormatPr defaultColWidth="9.16015625" defaultRowHeight="12.75" customHeight="1"/>
  <cols>
    <col min="1" max="3" width="5.33203125" style="50" customWidth="1"/>
    <col min="4" max="4" width="13.83203125" style="50" customWidth="1"/>
    <col min="5" max="5" width="11.33203125" style="50" customWidth="1"/>
    <col min="6" max="6" width="24.33203125" style="50" customWidth="1"/>
    <col min="7" max="18" width="11.33203125" style="50" customWidth="1"/>
    <col min="19" max="16384" width="9.16015625" style="50" customWidth="1"/>
  </cols>
  <sheetData>
    <row r="1" spans="1:18" ht="18.75" customHeight="1">
      <c r="A1" s="50" t="s">
        <v>310</v>
      </c>
      <c r="R1" s="63"/>
    </row>
    <row r="2" spans="1:18" ht="21" customHeight="1">
      <c r="A2" s="51" t="s">
        <v>311</v>
      </c>
      <c r="B2" s="51"/>
      <c r="C2" s="51"/>
      <c r="D2" s="51"/>
      <c r="E2" s="51"/>
      <c r="F2" s="51"/>
      <c r="G2" s="51"/>
      <c r="H2" s="51"/>
      <c r="I2" s="51"/>
      <c r="J2" s="51"/>
      <c r="K2" s="51"/>
      <c r="L2" s="51"/>
      <c r="M2" s="51"/>
      <c r="N2" s="51"/>
      <c r="O2" s="51"/>
      <c r="P2" s="51"/>
      <c r="Q2" s="51"/>
      <c r="R2" s="51"/>
    </row>
    <row r="3" spans="1:18" ht="16.5" customHeight="1">
      <c r="A3" s="85" t="s">
        <v>252</v>
      </c>
      <c r="B3" s="86"/>
      <c r="C3" s="86"/>
      <c r="D3" s="86"/>
      <c r="R3" s="63" t="s">
        <v>98</v>
      </c>
    </row>
    <row r="4" spans="1:18" ht="25.5" customHeight="1">
      <c r="A4" s="55" t="s">
        <v>123</v>
      </c>
      <c r="B4" s="55"/>
      <c r="C4" s="55"/>
      <c r="D4" s="55"/>
      <c r="E4" s="56" t="s">
        <v>99</v>
      </c>
      <c r="F4" s="56" t="s">
        <v>100</v>
      </c>
      <c r="G4" s="56" t="s">
        <v>101</v>
      </c>
      <c r="H4" s="56" t="s">
        <v>294</v>
      </c>
      <c r="I4" s="56" t="s">
        <v>295</v>
      </c>
      <c r="J4" s="56" t="s">
        <v>296</v>
      </c>
      <c r="K4" s="56" t="s">
        <v>297</v>
      </c>
      <c r="L4" s="56" t="s">
        <v>298</v>
      </c>
      <c r="M4" s="56" t="s">
        <v>299</v>
      </c>
      <c r="N4" s="56" t="s">
        <v>300</v>
      </c>
      <c r="O4" s="56" t="s">
        <v>301</v>
      </c>
      <c r="P4" s="56" t="s">
        <v>302</v>
      </c>
      <c r="Q4" s="74" t="s">
        <v>303</v>
      </c>
      <c r="R4" s="105" t="s">
        <v>304</v>
      </c>
    </row>
    <row r="5" spans="1:18" ht="25.5" customHeight="1">
      <c r="A5" s="56" t="s">
        <v>126</v>
      </c>
      <c r="B5" s="56" t="s">
        <v>127</v>
      </c>
      <c r="C5" s="56" t="s">
        <v>128</v>
      </c>
      <c r="D5" s="57" t="s">
        <v>156</v>
      </c>
      <c r="E5" s="56"/>
      <c r="F5" s="56"/>
      <c r="G5" s="56"/>
      <c r="H5" s="56"/>
      <c r="I5" s="56"/>
      <c r="J5" s="56"/>
      <c r="K5" s="56"/>
      <c r="L5" s="56"/>
      <c r="M5" s="56"/>
      <c r="N5" s="56"/>
      <c r="O5" s="56"/>
      <c r="P5" s="56"/>
      <c r="Q5" s="74"/>
      <c r="R5" s="105"/>
    </row>
    <row r="6" spans="1:18" ht="18" customHeight="1">
      <c r="A6" s="56" t="s">
        <v>119</v>
      </c>
      <c r="B6" s="56" t="s">
        <v>119</v>
      </c>
      <c r="C6" s="56" t="s">
        <v>119</v>
      </c>
      <c r="D6" s="56" t="s">
        <v>119</v>
      </c>
      <c r="E6" s="56" t="s">
        <v>119</v>
      </c>
      <c r="F6" s="56" t="s">
        <v>119</v>
      </c>
      <c r="G6" s="56">
        <v>1</v>
      </c>
      <c r="H6" s="58">
        <v>2</v>
      </c>
      <c r="I6" s="58">
        <v>3</v>
      </c>
      <c r="J6" s="58">
        <v>4</v>
      </c>
      <c r="K6" s="58">
        <v>5</v>
      </c>
      <c r="L6" s="58">
        <v>6</v>
      </c>
      <c r="M6" s="58">
        <v>7</v>
      </c>
      <c r="N6" s="58">
        <v>8</v>
      </c>
      <c r="O6" s="58">
        <v>9</v>
      </c>
      <c r="P6" s="58">
        <v>10</v>
      </c>
      <c r="Q6" s="58">
        <v>11</v>
      </c>
      <c r="R6" s="58">
        <v>12</v>
      </c>
    </row>
    <row r="7" spans="1:18" s="68" customFormat="1" ht="42" customHeight="1">
      <c r="A7" s="84" t="s">
        <v>138</v>
      </c>
      <c r="B7" s="88" t="s">
        <v>139</v>
      </c>
      <c r="C7" s="61" t="s">
        <v>140</v>
      </c>
      <c r="D7" s="100" t="s">
        <v>141</v>
      </c>
      <c r="E7" s="88" t="s">
        <v>120</v>
      </c>
      <c r="F7" s="61" t="s">
        <v>97</v>
      </c>
      <c r="G7" s="110">
        <v>98.52</v>
      </c>
      <c r="H7" s="110">
        <v>0</v>
      </c>
      <c r="I7" s="110">
        <v>0</v>
      </c>
      <c r="J7" s="110">
        <v>0</v>
      </c>
      <c r="K7" s="110">
        <v>0</v>
      </c>
      <c r="L7" s="110">
        <v>0</v>
      </c>
      <c r="M7" s="110">
        <v>0</v>
      </c>
      <c r="N7" s="110">
        <v>0</v>
      </c>
      <c r="O7" s="110">
        <v>0</v>
      </c>
      <c r="P7" s="110">
        <v>0</v>
      </c>
      <c r="Q7" s="110">
        <v>0</v>
      </c>
      <c r="R7" s="96">
        <v>98.52</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tabSelected="1" workbookViewId="0" topLeftCell="A1">
      <selection activeCell="G22" sqref="G22"/>
    </sheetView>
  </sheetViews>
  <sheetFormatPr defaultColWidth="9.16015625" defaultRowHeight="11.25"/>
  <cols>
    <col min="1" max="1" width="42.16015625" style="50" customWidth="1"/>
    <col min="2" max="2" width="14.83203125" style="50" customWidth="1"/>
    <col min="3" max="3" width="35" style="50" customWidth="1"/>
    <col min="4" max="4" width="15.5" style="50" customWidth="1"/>
    <col min="5" max="5" width="39.66015625" style="50" customWidth="1"/>
    <col min="6" max="6" width="15.5" style="50" customWidth="1"/>
    <col min="7" max="7" width="30.66015625" style="50" customWidth="1"/>
    <col min="8" max="8" width="19.66015625" style="50" customWidth="1"/>
    <col min="9" max="16384" width="9.16015625" style="50" customWidth="1"/>
  </cols>
  <sheetData>
    <row r="1" spans="1:6" ht="19.5" customHeight="1">
      <c r="A1" s="189" t="s">
        <v>5</v>
      </c>
      <c r="B1" s="189"/>
      <c r="C1" s="189"/>
      <c r="D1" s="189"/>
      <c r="E1" s="189"/>
      <c r="F1" s="98"/>
    </row>
    <row r="2" spans="1:8" ht="19.5" customHeight="1">
      <c r="A2" s="155" t="s">
        <v>6</v>
      </c>
      <c r="B2" s="155"/>
      <c r="C2" s="155"/>
      <c r="D2" s="155"/>
      <c r="E2" s="155"/>
      <c r="F2" s="155"/>
      <c r="G2" s="155"/>
      <c r="H2" s="155"/>
    </row>
    <row r="3" spans="1:12" ht="24.75" customHeight="1">
      <c r="A3" s="143" t="s">
        <v>7</v>
      </c>
      <c r="B3" s="157"/>
      <c r="C3" s="189"/>
      <c r="D3" s="189"/>
      <c r="E3" s="189"/>
      <c r="F3" s="98"/>
      <c r="G3" s="189"/>
      <c r="H3" s="98" t="s">
        <v>8</v>
      </c>
      <c r="I3" s="189"/>
      <c r="J3" s="189"/>
      <c r="K3" s="189"/>
      <c r="L3" s="189"/>
    </row>
    <row r="4" spans="1:12" ht="24.75" customHeight="1">
      <c r="A4" s="174" t="s">
        <v>9</v>
      </c>
      <c r="B4" s="195"/>
      <c r="C4" s="196" t="s">
        <v>10</v>
      </c>
      <c r="D4" s="174"/>
      <c r="E4" s="174"/>
      <c r="F4" s="174"/>
      <c r="G4" s="174"/>
      <c r="H4" s="174"/>
      <c r="I4" s="218"/>
      <c r="J4" s="218"/>
      <c r="K4" s="218"/>
      <c r="L4" s="218"/>
    </row>
    <row r="5" spans="1:12" ht="24.75" customHeight="1">
      <c r="A5" s="58" t="s">
        <v>11</v>
      </c>
      <c r="B5" s="58" t="s">
        <v>12</v>
      </c>
      <c r="C5" s="197" t="s">
        <v>13</v>
      </c>
      <c r="D5" s="101" t="s">
        <v>12</v>
      </c>
      <c r="E5" s="197" t="s">
        <v>14</v>
      </c>
      <c r="F5" s="142" t="s">
        <v>12</v>
      </c>
      <c r="G5" s="198" t="s">
        <v>15</v>
      </c>
      <c r="H5" s="199" t="s">
        <v>12</v>
      </c>
      <c r="I5" s="218"/>
      <c r="J5" s="218"/>
      <c r="K5" s="218"/>
      <c r="L5" s="218"/>
    </row>
    <row r="6" spans="1:12" s="68" customFormat="1" ht="24.75" customHeight="1">
      <c r="A6" s="200" t="s">
        <v>16</v>
      </c>
      <c r="B6" s="201">
        <v>181.93</v>
      </c>
      <c r="C6" s="202" t="s">
        <v>17</v>
      </c>
      <c r="D6" s="201">
        <v>65.63</v>
      </c>
      <c r="E6" s="202" t="s">
        <v>18</v>
      </c>
      <c r="F6" s="203">
        <v>82.41</v>
      </c>
      <c r="G6" s="204" t="s">
        <v>19</v>
      </c>
      <c r="H6" s="205">
        <v>0</v>
      </c>
      <c r="I6" s="72"/>
      <c r="J6" s="72"/>
      <c r="K6" s="72"/>
      <c r="L6" s="72"/>
    </row>
    <row r="7" spans="1:12" s="68" customFormat="1" ht="24.75" customHeight="1">
      <c r="A7" s="206" t="s">
        <v>20</v>
      </c>
      <c r="B7" s="201">
        <v>181.93</v>
      </c>
      <c r="C7" s="202" t="s">
        <v>21</v>
      </c>
      <c r="D7" s="201">
        <v>0</v>
      </c>
      <c r="E7" s="179" t="s">
        <v>22</v>
      </c>
      <c r="F7" s="203">
        <v>70.51</v>
      </c>
      <c r="G7" s="204" t="s">
        <v>23</v>
      </c>
      <c r="H7" s="205">
        <v>0</v>
      </c>
      <c r="I7" s="72"/>
      <c r="J7" s="72"/>
      <c r="K7" s="72"/>
      <c r="L7" s="72"/>
    </row>
    <row r="8" spans="1:12" s="68" customFormat="1" ht="24.75" customHeight="1">
      <c r="A8" s="206" t="s">
        <v>24</v>
      </c>
      <c r="B8" s="201">
        <v>0</v>
      </c>
      <c r="C8" s="202" t="s">
        <v>25</v>
      </c>
      <c r="D8" s="201">
        <v>108.52</v>
      </c>
      <c r="E8" s="206" t="s">
        <v>26</v>
      </c>
      <c r="F8" s="126">
        <v>11.9</v>
      </c>
      <c r="G8" s="204" t="s">
        <v>27</v>
      </c>
      <c r="H8" s="205">
        <v>0</v>
      </c>
      <c r="I8" s="72"/>
      <c r="J8" s="72"/>
      <c r="K8" s="72"/>
      <c r="L8" s="72"/>
    </row>
    <row r="9" spans="1:12" s="68" customFormat="1" ht="24.75" customHeight="1">
      <c r="A9" s="206" t="s">
        <v>28</v>
      </c>
      <c r="B9" s="201">
        <v>0</v>
      </c>
      <c r="C9" s="202" t="s">
        <v>29</v>
      </c>
      <c r="D9" s="201">
        <v>0</v>
      </c>
      <c r="E9" s="206" t="s">
        <v>30</v>
      </c>
      <c r="F9" s="207">
        <v>0</v>
      </c>
      <c r="G9" s="204" t="s">
        <v>31</v>
      </c>
      <c r="H9" s="205">
        <v>0</v>
      </c>
      <c r="I9" s="72"/>
      <c r="J9" s="72"/>
      <c r="K9" s="72"/>
      <c r="L9" s="72"/>
    </row>
    <row r="10" spans="1:12" s="68" customFormat="1" ht="24.75" customHeight="1">
      <c r="A10" s="206" t="s">
        <v>32</v>
      </c>
      <c r="B10" s="201">
        <v>0</v>
      </c>
      <c r="C10" s="202" t="s">
        <v>33</v>
      </c>
      <c r="D10" s="203">
        <v>0</v>
      </c>
      <c r="E10" s="206" t="s">
        <v>34</v>
      </c>
      <c r="F10" s="207">
        <v>108.52</v>
      </c>
      <c r="G10" s="204" t="s">
        <v>35</v>
      </c>
      <c r="H10" s="205">
        <v>92.41</v>
      </c>
      <c r="I10" s="72"/>
      <c r="J10" s="72"/>
      <c r="K10" s="72"/>
      <c r="L10" s="72"/>
    </row>
    <row r="11" spans="1:12" s="68" customFormat="1" ht="24.75" customHeight="1">
      <c r="A11" s="206" t="s">
        <v>36</v>
      </c>
      <c r="B11" s="201">
        <v>0</v>
      </c>
      <c r="C11" s="202" t="s">
        <v>37</v>
      </c>
      <c r="D11" s="201">
        <v>0</v>
      </c>
      <c r="E11" s="206" t="s">
        <v>38</v>
      </c>
      <c r="F11" s="207">
        <v>10</v>
      </c>
      <c r="G11" s="204" t="s">
        <v>39</v>
      </c>
      <c r="H11" s="205">
        <v>0</v>
      </c>
      <c r="I11" s="72"/>
      <c r="J11" s="72"/>
      <c r="K11" s="72"/>
      <c r="L11" s="72"/>
    </row>
    <row r="12" spans="1:12" s="68" customFormat="1" ht="24.75" customHeight="1">
      <c r="A12" s="206" t="s">
        <v>40</v>
      </c>
      <c r="B12" s="201">
        <v>0</v>
      </c>
      <c r="C12" s="202" t="s">
        <v>41</v>
      </c>
      <c r="D12" s="201">
        <v>11.51</v>
      </c>
      <c r="E12" s="206" t="s">
        <v>42</v>
      </c>
      <c r="F12" s="207">
        <v>0</v>
      </c>
      <c r="G12" s="204" t="s">
        <v>43</v>
      </c>
      <c r="H12" s="205">
        <v>0</v>
      </c>
      <c r="I12" s="72"/>
      <c r="J12" s="72"/>
      <c r="K12" s="72"/>
      <c r="L12" s="72"/>
    </row>
    <row r="13" spans="1:12" s="68" customFormat="1" ht="24.75" customHeight="1">
      <c r="A13" s="206" t="s">
        <v>44</v>
      </c>
      <c r="B13" s="201">
        <v>0</v>
      </c>
      <c r="C13" s="202" t="s">
        <v>45</v>
      </c>
      <c r="D13" s="201">
        <v>0</v>
      </c>
      <c r="E13" s="206" t="s">
        <v>46</v>
      </c>
      <c r="F13" s="207">
        <v>0</v>
      </c>
      <c r="G13" s="204" t="s">
        <v>47</v>
      </c>
      <c r="H13" s="205">
        <v>0</v>
      </c>
      <c r="I13" s="72"/>
      <c r="J13" s="72"/>
      <c r="K13" s="72"/>
      <c r="L13" s="72"/>
    </row>
    <row r="14" spans="1:12" s="68" customFormat="1" ht="24.75" customHeight="1">
      <c r="A14" s="206" t="s">
        <v>48</v>
      </c>
      <c r="B14" s="201">
        <v>0</v>
      </c>
      <c r="C14" s="202" t="s">
        <v>49</v>
      </c>
      <c r="D14" s="201">
        <v>0</v>
      </c>
      <c r="E14" s="206" t="s">
        <v>50</v>
      </c>
      <c r="F14" s="207">
        <v>0</v>
      </c>
      <c r="G14" s="204" t="s">
        <v>51</v>
      </c>
      <c r="H14" s="205">
        <v>98.52</v>
      </c>
      <c r="I14" s="72"/>
      <c r="J14" s="72"/>
      <c r="K14" s="72"/>
      <c r="L14" s="72"/>
    </row>
    <row r="15" spans="1:12" s="68" customFormat="1" ht="24.75" customHeight="1">
      <c r="A15" s="206" t="s">
        <v>52</v>
      </c>
      <c r="B15" s="201">
        <v>0</v>
      </c>
      <c r="C15" s="202" t="s">
        <v>53</v>
      </c>
      <c r="D15" s="201">
        <v>0</v>
      </c>
      <c r="E15" s="206" t="s">
        <v>54</v>
      </c>
      <c r="F15" s="207">
        <v>0</v>
      </c>
      <c r="G15" s="204" t="s">
        <v>55</v>
      </c>
      <c r="H15" s="205">
        <v>0</v>
      </c>
      <c r="I15" s="72"/>
      <c r="J15" s="72"/>
      <c r="K15" s="72"/>
      <c r="L15" s="72"/>
    </row>
    <row r="16" spans="1:12" s="68" customFormat="1" ht="24.75" customHeight="1">
      <c r="A16" s="206" t="s">
        <v>56</v>
      </c>
      <c r="B16" s="201">
        <v>0</v>
      </c>
      <c r="C16" s="202" t="s">
        <v>57</v>
      </c>
      <c r="D16" s="201">
        <v>0</v>
      </c>
      <c r="E16" s="202" t="s">
        <v>58</v>
      </c>
      <c r="F16" s="207">
        <v>0</v>
      </c>
      <c r="G16" s="204" t="s">
        <v>59</v>
      </c>
      <c r="H16" s="205">
        <v>0</v>
      </c>
      <c r="I16" s="72"/>
      <c r="J16" s="72"/>
      <c r="K16" s="72"/>
      <c r="L16" s="72"/>
    </row>
    <row r="17" spans="1:12" s="68" customFormat="1" ht="24.75" customHeight="1">
      <c r="A17" s="206" t="s">
        <v>60</v>
      </c>
      <c r="B17" s="201">
        <v>0</v>
      </c>
      <c r="C17" s="208" t="s">
        <v>61</v>
      </c>
      <c r="D17" s="201">
        <v>0</v>
      </c>
      <c r="E17" s="202" t="s">
        <v>62</v>
      </c>
      <c r="F17" s="207">
        <v>0</v>
      </c>
      <c r="G17" s="204" t="s">
        <v>63</v>
      </c>
      <c r="H17" s="209">
        <v>0</v>
      </c>
      <c r="I17" s="72"/>
      <c r="J17" s="72"/>
      <c r="K17" s="72"/>
      <c r="L17" s="218"/>
    </row>
    <row r="18" spans="1:12" s="68" customFormat="1" ht="24.75" customHeight="1">
      <c r="A18" s="206" t="s">
        <v>64</v>
      </c>
      <c r="B18" s="201">
        <v>0</v>
      </c>
      <c r="C18" s="208" t="s">
        <v>65</v>
      </c>
      <c r="D18" s="201">
        <v>0</v>
      </c>
      <c r="E18" s="202" t="s">
        <v>66</v>
      </c>
      <c r="F18" s="207">
        <v>98.52</v>
      </c>
      <c r="G18" s="210"/>
      <c r="H18" s="211"/>
      <c r="I18" s="72"/>
      <c r="J18" s="72"/>
      <c r="K18" s="72"/>
      <c r="L18" s="72"/>
    </row>
    <row r="19" spans="1:12" s="68" customFormat="1" ht="24.75" customHeight="1">
      <c r="A19" s="206" t="s">
        <v>67</v>
      </c>
      <c r="B19" s="124">
        <v>0</v>
      </c>
      <c r="C19" s="208" t="s">
        <v>68</v>
      </c>
      <c r="D19" s="201">
        <v>0</v>
      </c>
      <c r="E19" s="202" t="s">
        <v>69</v>
      </c>
      <c r="F19" s="207">
        <v>0</v>
      </c>
      <c r="G19" s="210"/>
      <c r="H19" s="212"/>
      <c r="I19" s="72"/>
      <c r="J19" s="72"/>
      <c r="K19" s="72"/>
      <c r="L19" s="72"/>
    </row>
    <row r="20" spans="1:12" s="68" customFormat="1" ht="24.75" customHeight="1">
      <c r="A20" s="206" t="s">
        <v>70</v>
      </c>
      <c r="B20" s="213">
        <v>0</v>
      </c>
      <c r="C20" s="214" t="s">
        <v>71</v>
      </c>
      <c r="D20" s="201">
        <v>0</v>
      </c>
      <c r="E20" s="202" t="s">
        <v>72</v>
      </c>
      <c r="F20" s="207">
        <v>0</v>
      </c>
      <c r="G20" s="210"/>
      <c r="H20" s="212"/>
      <c r="I20" s="72"/>
      <c r="J20" s="72"/>
      <c r="K20" s="72"/>
      <c r="L20" s="72"/>
    </row>
    <row r="21" spans="1:12" s="68" customFormat="1" ht="24.75" customHeight="1">
      <c r="A21" s="206" t="s">
        <v>73</v>
      </c>
      <c r="B21" s="201">
        <v>0</v>
      </c>
      <c r="C21" s="208" t="s">
        <v>74</v>
      </c>
      <c r="D21" s="201">
        <v>0</v>
      </c>
      <c r="E21" s="202" t="s">
        <v>75</v>
      </c>
      <c r="F21" s="207">
        <v>0</v>
      </c>
      <c r="G21" s="210"/>
      <c r="H21" s="212"/>
      <c r="I21" s="72"/>
      <c r="J21" s="72"/>
      <c r="K21" s="72"/>
      <c r="L21" s="72"/>
    </row>
    <row r="22" spans="1:12" s="68" customFormat="1" ht="24.75" customHeight="1">
      <c r="A22" s="206" t="s">
        <v>76</v>
      </c>
      <c r="B22" s="124">
        <v>0</v>
      </c>
      <c r="C22" s="208" t="s">
        <v>77</v>
      </c>
      <c r="D22" s="201">
        <v>5.27</v>
      </c>
      <c r="E22" s="202" t="s">
        <v>78</v>
      </c>
      <c r="F22" s="207">
        <v>0</v>
      </c>
      <c r="G22" s="210"/>
      <c r="H22" s="212"/>
      <c r="I22" s="72"/>
      <c r="J22" s="72"/>
      <c r="K22" s="72"/>
      <c r="L22" s="72"/>
    </row>
    <row r="23" spans="1:12" s="68" customFormat="1" ht="24.75" customHeight="1">
      <c r="A23" s="180"/>
      <c r="B23" s="124"/>
      <c r="C23" s="181" t="s">
        <v>79</v>
      </c>
      <c r="D23" s="124">
        <v>0</v>
      </c>
      <c r="E23" s="180"/>
      <c r="F23" s="124"/>
      <c r="G23" s="215"/>
      <c r="H23" s="180"/>
      <c r="I23" s="72"/>
      <c r="J23" s="72"/>
      <c r="K23" s="72"/>
      <c r="L23" s="72"/>
    </row>
    <row r="24" spans="1:12" s="68" customFormat="1" ht="27" customHeight="1">
      <c r="A24" s="180"/>
      <c r="B24" s="124"/>
      <c r="C24" s="181" t="s">
        <v>80</v>
      </c>
      <c r="D24" s="124">
        <v>0</v>
      </c>
      <c r="E24" s="180"/>
      <c r="F24" s="124"/>
      <c r="G24" s="215"/>
      <c r="H24" s="180"/>
      <c r="I24" s="72"/>
      <c r="J24" s="72"/>
      <c r="K24" s="72"/>
      <c r="L24" s="72"/>
    </row>
    <row r="25" spans="1:12" s="68" customFormat="1" ht="24.75" customHeight="1">
      <c r="A25" s="216"/>
      <c r="B25" s="217"/>
      <c r="C25" s="218" t="s">
        <v>81</v>
      </c>
      <c r="D25" s="213">
        <v>0</v>
      </c>
      <c r="E25" s="180"/>
      <c r="F25" s="217"/>
      <c r="G25" s="180"/>
      <c r="H25" s="180"/>
      <c r="I25" s="72"/>
      <c r="J25" s="72"/>
      <c r="K25" s="72"/>
      <c r="L25" s="72"/>
    </row>
    <row r="26" spans="1:12" s="68" customFormat="1" ht="24.75" customHeight="1">
      <c r="A26" s="177"/>
      <c r="B26" s="124"/>
      <c r="C26" s="219" t="s">
        <v>82</v>
      </c>
      <c r="D26" s="201">
        <v>0</v>
      </c>
      <c r="E26" s="220"/>
      <c r="F26" s="217"/>
      <c r="G26" s="180"/>
      <c r="H26" s="180"/>
      <c r="I26" s="72"/>
      <c r="J26" s="72"/>
      <c r="K26" s="72"/>
      <c r="L26" s="72"/>
    </row>
    <row r="27" spans="1:12" s="68" customFormat="1" ht="24.75" customHeight="1">
      <c r="A27" s="177"/>
      <c r="B27" s="124"/>
      <c r="C27" s="219" t="s">
        <v>83</v>
      </c>
      <c r="D27" s="124">
        <v>0</v>
      </c>
      <c r="E27" s="220"/>
      <c r="F27" s="124"/>
      <c r="G27" s="180"/>
      <c r="H27" s="180"/>
      <c r="I27" s="72"/>
      <c r="J27" s="72"/>
      <c r="K27" s="72"/>
      <c r="L27" s="72"/>
    </row>
    <row r="28" spans="1:8" ht="24.75" customHeight="1">
      <c r="A28" s="196" t="s">
        <v>84</v>
      </c>
      <c r="B28" s="221">
        <f>SUM(B22,B19,B18,B17,B16,B15,B8,B7)</f>
        <v>181.93</v>
      </c>
      <c r="C28" s="196" t="s">
        <v>85</v>
      </c>
      <c r="D28" s="222">
        <f>SUM(D6:D27)</f>
        <v>190.92999999999998</v>
      </c>
      <c r="E28" s="196" t="s">
        <v>85</v>
      </c>
      <c r="F28" s="223">
        <f>SUM(F22+F21+F20+F19+F10+F6)</f>
        <v>190.93</v>
      </c>
      <c r="G28" s="224"/>
      <c r="H28" s="224"/>
    </row>
    <row r="29" spans="1:12" s="68" customFormat="1" ht="24" customHeight="1">
      <c r="A29" s="179" t="s">
        <v>86</v>
      </c>
      <c r="B29" s="201">
        <f>B30+B31+B32</f>
        <v>9</v>
      </c>
      <c r="C29" s="179" t="s">
        <v>87</v>
      </c>
      <c r="D29" s="124">
        <f>F29</f>
        <v>0</v>
      </c>
      <c r="E29" s="206" t="s">
        <v>88</v>
      </c>
      <c r="F29" s="225">
        <v>0</v>
      </c>
      <c r="G29" s="226"/>
      <c r="H29" s="180"/>
      <c r="I29" s="72"/>
      <c r="J29" s="72"/>
      <c r="K29" s="72"/>
      <c r="L29" s="72"/>
    </row>
    <row r="30" spans="1:12" s="68" customFormat="1" ht="24" customHeight="1">
      <c r="A30" s="206" t="s">
        <v>89</v>
      </c>
      <c r="B30" s="201">
        <v>9</v>
      </c>
      <c r="C30" s="227"/>
      <c r="D30" s="124"/>
      <c r="E30" s="179"/>
      <c r="F30" s="217"/>
      <c r="G30" s="228"/>
      <c r="H30" s="180"/>
      <c r="I30" s="72"/>
      <c r="J30" s="72"/>
      <c r="K30" s="72"/>
      <c r="L30" s="72"/>
    </row>
    <row r="31" spans="1:12" s="68" customFormat="1" ht="24" customHeight="1">
      <c r="A31" s="206" t="s">
        <v>90</v>
      </c>
      <c r="B31" s="201">
        <v>0</v>
      </c>
      <c r="C31" s="227"/>
      <c r="D31" s="124"/>
      <c r="E31" s="179"/>
      <c r="F31" s="124"/>
      <c r="G31" s="228"/>
      <c r="H31" s="180"/>
      <c r="I31" s="72"/>
      <c r="J31" s="72"/>
      <c r="K31" s="72"/>
      <c r="L31" s="72"/>
    </row>
    <row r="32" spans="1:12" s="68" customFormat="1" ht="21.75" customHeight="1">
      <c r="A32" s="206" t="s">
        <v>91</v>
      </c>
      <c r="B32" s="124">
        <v>0</v>
      </c>
      <c r="C32" s="227"/>
      <c r="D32" s="124"/>
      <c r="E32" s="229"/>
      <c r="F32" s="124"/>
      <c r="G32" s="228"/>
      <c r="H32" s="230"/>
      <c r="I32" s="72"/>
      <c r="J32" s="72"/>
      <c r="K32" s="72"/>
      <c r="L32" s="72"/>
    </row>
    <row r="33" spans="1:8" s="68" customFormat="1" ht="24.75" customHeight="1">
      <c r="A33" s="177" t="s">
        <v>92</v>
      </c>
      <c r="B33" s="217">
        <f>B28+B29</f>
        <v>190.93</v>
      </c>
      <c r="C33" s="177" t="s">
        <v>93</v>
      </c>
      <c r="D33" s="124">
        <f>D28+D29</f>
        <v>190.92999999999998</v>
      </c>
      <c r="E33" s="177" t="s">
        <v>93</v>
      </c>
      <c r="F33" s="124">
        <f>F28+F29</f>
        <v>190.93</v>
      </c>
      <c r="G33" s="231" t="s">
        <v>94</v>
      </c>
      <c r="H33" s="232">
        <v>190.93</v>
      </c>
    </row>
    <row r="34" spans="1:2" ht="24.75" customHeight="1">
      <c r="A34" s="172"/>
      <c r="B34" s="143"/>
    </row>
    <row r="35" spans="1:2" ht="24.75" customHeight="1">
      <c r="A35" s="172"/>
      <c r="B35" s="143"/>
    </row>
    <row r="36" ht="24.75" customHeight="1">
      <c r="A36" s="172"/>
    </row>
  </sheetData>
  <sheetProtection formatCells="0" formatColumns="0" formatRows="0"/>
  <mergeCells count="2">
    <mergeCell ref="A2:H2"/>
    <mergeCell ref="C4:H4"/>
  </mergeCells>
  <printOptions horizontalCentered="1"/>
  <pageMargins left="0.59" right="0.59" top="0.7900000000000001" bottom="0.7900000000000001"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E4" sqref="E4:E6"/>
    </sheetView>
  </sheetViews>
  <sheetFormatPr defaultColWidth="9.16015625" defaultRowHeight="12.75" customHeight="1"/>
  <cols>
    <col min="1" max="3" width="13.33203125" style="50" customWidth="1"/>
    <col min="4" max="5" width="17.66015625" style="50" customWidth="1"/>
    <col min="6" max="6" width="22.33203125" style="50" customWidth="1"/>
    <col min="7" max="11" width="17.66015625" style="50" customWidth="1"/>
    <col min="12" max="16384" width="9.16015625" style="50" customWidth="1"/>
  </cols>
  <sheetData>
    <row r="1" spans="1:11" ht="12.75" customHeight="1">
      <c r="A1" s="50" t="s">
        <v>312</v>
      </c>
      <c r="K1" s="63"/>
    </row>
    <row r="2" spans="1:11" ht="37.5" customHeight="1">
      <c r="A2" s="51" t="s">
        <v>313</v>
      </c>
      <c r="B2" s="51"/>
      <c r="C2" s="51"/>
      <c r="D2" s="51"/>
      <c r="E2" s="51"/>
      <c r="F2" s="51"/>
      <c r="G2" s="51"/>
      <c r="H2" s="51"/>
      <c r="I2" s="51"/>
      <c r="J2" s="51"/>
      <c r="K2" s="51"/>
    </row>
    <row r="3" spans="1:11" ht="18.75" customHeight="1">
      <c r="A3" s="122" t="s">
        <v>252</v>
      </c>
      <c r="B3" s="123"/>
      <c r="C3" s="123"/>
      <c r="D3" s="143"/>
      <c r="E3" s="143"/>
      <c r="F3" s="143"/>
      <c r="G3" s="143"/>
      <c r="H3" s="143"/>
      <c r="I3" s="143"/>
      <c r="J3" s="143"/>
      <c r="K3" s="149" t="s">
        <v>98</v>
      </c>
    </row>
    <row r="4" spans="1:11" ht="27.75" customHeight="1">
      <c r="A4" s="56" t="s">
        <v>123</v>
      </c>
      <c r="B4" s="56"/>
      <c r="C4" s="56"/>
      <c r="D4" s="56"/>
      <c r="E4" s="56" t="s">
        <v>99</v>
      </c>
      <c r="F4" s="56" t="s">
        <v>100</v>
      </c>
      <c r="G4" s="56" t="s">
        <v>101</v>
      </c>
      <c r="H4" s="56" t="s">
        <v>307</v>
      </c>
      <c r="I4" s="56" t="s">
        <v>301</v>
      </c>
      <c r="J4" s="56" t="s">
        <v>308</v>
      </c>
      <c r="K4" s="55" t="s">
        <v>309</v>
      </c>
    </row>
    <row r="5" spans="1:11" ht="30.75" customHeight="1">
      <c r="A5" s="56" t="s">
        <v>126</v>
      </c>
      <c r="B5" s="56" t="s">
        <v>127</v>
      </c>
      <c r="C5" s="56" t="s">
        <v>128</v>
      </c>
      <c r="D5" s="57" t="s">
        <v>156</v>
      </c>
      <c r="E5" s="56"/>
      <c r="F5" s="56"/>
      <c r="G5" s="56"/>
      <c r="H5" s="56"/>
      <c r="I5" s="56"/>
      <c r="J5" s="56"/>
      <c r="K5" s="56"/>
    </row>
    <row r="6" spans="1:11" ht="12.75" customHeight="1">
      <c r="A6" s="56" t="s">
        <v>119</v>
      </c>
      <c r="B6" s="56" t="s">
        <v>119</v>
      </c>
      <c r="C6" s="56" t="s">
        <v>119</v>
      </c>
      <c r="D6" s="56" t="s">
        <v>119</v>
      </c>
      <c r="E6" s="56" t="s">
        <v>119</v>
      </c>
      <c r="F6" s="56" t="s">
        <v>119</v>
      </c>
      <c r="G6" s="56">
        <v>1</v>
      </c>
      <c r="H6" s="56">
        <v>2</v>
      </c>
      <c r="I6" s="58">
        <v>3</v>
      </c>
      <c r="J6" s="58">
        <v>4</v>
      </c>
      <c r="K6" s="58">
        <v>5</v>
      </c>
    </row>
    <row r="7" spans="1:12" s="49" customFormat="1" ht="48" customHeight="1">
      <c r="A7" s="112" t="s">
        <v>138</v>
      </c>
      <c r="B7" s="112" t="s">
        <v>139</v>
      </c>
      <c r="C7" s="112" t="s">
        <v>140</v>
      </c>
      <c r="D7" s="112" t="s">
        <v>141</v>
      </c>
      <c r="E7" s="112" t="s">
        <v>120</v>
      </c>
      <c r="F7" s="112" t="s">
        <v>97</v>
      </c>
      <c r="G7" s="114">
        <v>98.52</v>
      </c>
      <c r="H7" s="114">
        <v>0</v>
      </c>
      <c r="I7" s="115">
        <v>0</v>
      </c>
      <c r="J7" s="115">
        <v>0</v>
      </c>
      <c r="K7" s="115">
        <v>98.52</v>
      </c>
      <c r="L7" s="67"/>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1"/>
  <sheetViews>
    <sheetView showGridLines="0" showZeros="0" workbookViewId="0" topLeftCell="A1">
      <selection activeCell="E4" sqref="E4:E7"/>
    </sheetView>
  </sheetViews>
  <sheetFormatPr defaultColWidth="9.16015625" defaultRowHeight="11.25"/>
  <cols>
    <col min="1" max="1" width="11.83203125" style="50" customWidth="1"/>
    <col min="2" max="3" width="17.16015625" style="50" customWidth="1"/>
    <col min="4" max="4" width="14.66015625" style="50" customWidth="1"/>
    <col min="5" max="5" width="16" style="50" customWidth="1"/>
    <col min="6" max="6" width="14.33203125" style="50" customWidth="1"/>
    <col min="7" max="7" width="9.83203125" style="50" customWidth="1"/>
    <col min="8" max="8" width="10.66015625" style="50" customWidth="1"/>
    <col min="9" max="9" width="15" style="50" customWidth="1"/>
    <col min="10" max="10" width="11.66015625" style="50" customWidth="1"/>
    <col min="11" max="12" width="14" style="50" customWidth="1"/>
    <col min="13" max="27" width="8.33203125" style="50" customWidth="1"/>
    <col min="28" max="16384" width="9.16015625" style="50" customWidth="1"/>
  </cols>
  <sheetData>
    <row r="1" spans="1:27" ht="12.75" customHeight="1">
      <c r="A1" s="50" t="s">
        <v>314</v>
      </c>
      <c r="AA1" s="63"/>
    </row>
    <row r="2" spans="1:27" ht="22.5" customHeight="1">
      <c r="A2" s="51" t="s">
        <v>315</v>
      </c>
      <c r="B2" s="51"/>
      <c r="C2" s="51"/>
      <c r="D2" s="51"/>
      <c r="E2" s="51"/>
      <c r="F2" s="51"/>
      <c r="G2" s="51"/>
      <c r="H2" s="51"/>
      <c r="I2" s="51"/>
      <c r="J2" s="51"/>
      <c r="K2" s="51"/>
      <c r="L2" s="51"/>
      <c r="M2" s="51"/>
      <c r="N2" s="51"/>
      <c r="O2" s="51"/>
      <c r="P2" s="51"/>
      <c r="Q2" s="51"/>
      <c r="R2" s="51"/>
      <c r="S2" s="51"/>
      <c r="T2" s="51"/>
      <c r="U2" s="51"/>
      <c r="V2" s="51"/>
      <c r="W2" s="51"/>
      <c r="X2" s="51"/>
      <c r="Y2" s="51"/>
      <c r="Z2" s="51"/>
      <c r="AA2" s="51"/>
    </row>
    <row r="3" spans="1:27" ht="18.75" customHeight="1">
      <c r="A3" s="122" t="s">
        <v>1</v>
      </c>
      <c r="B3" s="143" t="s">
        <v>97</v>
      </c>
      <c r="AA3" s="63" t="s">
        <v>98</v>
      </c>
    </row>
    <row r="4" spans="1:27" ht="24.75" customHeight="1">
      <c r="A4" s="74" t="s">
        <v>99</v>
      </c>
      <c r="B4" s="74" t="s">
        <v>100</v>
      </c>
      <c r="C4" s="74" t="s">
        <v>316</v>
      </c>
      <c r="D4" s="74" t="s">
        <v>317</v>
      </c>
      <c r="E4" s="74" t="s">
        <v>318</v>
      </c>
      <c r="F4" s="56" t="s">
        <v>319</v>
      </c>
      <c r="G4" s="82" t="s">
        <v>320</v>
      </c>
      <c r="H4" s="58"/>
      <c r="I4" s="58" t="s">
        <v>151</v>
      </c>
      <c r="J4" s="74"/>
      <c r="K4" s="73" t="s">
        <v>321</v>
      </c>
      <c r="L4" s="73"/>
      <c r="M4" s="73"/>
      <c r="N4" s="73"/>
      <c r="O4" s="73"/>
      <c r="P4" s="73"/>
      <c r="Q4" s="73"/>
      <c r="R4" s="73"/>
      <c r="S4" s="73"/>
      <c r="T4" s="73"/>
      <c r="U4" s="73"/>
      <c r="V4" s="73"/>
      <c r="W4" s="73"/>
      <c r="X4" s="73"/>
      <c r="Y4" s="73"/>
      <c r="Z4" s="73"/>
      <c r="AA4" s="73"/>
    </row>
    <row r="5" spans="1:27" ht="19.5" customHeight="1">
      <c r="A5" s="74"/>
      <c r="B5" s="74"/>
      <c r="C5" s="74"/>
      <c r="D5" s="74"/>
      <c r="E5" s="74"/>
      <c r="F5" s="56"/>
      <c r="G5" s="74" t="s">
        <v>322</v>
      </c>
      <c r="H5" s="74" t="s">
        <v>323</v>
      </c>
      <c r="I5" s="56" t="s">
        <v>101</v>
      </c>
      <c r="J5" s="144" t="s">
        <v>324</v>
      </c>
      <c r="K5" s="145" t="s">
        <v>102</v>
      </c>
      <c r="L5" s="145"/>
      <c r="M5" s="146"/>
      <c r="N5" s="146"/>
      <c r="O5" s="146"/>
      <c r="P5" s="146"/>
      <c r="Q5" s="146"/>
      <c r="R5" s="146"/>
      <c r="S5" s="148"/>
      <c r="T5" s="77" t="s">
        <v>325</v>
      </c>
      <c r="U5" s="77" t="s">
        <v>104</v>
      </c>
      <c r="V5" s="77" t="s">
        <v>105</v>
      </c>
      <c r="W5" s="55" t="s">
        <v>106</v>
      </c>
      <c r="X5" s="55" t="s">
        <v>107</v>
      </c>
      <c r="Y5" s="55"/>
      <c r="Z5" s="55" t="s">
        <v>108</v>
      </c>
      <c r="AA5" s="55" t="s">
        <v>109</v>
      </c>
    </row>
    <row r="6" spans="1:27" ht="21.75" customHeight="1">
      <c r="A6" s="74"/>
      <c r="B6" s="74"/>
      <c r="C6" s="74"/>
      <c r="D6" s="74"/>
      <c r="E6" s="74"/>
      <c r="F6" s="56"/>
      <c r="G6" s="74"/>
      <c r="H6" s="74"/>
      <c r="I6" s="56"/>
      <c r="J6" s="74" t="s">
        <v>326</v>
      </c>
      <c r="K6" s="147" t="s">
        <v>110</v>
      </c>
      <c r="L6" s="56" t="s">
        <v>327</v>
      </c>
      <c r="M6" s="105" t="s">
        <v>130</v>
      </c>
      <c r="N6" s="56"/>
      <c r="O6" s="56"/>
      <c r="P6" s="56"/>
      <c r="Q6" s="56"/>
      <c r="R6" s="56"/>
      <c r="S6" s="74"/>
      <c r="T6" s="74"/>
      <c r="U6" s="74"/>
      <c r="V6" s="74"/>
      <c r="W6" s="74"/>
      <c r="X6" s="56"/>
      <c r="Y6" s="56"/>
      <c r="Z6" s="56"/>
      <c r="AA6" s="56"/>
    </row>
    <row r="7" spans="1:27" ht="49.5" customHeight="1">
      <c r="A7" s="74"/>
      <c r="B7" s="74"/>
      <c r="C7" s="74"/>
      <c r="D7" s="74"/>
      <c r="E7" s="74"/>
      <c r="F7" s="56"/>
      <c r="G7" s="74"/>
      <c r="H7" s="74"/>
      <c r="I7" s="56"/>
      <c r="J7" s="74"/>
      <c r="K7" s="147"/>
      <c r="L7" s="56"/>
      <c r="M7" s="79" t="s">
        <v>113</v>
      </c>
      <c r="N7" s="55" t="s">
        <v>114</v>
      </c>
      <c r="O7" s="55" t="s">
        <v>328</v>
      </c>
      <c r="P7" s="55" t="s">
        <v>116</v>
      </c>
      <c r="Q7" s="55" t="s">
        <v>117</v>
      </c>
      <c r="R7" s="55" t="s">
        <v>329</v>
      </c>
      <c r="S7" s="77" t="s">
        <v>106</v>
      </c>
      <c r="T7" s="74"/>
      <c r="U7" s="74"/>
      <c r="V7" s="74"/>
      <c r="W7" s="74"/>
      <c r="X7" s="128" t="s">
        <v>111</v>
      </c>
      <c r="Y7" s="128" t="s">
        <v>112</v>
      </c>
      <c r="Z7" s="56"/>
      <c r="AA7" s="58"/>
    </row>
    <row r="8" spans="1:27" ht="24.75" customHeight="1">
      <c r="A8" s="101" t="s">
        <v>119</v>
      </c>
      <c r="B8" s="101" t="s">
        <v>119</v>
      </c>
      <c r="C8" s="101" t="s">
        <v>119</v>
      </c>
      <c r="D8" s="101" t="s">
        <v>119</v>
      </c>
      <c r="E8" s="101" t="s">
        <v>119</v>
      </c>
      <c r="F8" s="101" t="s">
        <v>119</v>
      </c>
      <c r="G8" s="101" t="s">
        <v>119</v>
      </c>
      <c r="H8" s="101" t="s">
        <v>119</v>
      </c>
      <c r="I8" s="101">
        <v>1</v>
      </c>
      <c r="J8" s="101">
        <v>2</v>
      </c>
      <c r="K8" s="101">
        <v>3</v>
      </c>
      <c r="L8" s="58">
        <v>4</v>
      </c>
      <c r="M8" s="58">
        <v>5</v>
      </c>
      <c r="N8" s="58">
        <v>6</v>
      </c>
      <c r="O8" s="58">
        <v>7</v>
      </c>
      <c r="P8" s="58">
        <v>8</v>
      </c>
      <c r="Q8" s="58">
        <v>9</v>
      </c>
      <c r="R8" s="58">
        <v>10</v>
      </c>
      <c r="S8" s="101">
        <v>11</v>
      </c>
      <c r="T8" s="101">
        <v>12</v>
      </c>
      <c r="U8" s="101">
        <v>13</v>
      </c>
      <c r="V8" s="101">
        <v>14</v>
      </c>
      <c r="W8" s="101">
        <v>15</v>
      </c>
      <c r="X8" s="101">
        <v>16</v>
      </c>
      <c r="Y8" s="101">
        <v>17</v>
      </c>
      <c r="Z8" s="101">
        <v>18</v>
      </c>
      <c r="AA8" s="131">
        <v>20</v>
      </c>
    </row>
    <row r="9" spans="1:30" s="49" customFormat="1" ht="57.75" customHeight="1">
      <c r="A9" s="59"/>
      <c r="B9" s="59"/>
      <c r="C9" s="112"/>
      <c r="D9" s="118"/>
      <c r="E9" s="103"/>
      <c r="F9" s="100" t="s">
        <v>113</v>
      </c>
      <c r="G9" s="118"/>
      <c r="H9" s="59"/>
      <c r="I9" s="114">
        <v>108.52</v>
      </c>
      <c r="J9" s="115">
        <v>0</v>
      </c>
      <c r="K9" s="132">
        <v>99.52</v>
      </c>
      <c r="L9" s="114">
        <v>99.52</v>
      </c>
      <c r="M9" s="115">
        <v>0</v>
      </c>
      <c r="N9" s="115">
        <v>0</v>
      </c>
      <c r="O9" s="115">
        <v>0</v>
      </c>
      <c r="P9" s="115">
        <v>0</v>
      </c>
      <c r="Q9" s="115">
        <v>0</v>
      </c>
      <c r="R9" s="115">
        <v>0</v>
      </c>
      <c r="S9" s="115">
        <v>0</v>
      </c>
      <c r="T9" s="115">
        <v>0</v>
      </c>
      <c r="U9" s="115">
        <v>0</v>
      </c>
      <c r="V9" s="115">
        <v>0</v>
      </c>
      <c r="W9" s="115">
        <v>0</v>
      </c>
      <c r="X9" s="115">
        <v>0</v>
      </c>
      <c r="Y9" s="115">
        <v>0</v>
      </c>
      <c r="Z9" s="115">
        <v>0</v>
      </c>
      <c r="AA9" s="115">
        <v>9</v>
      </c>
      <c r="AB9" s="67"/>
      <c r="AC9" s="67"/>
      <c r="AD9" s="67"/>
    </row>
    <row r="10" spans="1:27" ht="57.75" customHeight="1">
      <c r="A10" s="59" t="s">
        <v>120</v>
      </c>
      <c r="B10" s="59" t="s">
        <v>97</v>
      </c>
      <c r="C10" s="112" t="s">
        <v>330</v>
      </c>
      <c r="D10" s="118" t="s">
        <v>331</v>
      </c>
      <c r="E10" s="103" t="s">
        <v>141</v>
      </c>
      <c r="F10" s="100" t="s">
        <v>160</v>
      </c>
      <c r="G10" s="118" t="s">
        <v>332</v>
      </c>
      <c r="H10" s="59" t="s">
        <v>332</v>
      </c>
      <c r="I10" s="114">
        <v>10</v>
      </c>
      <c r="J10" s="115">
        <v>0</v>
      </c>
      <c r="K10" s="132">
        <v>1</v>
      </c>
      <c r="L10" s="114">
        <v>1</v>
      </c>
      <c r="M10" s="115">
        <v>0</v>
      </c>
      <c r="N10" s="115">
        <v>0</v>
      </c>
      <c r="O10" s="115">
        <v>0</v>
      </c>
      <c r="P10" s="115">
        <v>0</v>
      </c>
      <c r="Q10" s="115">
        <v>0</v>
      </c>
      <c r="R10" s="115">
        <v>0</v>
      </c>
      <c r="S10" s="115">
        <v>0</v>
      </c>
      <c r="T10" s="115">
        <v>0</v>
      </c>
      <c r="U10" s="115">
        <v>0</v>
      </c>
      <c r="V10" s="115">
        <v>0</v>
      </c>
      <c r="W10" s="115">
        <v>0</v>
      </c>
      <c r="X10" s="115">
        <v>0</v>
      </c>
      <c r="Y10" s="115">
        <v>0</v>
      </c>
      <c r="Z10" s="115">
        <v>0</v>
      </c>
      <c r="AA10" s="115">
        <v>9</v>
      </c>
    </row>
    <row r="11" spans="1:27" ht="57.75" customHeight="1">
      <c r="A11" s="59" t="s">
        <v>120</v>
      </c>
      <c r="B11" s="59" t="s">
        <v>97</v>
      </c>
      <c r="C11" s="112" t="s">
        <v>333</v>
      </c>
      <c r="D11" s="118" t="s">
        <v>331</v>
      </c>
      <c r="E11" s="103" t="s">
        <v>141</v>
      </c>
      <c r="F11" s="100" t="s">
        <v>334</v>
      </c>
      <c r="G11" s="118" t="s">
        <v>332</v>
      </c>
      <c r="H11" s="59" t="s">
        <v>332</v>
      </c>
      <c r="I11" s="114">
        <v>98.52</v>
      </c>
      <c r="J11" s="115">
        <v>0</v>
      </c>
      <c r="K11" s="132">
        <v>98.52</v>
      </c>
      <c r="L11" s="114">
        <v>98.52</v>
      </c>
      <c r="M11" s="115">
        <v>0</v>
      </c>
      <c r="N11" s="115">
        <v>0</v>
      </c>
      <c r="O11" s="115">
        <v>0</v>
      </c>
      <c r="P11" s="115">
        <v>0</v>
      </c>
      <c r="Q11" s="115">
        <v>0</v>
      </c>
      <c r="R11" s="115">
        <v>0</v>
      </c>
      <c r="S11" s="115">
        <v>0</v>
      </c>
      <c r="T11" s="115">
        <v>0</v>
      </c>
      <c r="U11" s="115">
        <v>0</v>
      </c>
      <c r="V11" s="115">
        <v>0</v>
      </c>
      <c r="W11" s="115">
        <v>0</v>
      </c>
      <c r="X11" s="115">
        <v>0</v>
      </c>
      <c r="Y11" s="115">
        <v>0</v>
      </c>
      <c r="Z11" s="115">
        <v>0</v>
      </c>
      <c r="AA11" s="115">
        <v>0</v>
      </c>
    </row>
    <row r="12" ht="57.75" customHeight="1"/>
    <row r="13" ht="57.75" customHeight="1"/>
    <row r="14" ht="57.75" customHeight="1"/>
    <row r="15" ht="57.75" customHeight="1"/>
    <row r="16" ht="57.75" customHeight="1"/>
    <row r="17" ht="57.75" customHeight="1"/>
    <row r="18" ht="57.75" customHeight="1"/>
    <row r="19" ht="57.75" customHeight="1"/>
    <row r="20" ht="57.75" customHeight="1"/>
    <row r="21" ht="57.75" customHeight="1"/>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51"/>
</worksheet>
</file>

<file path=xl/worksheets/sheet22.xml><?xml version="1.0" encoding="utf-8"?>
<worksheet xmlns="http://schemas.openxmlformats.org/spreadsheetml/2006/main" xmlns:r="http://schemas.openxmlformats.org/officeDocument/2006/relationships">
  <sheetPr>
    <pageSetUpPr fitToPage="1"/>
  </sheetPr>
  <dimension ref="A1:Y11"/>
  <sheetViews>
    <sheetView showGridLines="0" showZeros="0" workbookViewId="0" topLeftCell="A1">
      <selection activeCell="E4" sqref="E4:E7"/>
    </sheetView>
  </sheetViews>
  <sheetFormatPr defaultColWidth="9.16015625" defaultRowHeight="11.25"/>
  <cols>
    <col min="1" max="1" width="10.33203125" style="50" customWidth="1"/>
    <col min="2" max="2" width="19.33203125" style="50" customWidth="1"/>
    <col min="3" max="3" width="11.66015625" style="50" customWidth="1"/>
    <col min="4" max="5" width="12.66015625" style="50" customWidth="1"/>
    <col min="6" max="6" width="17.5" style="50" customWidth="1"/>
    <col min="7" max="7" width="11.5" style="50" customWidth="1"/>
    <col min="8" max="8" width="12.66015625" style="50" customWidth="1"/>
    <col min="9" max="9" width="16.33203125" style="50" customWidth="1"/>
    <col min="10" max="10" width="13.16015625" style="50" customWidth="1"/>
    <col min="11" max="11" width="13.5" style="50" customWidth="1"/>
    <col min="12" max="25" width="8.66015625" style="50" customWidth="1"/>
    <col min="26" max="16384" width="9.16015625" style="50" customWidth="1"/>
  </cols>
  <sheetData>
    <row r="1" spans="1:25" ht="12.75" customHeight="1">
      <c r="A1" s="50" t="s">
        <v>335</v>
      </c>
      <c r="Y1" s="63"/>
    </row>
    <row r="2" spans="1:25" ht="26.25" customHeight="1">
      <c r="A2" s="51" t="s">
        <v>336</v>
      </c>
      <c r="B2" s="51"/>
      <c r="C2" s="51"/>
      <c r="D2" s="51"/>
      <c r="E2" s="51"/>
      <c r="F2" s="51"/>
      <c r="G2" s="51"/>
      <c r="H2" s="51"/>
      <c r="I2" s="51"/>
      <c r="J2" s="51"/>
      <c r="K2" s="51"/>
      <c r="L2" s="51"/>
      <c r="M2" s="51"/>
      <c r="N2" s="51"/>
      <c r="O2" s="51"/>
      <c r="P2" s="51"/>
      <c r="Q2" s="51"/>
      <c r="R2" s="51"/>
      <c r="S2" s="51"/>
      <c r="T2" s="51"/>
      <c r="U2" s="51"/>
      <c r="V2" s="51"/>
      <c r="W2" s="51"/>
      <c r="X2" s="51"/>
      <c r="Y2" s="51"/>
    </row>
    <row r="3" spans="1:25" ht="12.75" customHeight="1">
      <c r="A3" s="122" t="s">
        <v>1</v>
      </c>
      <c r="B3" s="99" t="s">
        <v>97</v>
      </c>
      <c r="Y3" s="63" t="s">
        <v>98</v>
      </c>
    </row>
    <row r="4" spans="1:25" ht="12.75" customHeight="1">
      <c r="A4" s="74" t="s">
        <v>99</v>
      </c>
      <c r="B4" s="74" t="s">
        <v>100</v>
      </c>
      <c r="C4" s="74" t="s">
        <v>317</v>
      </c>
      <c r="D4" s="74" t="s">
        <v>318</v>
      </c>
      <c r="E4" s="74" t="s">
        <v>319</v>
      </c>
      <c r="F4" s="74" t="s">
        <v>316</v>
      </c>
      <c r="G4" s="74" t="s">
        <v>337</v>
      </c>
      <c r="H4" s="74" t="s">
        <v>338</v>
      </c>
      <c r="I4" s="74" t="s">
        <v>101</v>
      </c>
      <c r="J4" s="56" t="s">
        <v>339</v>
      </c>
      <c r="K4" s="56"/>
      <c r="L4" s="56"/>
      <c r="M4" s="56"/>
      <c r="N4" s="56"/>
      <c r="O4" s="56"/>
      <c r="P4" s="56"/>
      <c r="Q4" s="56"/>
      <c r="R4" s="56"/>
      <c r="S4" s="56"/>
      <c r="T4" s="56"/>
      <c r="U4" s="56"/>
      <c r="V4" s="56"/>
      <c r="W4" s="56"/>
      <c r="X4" s="56"/>
      <c r="Y4" s="56"/>
    </row>
    <row r="5" spans="1:25" ht="12.75" customHeight="1">
      <c r="A5" s="74"/>
      <c r="B5" s="74"/>
      <c r="C5" s="74"/>
      <c r="D5" s="74"/>
      <c r="E5" s="74"/>
      <c r="F5" s="74"/>
      <c r="G5" s="74"/>
      <c r="H5" s="74"/>
      <c r="I5" s="56"/>
      <c r="J5" s="79" t="s">
        <v>102</v>
      </c>
      <c r="K5" s="55"/>
      <c r="L5" s="55"/>
      <c r="M5" s="55"/>
      <c r="N5" s="55"/>
      <c r="O5" s="55"/>
      <c r="P5" s="55"/>
      <c r="Q5" s="55"/>
      <c r="R5" s="77"/>
      <c r="S5" s="77" t="s">
        <v>325</v>
      </c>
      <c r="T5" s="77" t="s">
        <v>104</v>
      </c>
      <c r="U5" s="77" t="s">
        <v>105</v>
      </c>
      <c r="V5" s="77" t="s">
        <v>106</v>
      </c>
      <c r="W5" s="77" t="s">
        <v>107</v>
      </c>
      <c r="X5" s="77" t="s">
        <v>108</v>
      </c>
      <c r="Y5" s="55" t="s">
        <v>109</v>
      </c>
    </row>
    <row r="6" spans="1:25" ht="28.5" customHeight="1">
      <c r="A6" s="74"/>
      <c r="B6" s="74"/>
      <c r="C6" s="74"/>
      <c r="D6" s="74"/>
      <c r="E6" s="74"/>
      <c r="F6" s="74"/>
      <c r="G6" s="74"/>
      <c r="H6" s="74"/>
      <c r="I6" s="56"/>
      <c r="J6" s="105" t="s">
        <v>110</v>
      </c>
      <c r="K6" s="56" t="s">
        <v>327</v>
      </c>
      <c r="L6" s="56" t="s">
        <v>130</v>
      </c>
      <c r="M6" s="56"/>
      <c r="N6" s="56"/>
      <c r="O6" s="56"/>
      <c r="P6" s="56"/>
      <c r="Q6" s="56"/>
      <c r="R6" s="74"/>
      <c r="S6" s="74"/>
      <c r="T6" s="74"/>
      <c r="U6" s="74"/>
      <c r="V6" s="74"/>
      <c r="W6" s="74"/>
      <c r="X6" s="74"/>
      <c r="Y6" s="56"/>
    </row>
    <row r="7" spans="1:25" ht="52.5" customHeight="1">
      <c r="A7" s="74"/>
      <c r="B7" s="74"/>
      <c r="C7" s="74"/>
      <c r="D7" s="74"/>
      <c r="E7" s="74"/>
      <c r="F7" s="74"/>
      <c r="G7" s="74"/>
      <c r="H7" s="74"/>
      <c r="I7" s="56"/>
      <c r="J7" s="105"/>
      <c r="K7" s="56"/>
      <c r="L7" s="56" t="s">
        <v>113</v>
      </c>
      <c r="M7" s="56" t="s">
        <v>114</v>
      </c>
      <c r="N7" s="56" t="s">
        <v>328</v>
      </c>
      <c r="O7" s="56" t="s">
        <v>116</v>
      </c>
      <c r="P7" s="56" t="s">
        <v>117</v>
      </c>
      <c r="Q7" s="56" t="s">
        <v>329</v>
      </c>
      <c r="R7" s="74" t="s">
        <v>106</v>
      </c>
      <c r="S7" s="74"/>
      <c r="T7" s="74"/>
      <c r="U7" s="74"/>
      <c r="V7" s="74"/>
      <c r="W7" s="74"/>
      <c r="X7" s="74"/>
      <c r="Y7" s="58"/>
    </row>
    <row r="8" spans="1:25" ht="12.75" customHeight="1">
      <c r="A8" s="101" t="s">
        <v>119</v>
      </c>
      <c r="B8" s="101" t="s">
        <v>119</v>
      </c>
      <c r="C8" s="101" t="s">
        <v>119</v>
      </c>
      <c r="D8" s="101" t="s">
        <v>119</v>
      </c>
      <c r="E8" s="101" t="s">
        <v>119</v>
      </c>
      <c r="F8" s="101" t="s">
        <v>119</v>
      </c>
      <c r="G8" s="101" t="s">
        <v>119</v>
      </c>
      <c r="H8" s="101" t="s">
        <v>119</v>
      </c>
      <c r="I8" s="142">
        <v>1</v>
      </c>
      <c r="J8" s="127">
        <v>2</v>
      </c>
      <c r="K8" s="58">
        <v>3</v>
      </c>
      <c r="L8" s="58">
        <v>4</v>
      </c>
      <c r="M8" s="58">
        <v>5</v>
      </c>
      <c r="N8" s="58">
        <v>6</v>
      </c>
      <c r="O8" s="58">
        <v>7</v>
      </c>
      <c r="P8" s="58">
        <v>8</v>
      </c>
      <c r="Q8" s="58">
        <v>9</v>
      </c>
      <c r="R8" s="101">
        <v>10</v>
      </c>
      <c r="S8" s="101">
        <v>11</v>
      </c>
      <c r="T8" s="101">
        <v>12</v>
      </c>
      <c r="U8" s="101">
        <v>13</v>
      </c>
      <c r="V8" s="101">
        <v>14</v>
      </c>
      <c r="W8" s="101">
        <v>15</v>
      </c>
      <c r="X8" s="101">
        <v>16</v>
      </c>
      <c r="Y8" s="131">
        <v>18</v>
      </c>
    </row>
    <row r="9" spans="1:25" s="68" customFormat="1" ht="46.5" customHeight="1">
      <c r="A9" s="84" t="s">
        <v>120</v>
      </c>
      <c r="B9" s="76"/>
      <c r="C9" s="76"/>
      <c r="D9" s="140"/>
      <c r="E9" s="88"/>
      <c r="F9" s="84"/>
      <c r="G9" s="88"/>
      <c r="H9" s="141"/>
      <c r="I9" s="109">
        <v>108.52</v>
      </c>
      <c r="J9" s="96">
        <v>99.52</v>
      </c>
      <c r="K9" s="97">
        <v>99.52</v>
      </c>
      <c r="L9" s="97">
        <v>0</v>
      </c>
      <c r="M9" s="97">
        <v>0</v>
      </c>
      <c r="N9" s="97">
        <v>0</v>
      </c>
      <c r="O9" s="97">
        <v>0</v>
      </c>
      <c r="P9" s="97">
        <v>0</v>
      </c>
      <c r="Q9" s="97">
        <v>0</v>
      </c>
      <c r="R9" s="97">
        <v>0</v>
      </c>
      <c r="S9" s="97">
        <v>0</v>
      </c>
      <c r="T9" s="97">
        <v>0</v>
      </c>
      <c r="U9" s="97">
        <v>0</v>
      </c>
      <c r="V9" s="109">
        <v>0</v>
      </c>
      <c r="W9" s="96">
        <v>0</v>
      </c>
      <c r="X9" s="97">
        <v>0</v>
      </c>
      <c r="Y9" s="96">
        <v>9</v>
      </c>
    </row>
    <row r="10" spans="1:25" ht="46.5" customHeight="1">
      <c r="A10" s="84" t="s">
        <v>135</v>
      </c>
      <c r="B10" s="76" t="s">
        <v>97</v>
      </c>
      <c r="C10" s="76" t="s">
        <v>331</v>
      </c>
      <c r="D10" s="140" t="s">
        <v>141</v>
      </c>
      <c r="E10" s="88" t="s">
        <v>340</v>
      </c>
      <c r="F10" s="84" t="s">
        <v>330</v>
      </c>
      <c r="G10" s="88"/>
      <c r="H10" s="141" t="s">
        <v>160</v>
      </c>
      <c r="I10" s="109">
        <v>10</v>
      </c>
      <c r="J10" s="96">
        <v>1</v>
      </c>
      <c r="K10" s="97">
        <v>1</v>
      </c>
      <c r="L10" s="97">
        <v>0</v>
      </c>
      <c r="M10" s="97">
        <v>0</v>
      </c>
      <c r="N10" s="97">
        <v>0</v>
      </c>
      <c r="O10" s="97">
        <v>0</v>
      </c>
      <c r="P10" s="97">
        <v>0</v>
      </c>
      <c r="Q10" s="97">
        <v>0</v>
      </c>
      <c r="R10" s="97">
        <v>0</v>
      </c>
      <c r="S10" s="97">
        <v>0</v>
      </c>
      <c r="T10" s="97">
        <v>0</v>
      </c>
      <c r="U10" s="97">
        <v>0</v>
      </c>
      <c r="V10" s="109">
        <v>0</v>
      </c>
      <c r="W10" s="96">
        <v>0</v>
      </c>
      <c r="X10" s="97">
        <v>0</v>
      </c>
      <c r="Y10" s="96">
        <v>9</v>
      </c>
    </row>
    <row r="11" spans="1:25" ht="46.5" customHeight="1">
      <c r="A11" s="84" t="s">
        <v>135</v>
      </c>
      <c r="B11" s="76" t="s">
        <v>97</v>
      </c>
      <c r="C11" s="76" t="s">
        <v>331</v>
      </c>
      <c r="D11" s="140" t="s">
        <v>141</v>
      </c>
      <c r="E11" s="88" t="s">
        <v>341</v>
      </c>
      <c r="F11" s="84" t="s">
        <v>333</v>
      </c>
      <c r="G11" s="88"/>
      <c r="H11" s="141" t="s">
        <v>334</v>
      </c>
      <c r="I11" s="109">
        <v>98.52</v>
      </c>
      <c r="J11" s="96">
        <v>98.52</v>
      </c>
      <c r="K11" s="97">
        <v>98.52</v>
      </c>
      <c r="L11" s="97">
        <v>0</v>
      </c>
      <c r="M11" s="97">
        <v>0</v>
      </c>
      <c r="N11" s="97">
        <v>0</v>
      </c>
      <c r="O11" s="97">
        <v>0</v>
      </c>
      <c r="P11" s="97">
        <v>0</v>
      </c>
      <c r="Q11" s="97">
        <v>0</v>
      </c>
      <c r="R11" s="97">
        <v>0</v>
      </c>
      <c r="S11" s="97">
        <v>0</v>
      </c>
      <c r="T11" s="97">
        <v>0</v>
      </c>
      <c r="U11" s="97">
        <v>0</v>
      </c>
      <c r="V11" s="109">
        <v>0</v>
      </c>
      <c r="W11" s="96">
        <v>0</v>
      </c>
      <c r="X11" s="97">
        <v>0</v>
      </c>
      <c r="Y11" s="96">
        <v>0</v>
      </c>
    </row>
    <row r="12" ht="46.5" customHeight="1"/>
    <row r="13" ht="46.5" customHeight="1"/>
    <row r="14" ht="46.5" customHeight="1"/>
    <row r="15" ht="46.5" customHeight="1"/>
    <row r="16" ht="46.5" customHeight="1"/>
    <row r="17" ht="46.5" customHeight="1"/>
    <row r="18" ht="46.5" customHeight="1"/>
    <row r="19" ht="46.5" customHeight="1"/>
    <row r="20" ht="46.5" customHeight="1"/>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57"/>
</worksheet>
</file>

<file path=xl/worksheets/sheet23.xml><?xml version="1.0" encoding="utf-8"?>
<worksheet xmlns="http://schemas.openxmlformats.org/spreadsheetml/2006/main" xmlns:r="http://schemas.openxmlformats.org/officeDocument/2006/relationships">
  <sheetPr>
    <pageSetUpPr fitToPage="1"/>
  </sheetPr>
  <dimension ref="A1:AE8"/>
  <sheetViews>
    <sheetView showGridLines="0" showZeros="0" workbookViewId="0" topLeftCell="A1">
      <selection activeCell="E4" sqref="E4:E6"/>
    </sheetView>
  </sheetViews>
  <sheetFormatPr defaultColWidth="9.16015625" defaultRowHeight="11.25"/>
  <cols>
    <col min="1" max="3" width="5.33203125" style="50" customWidth="1"/>
    <col min="4" max="4" width="14.16015625" style="50" customWidth="1"/>
    <col min="5" max="5" width="15.83203125" style="50" customWidth="1"/>
    <col min="6" max="6" width="27.5" style="50" customWidth="1"/>
    <col min="7" max="7" width="16.83203125" style="50" customWidth="1"/>
    <col min="8" max="8" width="13.33203125" style="50" customWidth="1"/>
    <col min="9" max="29" width="9.16015625" style="50" customWidth="1"/>
    <col min="30" max="30" width="9.66015625" style="50" customWidth="1"/>
    <col min="31" max="16384" width="9.16015625" style="50" customWidth="1"/>
  </cols>
  <sheetData>
    <row r="1" spans="1:30" ht="18.75" customHeight="1">
      <c r="A1" s="50" t="s">
        <v>342</v>
      </c>
      <c r="AD1" s="63"/>
    </row>
    <row r="2" spans="1:30" ht="27.75" customHeight="1">
      <c r="A2" s="51" t="s">
        <v>343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1:30" ht="22.5" customHeight="1">
      <c r="A3" s="85" t="s">
        <v>252</v>
      </c>
      <c r="B3" s="86"/>
      <c r="C3" s="86"/>
      <c r="D3" s="86"/>
      <c r="E3" s="85"/>
      <c r="AD3" s="63" t="s">
        <v>98</v>
      </c>
    </row>
    <row r="4" spans="1:30" ht="30.75" customHeight="1">
      <c r="A4" s="55" t="s">
        <v>123</v>
      </c>
      <c r="B4" s="55"/>
      <c r="C4" s="55"/>
      <c r="D4" s="101"/>
      <c r="E4" s="79" t="s">
        <v>99</v>
      </c>
      <c r="F4" s="56" t="s">
        <v>100</v>
      </c>
      <c r="G4" s="56" t="s">
        <v>113</v>
      </c>
      <c r="H4" s="56" t="s">
        <v>344</v>
      </c>
      <c r="I4" s="56"/>
      <c r="J4" s="56"/>
      <c r="K4" s="56"/>
      <c r="L4" s="56"/>
      <c r="M4" s="56"/>
      <c r="N4" s="56"/>
      <c r="O4" s="56"/>
      <c r="P4" s="56"/>
      <c r="Q4" s="56"/>
      <c r="R4" s="74"/>
      <c r="S4" s="56" t="s">
        <v>334</v>
      </c>
      <c r="T4" s="56"/>
      <c r="U4" s="56"/>
      <c r="V4" s="56"/>
      <c r="W4" s="56"/>
      <c r="X4" s="56"/>
      <c r="Y4" s="56"/>
      <c r="Z4" s="56"/>
      <c r="AA4" s="56"/>
      <c r="AB4" s="56"/>
      <c r="AC4" s="56"/>
      <c r="AD4" s="56"/>
    </row>
    <row r="5" spans="1:30" ht="36.75" customHeight="1">
      <c r="A5" s="55" t="s">
        <v>126</v>
      </c>
      <c r="B5" s="55" t="s">
        <v>127</v>
      </c>
      <c r="C5" s="77" t="s">
        <v>128</v>
      </c>
      <c r="D5" s="73" t="s">
        <v>156</v>
      </c>
      <c r="E5" s="105"/>
      <c r="F5" s="56"/>
      <c r="G5" s="56"/>
      <c r="H5" s="56" t="s">
        <v>113</v>
      </c>
      <c r="I5" s="56" t="s">
        <v>259</v>
      </c>
      <c r="J5" s="56" t="s">
        <v>260</v>
      </c>
      <c r="K5" s="56" t="s">
        <v>285</v>
      </c>
      <c r="L5" s="56" t="s">
        <v>271</v>
      </c>
      <c r="M5" s="56" t="s">
        <v>272</v>
      </c>
      <c r="N5" s="56" t="s">
        <v>253</v>
      </c>
      <c r="O5" s="56" t="s">
        <v>273</v>
      </c>
      <c r="P5" s="56" t="s">
        <v>275</v>
      </c>
      <c r="Q5" s="56" t="s">
        <v>276</v>
      </c>
      <c r="R5" s="56" t="s">
        <v>304</v>
      </c>
      <c r="S5" s="55" t="s">
        <v>113</v>
      </c>
      <c r="T5" s="55" t="s">
        <v>294</v>
      </c>
      <c r="U5" s="55" t="s">
        <v>295</v>
      </c>
      <c r="V5" s="55" t="s">
        <v>296</v>
      </c>
      <c r="W5" s="55" t="s">
        <v>297</v>
      </c>
      <c r="X5" s="55" t="s">
        <v>298</v>
      </c>
      <c r="Y5" s="55" t="s">
        <v>345</v>
      </c>
      <c r="Z5" s="55" t="s">
        <v>300</v>
      </c>
      <c r="AA5" s="55" t="s">
        <v>301</v>
      </c>
      <c r="AB5" s="55" t="s">
        <v>302</v>
      </c>
      <c r="AC5" s="55" t="s">
        <v>303</v>
      </c>
      <c r="AD5" s="55" t="s">
        <v>346</v>
      </c>
    </row>
    <row r="6" spans="1:30" ht="20.25" customHeight="1">
      <c r="A6" s="58" t="s">
        <v>119</v>
      </c>
      <c r="B6" s="58" t="s">
        <v>119</v>
      </c>
      <c r="C6" s="58" t="s">
        <v>119</v>
      </c>
      <c r="D6" s="101" t="s">
        <v>119</v>
      </c>
      <c r="E6" s="58" t="s">
        <v>119</v>
      </c>
      <c r="F6" s="58" t="s">
        <v>119</v>
      </c>
      <c r="G6" s="58">
        <v>1</v>
      </c>
      <c r="H6" s="58">
        <v>2</v>
      </c>
      <c r="I6" s="58">
        <v>3</v>
      </c>
      <c r="J6" s="58">
        <v>4</v>
      </c>
      <c r="K6" s="58">
        <v>5</v>
      </c>
      <c r="L6" s="58">
        <v>6</v>
      </c>
      <c r="M6" s="58">
        <v>7</v>
      </c>
      <c r="N6" s="58">
        <v>8</v>
      </c>
      <c r="O6" s="58">
        <v>9</v>
      </c>
      <c r="P6" s="58">
        <v>10</v>
      </c>
      <c r="Q6" s="58">
        <v>11</v>
      </c>
      <c r="R6" s="58">
        <v>12</v>
      </c>
      <c r="S6" s="58">
        <v>13</v>
      </c>
      <c r="T6" s="58">
        <v>14</v>
      </c>
      <c r="U6" s="58">
        <v>15</v>
      </c>
      <c r="V6" s="58">
        <v>16</v>
      </c>
      <c r="W6" s="58">
        <v>17</v>
      </c>
      <c r="X6" s="58">
        <v>18</v>
      </c>
      <c r="Y6" s="58">
        <v>19</v>
      </c>
      <c r="Z6" s="58">
        <v>20</v>
      </c>
      <c r="AA6" s="58">
        <v>21</v>
      </c>
      <c r="AB6" s="58">
        <v>22</v>
      </c>
      <c r="AC6" s="58">
        <v>23</v>
      </c>
      <c r="AD6" s="58">
        <v>25</v>
      </c>
    </row>
    <row r="7" spans="1:31" s="49" customFormat="1" ht="42.75" customHeight="1">
      <c r="A7" s="84"/>
      <c r="B7" s="88"/>
      <c r="C7" s="61"/>
      <c r="D7" s="100"/>
      <c r="E7" s="88"/>
      <c r="F7" s="61"/>
      <c r="G7" s="62">
        <v>108.52</v>
      </c>
      <c r="H7" s="62">
        <v>10</v>
      </c>
      <c r="I7" s="62">
        <v>0</v>
      </c>
      <c r="J7" s="62">
        <v>0</v>
      </c>
      <c r="K7" s="62">
        <v>0</v>
      </c>
      <c r="L7" s="62">
        <v>0</v>
      </c>
      <c r="M7" s="62">
        <v>0</v>
      </c>
      <c r="N7" s="62">
        <v>0</v>
      </c>
      <c r="O7" s="62">
        <v>0</v>
      </c>
      <c r="P7" s="62">
        <v>0</v>
      </c>
      <c r="Q7" s="62">
        <v>0</v>
      </c>
      <c r="R7" s="62">
        <v>10</v>
      </c>
      <c r="S7" s="62">
        <v>98.52</v>
      </c>
      <c r="T7" s="62">
        <v>0</v>
      </c>
      <c r="U7" s="62">
        <v>0</v>
      </c>
      <c r="V7" s="62">
        <v>0</v>
      </c>
      <c r="W7" s="62">
        <v>0</v>
      </c>
      <c r="X7" s="62">
        <v>0</v>
      </c>
      <c r="Y7" s="62">
        <v>0</v>
      </c>
      <c r="Z7" s="62">
        <v>0</v>
      </c>
      <c r="AA7" s="62">
        <v>0</v>
      </c>
      <c r="AB7" s="62">
        <v>0</v>
      </c>
      <c r="AC7" s="62">
        <v>0</v>
      </c>
      <c r="AD7" s="65">
        <v>98.52</v>
      </c>
      <c r="AE7" s="139"/>
    </row>
    <row r="8" spans="1:30" ht="42.75" customHeight="1">
      <c r="A8" s="84" t="s">
        <v>138</v>
      </c>
      <c r="B8" s="88" t="s">
        <v>139</v>
      </c>
      <c r="C8" s="61" t="s">
        <v>140</v>
      </c>
      <c r="D8" s="100" t="s">
        <v>141</v>
      </c>
      <c r="E8" s="88" t="s">
        <v>120</v>
      </c>
      <c r="F8" s="61" t="s">
        <v>97</v>
      </c>
      <c r="G8" s="62">
        <v>108.52</v>
      </c>
      <c r="H8" s="62">
        <v>10</v>
      </c>
      <c r="I8" s="62">
        <v>0</v>
      </c>
      <c r="J8" s="62">
        <v>0</v>
      </c>
      <c r="K8" s="62">
        <v>0</v>
      </c>
      <c r="L8" s="62">
        <v>0</v>
      </c>
      <c r="M8" s="62">
        <v>0</v>
      </c>
      <c r="N8" s="62">
        <v>0</v>
      </c>
      <c r="O8" s="62">
        <v>0</v>
      </c>
      <c r="P8" s="62">
        <v>0</v>
      </c>
      <c r="Q8" s="62">
        <v>0</v>
      </c>
      <c r="R8" s="62">
        <v>10</v>
      </c>
      <c r="S8" s="62">
        <v>98.52</v>
      </c>
      <c r="T8" s="62">
        <v>0</v>
      </c>
      <c r="U8" s="62">
        <v>0</v>
      </c>
      <c r="V8" s="62">
        <v>0</v>
      </c>
      <c r="W8" s="62">
        <v>0</v>
      </c>
      <c r="X8" s="62">
        <v>0</v>
      </c>
      <c r="Y8" s="62">
        <v>0</v>
      </c>
      <c r="Z8" s="62">
        <v>0</v>
      </c>
      <c r="AA8" s="62">
        <v>0</v>
      </c>
      <c r="AB8" s="62">
        <v>0</v>
      </c>
      <c r="AC8" s="62">
        <v>0</v>
      </c>
      <c r="AD8" s="65">
        <v>98.52</v>
      </c>
    </row>
    <row r="9" ht="42.75" customHeight="1"/>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IV24"/>
  <sheetViews>
    <sheetView showGridLines="0" showZeros="0" workbookViewId="0" topLeftCell="A1">
      <selection activeCell="E4" sqref="E4:E6"/>
    </sheetView>
  </sheetViews>
  <sheetFormatPr defaultColWidth="9.16015625" defaultRowHeight="11.25"/>
  <cols>
    <col min="1" max="3" width="5.16015625" style="50" customWidth="1"/>
    <col min="4" max="4" width="12.66015625" style="50" customWidth="1"/>
    <col min="5" max="5" width="12.16015625" style="50" customWidth="1"/>
    <col min="6" max="6" width="24.16015625" style="50" customWidth="1"/>
    <col min="7" max="7" width="13.5" style="50" customWidth="1"/>
    <col min="8" max="8" width="12.5" style="50" customWidth="1"/>
    <col min="9" max="13" width="9.16015625" style="50" customWidth="1"/>
    <col min="14" max="14" width="13.33203125" style="50" customWidth="1"/>
    <col min="15" max="16384" width="9.16015625" style="50" customWidth="1"/>
  </cols>
  <sheetData>
    <row r="1" spans="1:256" ht="18" customHeight="1">
      <c r="A1" s="50" t="s">
        <v>347</v>
      </c>
      <c r="X1" s="63"/>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51" t="s">
        <v>348</v>
      </c>
      <c r="B2" s="51"/>
      <c r="C2" s="51"/>
      <c r="D2" s="51"/>
      <c r="E2" s="51"/>
      <c r="F2" s="51"/>
      <c r="G2" s="51"/>
      <c r="H2" s="51"/>
      <c r="I2" s="51"/>
      <c r="J2" s="51"/>
      <c r="K2" s="51"/>
      <c r="L2" s="51"/>
      <c r="M2" s="51"/>
      <c r="N2" s="51"/>
      <c r="O2" s="51"/>
      <c r="P2" s="51"/>
      <c r="Q2" s="51"/>
      <c r="R2" s="51"/>
      <c r="S2" s="51"/>
      <c r="T2" s="51"/>
      <c r="U2" s="51"/>
      <c r="V2" s="51"/>
      <c r="W2" s="51"/>
      <c r="X2" s="5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68" customFormat="1" ht="17.25" customHeight="1">
      <c r="A3" s="70" t="s">
        <v>97</v>
      </c>
      <c r="B3" s="70"/>
      <c r="C3" s="70"/>
      <c r="D3" s="70"/>
      <c r="E3" s="72"/>
      <c r="F3" s="72"/>
      <c r="G3" s="72"/>
      <c r="H3" s="72"/>
      <c r="I3" s="72"/>
      <c r="J3" s="72"/>
      <c r="K3" s="72"/>
      <c r="L3" s="72"/>
      <c r="M3" s="72"/>
      <c r="N3" s="72"/>
      <c r="O3" s="72"/>
      <c r="P3" s="72"/>
      <c r="Q3" s="72"/>
      <c r="R3" s="72"/>
      <c r="S3" s="72"/>
      <c r="T3" s="72"/>
      <c r="U3" s="72"/>
      <c r="V3" s="72"/>
      <c r="W3" s="72"/>
      <c r="X3" s="120" t="s">
        <v>98</v>
      </c>
    </row>
    <row r="4" spans="1:256" ht="22.5" customHeight="1">
      <c r="A4" s="56" t="s">
        <v>349</v>
      </c>
      <c r="B4" s="56"/>
      <c r="C4" s="56"/>
      <c r="D4" s="56"/>
      <c r="E4" s="56" t="s">
        <v>99</v>
      </c>
      <c r="F4" s="56" t="s">
        <v>100</v>
      </c>
      <c r="G4" s="56" t="s">
        <v>101</v>
      </c>
      <c r="H4" s="56" t="s">
        <v>161</v>
      </c>
      <c r="I4" s="56"/>
      <c r="J4" s="56"/>
      <c r="K4" s="56"/>
      <c r="L4" s="56"/>
      <c r="M4" s="56"/>
      <c r="N4" s="56" t="s">
        <v>162</v>
      </c>
      <c r="O4" s="56"/>
      <c r="P4" s="56"/>
      <c r="Q4" s="56"/>
      <c r="R4" s="56"/>
      <c r="S4" s="56"/>
      <c r="T4" s="56"/>
      <c r="U4" s="56"/>
      <c r="V4" s="56"/>
      <c r="W4" s="56"/>
      <c r="X4" s="56"/>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56" t="s">
        <v>126</v>
      </c>
      <c r="B5" s="56" t="s">
        <v>127</v>
      </c>
      <c r="C5" s="56" t="s">
        <v>128</v>
      </c>
      <c r="D5" s="57" t="s">
        <v>156</v>
      </c>
      <c r="E5" s="56"/>
      <c r="F5" s="56"/>
      <c r="G5" s="56"/>
      <c r="H5" s="56" t="s">
        <v>113</v>
      </c>
      <c r="I5" s="56" t="s">
        <v>350</v>
      </c>
      <c r="J5" s="56" t="s">
        <v>351</v>
      </c>
      <c r="K5" s="56" t="s">
        <v>352</v>
      </c>
      <c r="L5" s="56" t="s">
        <v>353</v>
      </c>
      <c r="M5" s="56" t="s">
        <v>304</v>
      </c>
      <c r="N5" s="58" t="s">
        <v>113</v>
      </c>
      <c r="O5" s="58" t="s">
        <v>354</v>
      </c>
      <c r="P5" s="58" t="s">
        <v>355</v>
      </c>
      <c r="Q5" s="58" t="s">
        <v>356</v>
      </c>
      <c r="R5" s="58" t="s">
        <v>357</v>
      </c>
      <c r="S5" s="58" t="s">
        <v>358</v>
      </c>
      <c r="T5" s="58" t="s">
        <v>359</v>
      </c>
      <c r="U5" s="58" t="s">
        <v>360</v>
      </c>
      <c r="V5" s="58" t="s">
        <v>361</v>
      </c>
      <c r="W5" s="58" t="s">
        <v>362</v>
      </c>
      <c r="X5" s="58" t="s">
        <v>363</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73" t="s">
        <v>119</v>
      </c>
      <c r="B6" s="73" t="s">
        <v>119</v>
      </c>
      <c r="C6" s="73" t="s">
        <v>119</v>
      </c>
      <c r="D6" s="73" t="s">
        <v>119</v>
      </c>
      <c r="E6" s="73" t="s">
        <v>119</v>
      </c>
      <c r="F6" s="73" t="s">
        <v>119</v>
      </c>
      <c r="G6" s="73">
        <v>1</v>
      </c>
      <c r="H6" s="73">
        <v>2</v>
      </c>
      <c r="I6" s="73">
        <v>3</v>
      </c>
      <c r="J6" s="73">
        <v>4</v>
      </c>
      <c r="K6" s="73">
        <v>5</v>
      </c>
      <c r="L6" s="73">
        <v>6</v>
      </c>
      <c r="M6" s="73">
        <v>7</v>
      </c>
      <c r="N6" s="131">
        <v>8</v>
      </c>
      <c r="O6" s="131">
        <v>9</v>
      </c>
      <c r="P6" s="131">
        <v>10</v>
      </c>
      <c r="Q6" s="131">
        <v>11</v>
      </c>
      <c r="R6" s="131">
        <v>12</v>
      </c>
      <c r="S6" s="131">
        <v>13</v>
      </c>
      <c r="T6" s="131">
        <v>14</v>
      </c>
      <c r="U6" s="131">
        <v>15</v>
      </c>
      <c r="V6" s="131">
        <v>16</v>
      </c>
      <c r="W6" s="131">
        <v>17</v>
      </c>
      <c r="X6" s="131">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68" customFormat="1" ht="44.25" customHeight="1">
      <c r="A7" s="84"/>
      <c r="B7" s="84"/>
      <c r="C7" s="84"/>
      <c r="D7" s="100"/>
      <c r="E7" s="84"/>
      <c r="F7" s="84"/>
      <c r="G7" s="136"/>
      <c r="H7" s="136"/>
      <c r="I7" s="136"/>
      <c r="J7" s="136"/>
      <c r="K7" s="136"/>
      <c r="L7" s="136"/>
      <c r="M7" s="136"/>
      <c r="N7" s="137"/>
      <c r="O7" s="138"/>
      <c r="P7" s="138"/>
      <c r="Q7" s="138"/>
      <c r="R7" s="138"/>
      <c r="S7" s="138"/>
      <c r="T7" s="138"/>
      <c r="U7" s="138"/>
      <c r="V7" s="138"/>
      <c r="W7" s="138"/>
      <c r="X7" s="136"/>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E4" sqref="E4:E6"/>
    </sheetView>
  </sheetViews>
  <sheetFormatPr defaultColWidth="9.16015625" defaultRowHeight="11.25"/>
  <cols>
    <col min="1" max="3" width="4.5" style="50" customWidth="1"/>
    <col min="4" max="4" width="12.33203125" style="50" customWidth="1"/>
    <col min="5" max="5" width="12.83203125" style="50" customWidth="1"/>
    <col min="6" max="6" width="20.66015625" style="50" customWidth="1"/>
    <col min="7" max="30" width="8.16015625" style="50" customWidth="1"/>
    <col min="31" max="16384" width="9.16015625" style="50" customWidth="1"/>
  </cols>
  <sheetData>
    <row r="1" spans="1:256" ht="12.75" customHeight="1">
      <c r="A1" s="63" t="s">
        <v>364</v>
      </c>
      <c r="B1" s="63"/>
      <c r="C1" s="63"/>
      <c r="E1" s="63"/>
      <c r="F1" s="63"/>
      <c r="G1" s="63"/>
      <c r="H1" s="63"/>
      <c r="I1" s="63"/>
      <c r="J1" s="63"/>
      <c r="K1" s="63"/>
      <c r="L1" s="63"/>
      <c r="M1" s="63"/>
      <c r="N1" s="63"/>
      <c r="O1" s="63"/>
      <c r="P1" s="63"/>
      <c r="Q1" s="63"/>
      <c r="R1" s="63"/>
      <c r="S1" s="63"/>
      <c r="T1" s="63"/>
      <c r="U1" s="63"/>
      <c r="V1" s="63"/>
      <c r="W1" s="63"/>
      <c r="X1" s="63"/>
      <c r="Y1" s="63"/>
      <c r="Z1" s="63"/>
      <c r="AA1" s="63"/>
      <c r="AB1" s="63"/>
      <c r="AC1" s="63"/>
      <c r="AD1" s="63"/>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51" t="s">
        <v>365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0" s="68" customFormat="1" ht="17.25" customHeight="1">
      <c r="A3" s="117" t="s">
        <v>252</v>
      </c>
      <c r="B3" s="117"/>
      <c r="C3" s="117"/>
      <c r="D3" s="117"/>
      <c r="E3" s="72"/>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t="s">
        <v>98</v>
      </c>
    </row>
    <row r="4" spans="1:256" ht="27" customHeight="1">
      <c r="A4" s="55" t="s">
        <v>123</v>
      </c>
      <c r="B4" s="55"/>
      <c r="C4" s="55"/>
      <c r="D4" s="55"/>
      <c r="E4" s="56" t="s">
        <v>99</v>
      </c>
      <c r="F4" s="56" t="s">
        <v>100</v>
      </c>
      <c r="G4" s="56" t="s">
        <v>101</v>
      </c>
      <c r="H4" s="56" t="s">
        <v>366</v>
      </c>
      <c r="I4" s="56"/>
      <c r="J4" s="56"/>
      <c r="K4" s="56"/>
      <c r="L4" s="56"/>
      <c r="M4" s="56"/>
      <c r="N4" s="56"/>
      <c r="O4" s="56"/>
      <c r="P4" s="56"/>
      <c r="Q4" s="56"/>
      <c r="R4" s="56"/>
      <c r="S4" s="56"/>
      <c r="T4" s="56"/>
      <c r="U4" s="56"/>
      <c r="V4" s="56"/>
      <c r="W4" s="56" t="s">
        <v>367</v>
      </c>
      <c r="X4" s="56"/>
      <c r="Y4" s="56"/>
      <c r="Z4" s="56" t="s">
        <v>166</v>
      </c>
      <c r="AA4" s="56"/>
      <c r="AB4" s="56"/>
      <c r="AC4" s="56"/>
      <c r="AD4" s="56"/>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56" t="s">
        <v>126</v>
      </c>
      <c r="B5" s="56" t="s">
        <v>127</v>
      </c>
      <c r="C5" s="56" t="s">
        <v>128</v>
      </c>
      <c r="D5" s="57" t="s">
        <v>156</v>
      </c>
      <c r="E5" s="56"/>
      <c r="F5" s="56"/>
      <c r="G5" s="56"/>
      <c r="H5" s="56" t="s">
        <v>113</v>
      </c>
      <c r="I5" s="56" t="s">
        <v>354</v>
      </c>
      <c r="J5" s="56" t="s">
        <v>355</v>
      </c>
      <c r="K5" s="56" t="s">
        <v>356</v>
      </c>
      <c r="L5" s="56" t="s">
        <v>357</v>
      </c>
      <c r="M5" s="56" t="s">
        <v>358</v>
      </c>
      <c r="N5" s="56" t="s">
        <v>359</v>
      </c>
      <c r="O5" s="56" t="s">
        <v>360</v>
      </c>
      <c r="P5" s="56" t="s">
        <v>368</v>
      </c>
      <c r="Q5" s="56" t="s">
        <v>369</v>
      </c>
      <c r="R5" s="56" t="s">
        <v>370</v>
      </c>
      <c r="S5" s="56" t="s">
        <v>371</v>
      </c>
      <c r="T5" s="56" t="s">
        <v>361</v>
      </c>
      <c r="U5" s="56" t="s">
        <v>362</v>
      </c>
      <c r="V5" s="56" t="s">
        <v>163</v>
      </c>
      <c r="W5" s="56" t="s">
        <v>113</v>
      </c>
      <c r="X5" s="56" t="s">
        <v>164</v>
      </c>
      <c r="Y5" s="56" t="s">
        <v>165</v>
      </c>
      <c r="Z5" s="56" t="s">
        <v>113</v>
      </c>
      <c r="AA5" s="56" t="s">
        <v>372</v>
      </c>
      <c r="AB5" s="56" t="s">
        <v>373</v>
      </c>
      <c r="AC5" s="56" t="s">
        <v>374</v>
      </c>
      <c r="AD5" s="56" t="s">
        <v>166</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56" t="s">
        <v>119</v>
      </c>
      <c r="B6" s="56" t="s">
        <v>119</v>
      </c>
      <c r="C6" s="56" t="s">
        <v>119</v>
      </c>
      <c r="D6" s="56" t="s">
        <v>119</v>
      </c>
      <c r="E6" s="56" t="s">
        <v>119</v>
      </c>
      <c r="F6" s="56" t="s">
        <v>119</v>
      </c>
      <c r="G6" s="58">
        <v>1</v>
      </c>
      <c r="H6" s="58">
        <v>2</v>
      </c>
      <c r="I6" s="58">
        <v>3</v>
      </c>
      <c r="J6" s="58">
        <v>4</v>
      </c>
      <c r="K6" s="58">
        <v>5</v>
      </c>
      <c r="L6" s="58">
        <v>6</v>
      </c>
      <c r="M6" s="58">
        <v>7</v>
      </c>
      <c r="N6" s="58">
        <v>8</v>
      </c>
      <c r="O6" s="58">
        <v>9</v>
      </c>
      <c r="P6" s="58">
        <v>10</v>
      </c>
      <c r="Q6" s="58">
        <v>11</v>
      </c>
      <c r="R6" s="58">
        <v>12</v>
      </c>
      <c r="S6" s="58">
        <v>13</v>
      </c>
      <c r="T6" s="58">
        <v>14</v>
      </c>
      <c r="U6" s="58">
        <v>15</v>
      </c>
      <c r="V6" s="58">
        <v>16</v>
      </c>
      <c r="W6" s="58">
        <v>17</v>
      </c>
      <c r="X6" s="58">
        <v>18</v>
      </c>
      <c r="Y6" s="58">
        <v>19</v>
      </c>
      <c r="Z6" s="58">
        <v>20</v>
      </c>
      <c r="AA6" s="58">
        <v>21</v>
      </c>
      <c r="AB6" s="58">
        <v>22</v>
      </c>
      <c r="AC6" s="58">
        <v>23</v>
      </c>
      <c r="AD6" s="58">
        <v>24</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30" s="68" customFormat="1" ht="40.5" customHeight="1">
      <c r="A7" s="84"/>
      <c r="B7" s="88"/>
      <c r="C7" s="61"/>
      <c r="D7" s="100"/>
      <c r="E7" s="88"/>
      <c r="F7" s="61"/>
      <c r="G7" s="96"/>
      <c r="H7" s="97"/>
      <c r="I7" s="109"/>
      <c r="J7" s="110"/>
      <c r="K7" s="110"/>
      <c r="L7" s="110"/>
      <c r="M7" s="110"/>
      <c r="N7" s="110"/>
      <c r="O7" s="110"/>
      <c r="P7" s="96"/>
      <c r="Q7" s="109"/>
      <c r="R7" s="110"/>
      <c r="S7" s="110"/>
      <c r="T7" s="110"/>
      <c r="U7" s="110"/>
      <c r="V7" s="110"/>
      <c r="W7" s="96"/>
      <c r="X7" s="109"/>
      <c r="Y7" s="110"/>
      <c r="Z7" s="96"/>
      <c r="AA7" s="109"/>
      <c r="AB7" s="110"/>
      <c r="AC7" s="110"/>
      <c r="AD7" s="96"/>
    </row>
    <row r="8" spans="31:256" ht="12.75" customHeight="1">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1:256" ht="12.75" customHeight="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1:256" ht="12.75" customHeight="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1:256" ht="12.75" customHeight="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1:256" ht="12.75" customHeight="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1:256" ht="12.75" customHeight="1">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31:256" ht="12.75" customHeight="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31:256" ht="12.75" customHeight="1">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31:256" ht="12.75" customHeight="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E4" sqref="E4:E6"/>
    </sheetView>
  </sheetViews>
  <sheetFormatPr defaultColWidth="9.16015625" defaultRowHeight="12.75" customHeight="1"/>
  <cols>
    <col min="1" max="4" width="10" style="50" customWidth="1"/>
    <col min="5" max="5" width="23.16015625" style="50" customWidth="1"/>
    <col min="6" max="6" width="15.83203125" style="50" customWidth="1"/>
    <col min="7" max="7" width="14.5" style="50" customWidth="1"/>
    <col min="8" max="16" width="10" style="50" customWidth="1"/>
    <col min="17" max="17" width="14.33203125" style="50" customWidth="1"/>
    <col min="18" max="24" width="10" style="50" customWidth="1"/>
    <col min="25" max="255" width="9.16015625" style="50" customWidth="1"/>
    <col min="256" max="256" width="9.16015625" style="0" customWidth="1"/>
  </cols>
  <sheetData>
    <row r="1" spans="1:255" ht="12.75" customHeight="1">
      <c r="A1" s="50" t="s">
        <v>375</v>
      </c>
      <c r="X1" s="63"/>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51" t="s">
        <v>376</v>
      </c>
      <c r="B2" s="51"/>
      <c r="C2" s="51"/>
      <c r="D2" s="51"/>
      <c r="E2" s="51"/>
      <c r="F2" s="51"/>
      <c r="G2" s="51"/>
      <c r="H2" s="51"/>
      <c r="I2" s="51"/>
      <c r="J2" s="51"/>
      <c r="K2" s="51"/>
      <c r="L2" s="51"/>
      <c r="M2" s="51"/>
      <c r="N2" s="51"/>
      <c r="O2" s="51"/>
      <c r="P2" s="51"/>
      <c r="Q2" s="51"/>
      <c r="R2" s="51"/>
      <c r="S2" s="51"/>
      <c r="T2" s="51"/>
      <c r="U2" s="51"/>
      <c r="V2" s="51"/>
      <c r="W2" s="51"/>
      <c r="X2" s="5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68" customFormat="1" ht="20.25" customHeight="1">
      <c r="A3" s="70" t="s">
        <v>252</v>
      </c>
      <c r="B3" s="70"/>
      <c r="C3" s="70"/>
      <c r="D3" s="70"/>
      <c r="E3" s="72"/>
      <c r="F3" s="72"/>
      <c r="G3" s="72"/>
      <c r="H3" s="72"/>
      <c r="I3" s="72"/>
      <c r="J3" s="72"/>
      <c r="K3" s="72"/>
      <c r="L3" s="72"/>
      <c r="M3" s="72"/>
      <c r="N3" s="72"/>
      <c r="O3" s="72"/>
      <c r="P3" s="72"/>
      <c r="Q3" s="72"/>
      <c r="R3" s="72"/>
      <c r="S3" s="72"/>
      <c r="T3" s="72"/>
      <c r="U3" s="72"/>
      <c r="V3" s="72"/>
      <c r="W3" s="72"/>
      <c r="X3" s="120" t="s">
        <v>98</v>
      </c>
    </row>
    <row r="4" spans="1:255" ht="30.75" customHeight="1">
      <c r="A4" s="56" t="s">
        <v>123</v>
      </c>
      <c r="B4" s="56"/>
      <c r="C4" s="56"/>
      <c r="D4" s="56"/>
      <c r="E4" s="105" t="s">
        <v>100</v>
      </c>
      <c r="F4" s="56" t="s">
        <v>101</v>
      </c>
      <c r="G4" s="56" t="s">
        <v>171</v>
      </c>
      <c r="H4" s="56"/>
      <c r="I4" s="56"/>
      <c r="J4" s="56"/>
      <c r="K4" s="56"/>
      <c r="L4" s="56"/>
      <c r="M4" s="56"/>
      <c r="N4" s="56"/>
      <c r="O4" s="56"/>
      <c r="P4" s="56"/>
      <c r="Q4" s="56" t="s">
        <v>174</v>
      </c>
      <c r="R4" s="56"/>
      <c r="S4" s="74"/>
      <c r="T4" s="73" t="s">
        <v>159</v>
      </c>
      <c r="U4" s="73"/>
      <c r="V4" s="73"/>
      <c r="W4" s="73"/>
      <c r="X4" s="73"/>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55" t="s">
        <v>126</v>
      </c>
      <c r="B5" s="55" t="s">
        <v>127</v>
      </c>
      <c r="C5" s="77" t="s">
        <v>128</v>
      </c>
      <c r="D5" s="55" t="s">
        <v>156</v>
      </c>
      <c r="E5" s="56"/>
      <c r="F5" s="56"/>
      <c r="G5" s="128" t="s">
        <v>113</v>
      </c>
      <c r="H5" s="128" t="s">
        <v>259</v>
      </c>
      <c r="I5" s="128" t="s">
        <v>271</v>
      </c>
      <c r="J5" s="128" t="s">
        <v>272</v>
      </c>
      <c r="K5" s="128" t="s">
        <v>377</v>
      </c>
      <c r="L5" s="128" t="s">
        <v>277</v>
      </c>
      <c r="M5" s="128" t="s">
        <v>253</v>
      </c>
      <c r="N5" s="128" t="s">
        <v>378</v>
      </c>
      <c r="O5" s="128" t="s">
        <v>257</v>
      </c>
      <c r="P5" s="128" t="s">
        <v>304</v>
      </c>
      <c r="Q5" s="128" t="s">
        <v>113</v>
      </c>
      <c r="R5" s="128" t="s">
        <v>286</v>
      </c>
      <c r="S5" s="129" t="s">
        <v>287</v>
      </c>
      <c r="T5" s="130" t="s">
        <v>113</v>
      </c>
      <c r="U5" s="130" t="s">
        <v>379</v>
      </c>
      <c r="V5" s="130" t="s">
        <v>301</v>
      </c>
      <c r="W5" s="130" t="s">
        <v>308</v>
      </c>
      <c r="X5" s="130" t="s">
        <v>304</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56" t="s">
        <v>119</v>
      </c>
      <c r="B6" s="56" t="s">
        <v>119</v>
      </c>
      <c r="C6" s="74" t="s">
        <v>119</v>
      </c>
      <c r="D6" s="56" t="s">
        <v>119</v>
      </c>
      <c r="E6" s="56" t="s">
        <v>119</v>
      </c>
      <c r="F6" s="56">
        <v>1</v>
      </c>
      <c r="G6" s="56">
        <v>2</v>
      </c>
      <c r="H6" s="56">
        <v>3</v>
      </c>
      <c r="I6" s="56">
        <v>4</v>
      </c>
      <c r="J6" s="56">
        <v>5</v>
      </c>
      <c r="K6" s="56">
        <v>6</v>
      </c>
      <c r="L6" s="56">
        <v>7</v>
      </c>
      <c r="M6" s="56">
        <v>8</v>
      </c>
      <c r="N6" s="56">
        <v>9</v>
      </c>
      <c r="O6" s="56">
        <v>10</v>
      </c>
      <c r="P6" s="56">
        <v>11</v>
      </c>
      <c r="Q6" s="58">
        <v>12</v>
      </c>
      <c r="R6" s="58">
        <v>13</v>
      </c>
      <c r="S6" s="80">
        <v>14</v>
      </c>
      <c r="T6" s="131">
        <v>15</v>
      </c>
      <c r="U6" s="131">
        <v>16</v>
      </c>
      <c r="V6" s="131">
        <v>17</v>
      </c>
      <c r="W6" s="131">
        <v>18</v>
      </c>
      <c r="X6" s="131">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7" customFormat="1" ht="54.75" customHeight="1">
      <c r="A7" s="112"/>
      <c r="B7" s="112"/>
      <c r="C7" s="59"/>
      <c r="D7" s="100"/>
      <c r="E7" s="112"/>
      <c r="F7" s="114"/>
      <c r="G7" s="114"/>
      <c r="H7" s="114"/>
      <c r="I7" s="114"/>
      <c r="J7" s="114"/>
      <c r="K7" s="114"/>
      <c r="L7" s="114"/>
      <c r="M7" s="114"/>
      <c r="N7" s="114"/>
      <c r="O7" s="114"/>
      <c r="P7" s="114"/>
      <c r="Q7" s="114"/>
      <c r="R7" s="115"/>
      <c r="S7" s="132"/>
      <c r="T7" s="133"/>
      <c r="U7" s="134"/>
      <c r="V7" s="132"/>
      <c r="W7" s="135"/>
      <c r="X7" s="134"/>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E4" sqref="E4:E6"/>
    </sheetView>
  </sheetViews>
  <sheetFormatPr defaultColWidth="9.16015625" defaultRowHeight="12.75" customHeight="1"/>
  <cols>
    <col min="1" max="4" width="12.83203125" style="50" customWidth="1"/>
    <col min="5" max="5" width="24.16015625" style="50" customWidth="1"/>
    <col min="6" max="6" width="12.83203125" style="50" customWidth="1"/>
    <col min="7" max="7" width="17.33203125" style="50" customWidth="1"/>
    <col min="8" max="14" width="12.83203125" style="50" customWidth="1"/>
    <col min="15" max="16384" width="9.16015625" style="50" customWidth="1"/>
  </cols>
  <sheetData>
    <row r="1" spans="1:256" ht="12.75" customHeight="1">
      <c r="A1" s="50" t="s">
        <v>380</v>
      </c>
      <c r="N1" s="63"/>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51" t="s">
        <v>381</v>
      </c>
      <c r="B2" s="51"/>
      <c r="C2" s="51"/>
      <c r="D2" s="51"/>
      <c r="E2" s="51"/>
      <c r="F2" s="51"/>
      <c r="G2" s="51"/>
      <c r="H2" s="51"/>
      <c r="I2" s="51"/>
      <c r="J2" s="51"/>
      <c r="K2" s="51"/>
      <c r="L2" s="51"/>
      <c r="M2" s="51"/>
      <c r="N2" s="5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68" customFormat="1" ht="27" customHeight="1">
      <c r="A3" s="117" t="s">
        <v>252</v>
      </c>
      <c r="B3" s="117"/>
      <c r="C3" s="117"/>
      <c r="D3" s="70"/>
      <c r="E3" s="72"/>
      <c r="F3" s="72"/>
      <c r="G3" s="72"/>
      <c r="H3" s="72"/>
      <c r="I3" s="72"/>
      <c r="J3" s="72"/>
      <c r="K3" s="72"/>
      <c r="L3" s="72"/>
      <c r="M3" s="72"/>
      <c r="N3" s="120" t="s">
        <v>98</v>
      </c>
    </row>
    <row r="4" spans="1:256" ht="33" customHeight="1">
      <c r="A4" s="56" t="s">
        <v>349</v>
      </c>
      <c r="B4" s="56"/>
      <c r="C4" s="56"/>
      <c r="D4" s="56"/>
      <c r="E4" s="56" t="s">
        <v>99</v>
      </c>
      <c r="F4" s="56" t="s">
        <v>100</v>
      </c>
      <c r="G4" s="56" t="s">
        <v>172</v>
      </c>
      <c r="H4" s="56"/>
      <c r="I4" s="56"/>
      <c r="J4" s="56"/>
      <c r="K4" s="56"/>
      <c r="L4" s="56"/>
      <c r="M4" s="56"/>
      <c r="N4" s="5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56" t="s">
        <v>126</v>
      </c>
      <c r="B5" s="56" t="s">
        <v>127</v>
      </c>
      <c r="C5" s="56" t="s">
        <v>128</v>
      </c>
      <c r="D5" s="57" t="s">
        <v>156</v>
      </c>
      <c r="E5" s="56"/>
      <c r="F5" s="56"/>
      <c r="G5" s="56" t="s">
        <v>113</v>
      </c>
      <c r="H5" s="56" t="s">
        <v>354</v>
      </c>
      <c r="I5" s="56" t="s">
        <v>357</v>
      </c>
      <c r="J5" s="56" t="s">
        <v>361</v>
      </c>
      <c r="K5" s="56" t="s">
        <v>382</v>
      </c>
      <c r="L5" s="56" t="s">
        <v>383</v>
      </c>
      <c r="M5" s="56" t="s">
        <v>358</v>
      </c>
      <c r="N5" s="56" t="s">
        <v>163</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73" t="s">
        <v>119</v>
      </c>
      <c r="B6" s="73" t="s">
        <v>119</v>
      </c>
      <c r="C6" s="73" t="s">
        <v>119</v>
      </c>
      <c r="D6" s="73" t="s">
        <v>119</v>
      </c>
      <c r="E6" s="73" t="s">
        <v>119</v>
      </c>
      <c r="F6" s="73" t="s">
        <v>119</v>
      </c>
      <c r="G6" s="73">
        <v>2</v>
      </c>
      <c r="H6" s="73">
        <v>3</v>
      </c>
      <c r="I6" s="73">
        <v>4</v>
      </c>
      <c r="J6" s="73">
        <v>5</v>
      </c>
      <c r="K6" s="73">
        <v>6</v>
      </c>
      <c r="L6" s="73">
        <v>7</v>
      </c>
      <c r="M6" s="73">
        <v>8</v>
      </c>
      <c r="N6" s="73">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68" customFormat="1" ht="42.75" customHeight="1">
      <c r="A7" s="112"/>
      <c r="B7" s="113"/>
      <c r="C7" s="113"/>
      <c r="D7" s="108"/>
      <c r="E7" s="59"/>
      <c r="F7" s="59"/>
      <c r="G7" s="114"/>
      <c r="H7" s="115"/>
      <c r="I7" s="115"/>
      <c r="J7" s="115"/>
      <c r="K7" s="115"/>
      <c r="L7" s="115"/>
      <c r="M7" s="115"/>
      <c r="N7" s="115"/>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E4" sqref="E4:E6"/>
    </sheetView>
  </sheetViews>
  <sheetFormatPr defaultColWidth="9.16015625" defaultRowHeight="12.75" customHeight="1"/>
  <cols>
    <col min="1" max="6" width="10.33203125" style="50" customWidth="1"/>
    <col min="7" max="7" width="17.66015625" style="50" customWidth="1"/>
    <col min="8" max="8" width="15" style="50" customWidth="1"/>
    <col min="9" max="20" width="10.33203125" style="50" customWidth="1"/>
    <col min="21" max="21" width="12.5" style="50" customWidth="1"/>
    <col min="22" max="23" width="10.33203125" style="50" customWidth="1"/>
    <col min="24" max="16384" width="9.16015625" style="50" customWidth="1"/>
  </cols>
  <sheetData>
    <row r="1" spans="1:256" ht="12.75" customHeight="1">
      <c r="A1" s="63" t="s">
        <v>384</v>
      </c>
      <c r="B1" s="63"/>
      <c r="C1" s="63"/>
      <c r="E1" s="63"/>
      <c r="F1" s="63"/>
      <c r="G1" s="63"/>
      <c r="H1" s="63"/>
      <c r="I1" s="63"/>
      <c r="J1" s="63"/>
      <c r="K1" s="63"/>
      <c r="L1" s="63"/>
      <c r="M1" s="63"/>
      <c r="N1" s="63"/>
      <c r="O1" s="63"/>
      <c r="P1" s="63"/>
      <c r="Q1" s="63"/>
      <c r="R1" s="63"/>
      <c r="S1" s="63"/>
      <c r="T1" s="63"/>
      <c r="U1" s="63"/>
      <c r="V1" s="63"/>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51" t="s">
        <v>385</v>
      </c>
      <c r="B2" s="51"/>
      <c r="C2" s="51"/>
      <c r="D2" s="51"/>
      <c r="E2" s="51"/>
      <c r="F2" s="51"/>
      <c r="G2" s="51"/>
      <c r="H2" s="51"/>
      <c r="I2" s="51"/>
      <c r="J2" s="51"/>
      <c r="K2" s="51"/>
      <c r="L2" s="51"/>
      <c r="M2" s="51"/>
      <c r="N2" s="51"/>
      <c r="O2" s="51"/>
      <c r="P2" s="51"/>
      <c r="Q2" s="51"/>
      <c r="R2" s="51"/>
      <c r="S2" s="51"/>
      <c r="T2" s="51"/>
      <c r="U2" s="51"/>
      <c r="V2" s="51"/>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68" customFormat="1" ht="21" customHeight="1">
      <c r="A3" s="117" t="s">
        <v>252</v>
      </c>
      <c r="B3" s="117"/>
      <c r="C3" s="117"/>
      <c r="D3" s="72"/>
      <c r="E3" s="72"/>
      <c r="F3" s="120"/>
      <c r="G3" s="120"/>
      <c r="H3" s="120"/>
      <c r="I3" s="120"/>
      <c r="J3" s="120"/>
      <c r="K3" s="120"/>
      <c r="L3" s="120"/>
      <c r="M3" s="120"/>
      <c r="N3" s="120"/>
      <c r="O3" s="120"/>
      <c r="P3" s="120"/>
      <c r="Q3" s="120"/>
      <c r="R3" s="120"/>
      <c r="S3" s="120"/>
      <c r="T3" s="120"/>
      <c r="U3" s="120"/>
      <c r="V3" s="120" t="s">
        <v>98</v>
      </c>
    </row>
    <row r="4" spans="1:256" ht="28.5" customHeight="1">
      <c r="A4" s="56" t="s">
        <v>123</v>
      </c>
      <c r="B4" s="56"/>
      <c r="C4" s="56"/>
      <c r="D4" s="56"/>
      <c r="E4" s="56" t="s">
        <v>99</v>
      </c>
      <c r="F4" s="56" t="s">
        <v>100</v>
      </c>
      <c r="G4" s="56" t="s">
        <v>101</v>
      </c>
      <c r="H4" s="56" t="s">
        <v>173</v>
      </c>
      <c r="I4" s="56"/>
      <c r="J4" s="56"/>
      <c r="K4" s="56"/>
      <c r="L4" s="56"/>
      <c r="M4" s="56"/>
      <c r="N4" s="56"/>
      <c r="O4" s="56" t="s">
        <v>179</v>
      </c>
      <c r="P4" s="56"/>
      <c r="Q4" s="56"/>
      <c r="R4" s="56"/>
      <c r="S4" s="56" t="s">
        <v>166</v>
      </c>
      <c r="T4" s="56"/>
      <c r="U4" s="56"/>
      <c r="V4" s="56"/>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56" t="s">
        <v>126</v>
      </c>
      <c r="B5" s="56" t="s">
        <v>127</v>
      </c>
      <c r="C5" s="56" t="s">
        <v>128</v>
      </c>
      <c r="D5" s="57" t="s">
        <v>156</v>
      </c>
      <c r="E5" s="56"/>
      <c r="F5" s="56"/>
      <c r="G5" s="56"/>
      <c r="H5" s="56" t="s">
        <v>113</v>
      </c>
      <c r="I5" s="56" t="s">
        <v>354</v>
      </c>
      <c r="J5" s="56" t="s">
        <v>357</v>
      </c>
      <c r="K5" s="56" t="s">
        <v>361</v>
      </c>
      <c r="L5" s="56" t="s">
        <v>383</v>
      </c>
      <c r="M5" s="56" t="s">
        <v>358</v>
      </c>
      <c r="N5" s="56" t="s">
        <v>163</v>
      </c>
      <c r="O5" s="56" t="s">
        <v>386</v>
      </c>
      <c r="P5" s="56" t="s">
        <v>387</v>
      </c>
      <c r="Q5" s="56" t="s">
        <v>388</v>
      </c>
      <c r="R5" s="58" t="s">
        <v>389</v>
      </c>
      <c r="S5" s="56" t="s">
        <v>390</v>
      </c>
      <c r="T5" s="56" t="s">
        <v>391</v>
      </c>
      <c r="U5" s="56" t="s">
        <v>392</v>
      </c>
      <c r="V5" s="56" t="s">
        <v>166</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56" t="s">
        <v>119</v>
      </c>
      <c r="B6" s="56" t="s">
        <v>119</v>
      </c>
      <c r="C6" s="56" t="s">
        <v>119</v>
      </c>
      <c r="D6" s="56" t="s">
        <v>119</v>
      </c>
      <c r="E6" s="56" t="s">
        <v>119</v>
      </c>
      <c r="F6" s="56" t="s">
        <v>119</v>
      </c>
      <c r="G6" s="56">
        <v>1</v>
      </c>
      <c r="H6" s="56">
        <v>2</v>
      </c>
      <c r="I6" s="56">
        <v>3</v>
      </c>
      <c r="J6" s="56">
        <v>4</v>
      </c>
      <c r="K6" s="56">
        <v>5</v>
      </c>
      <c r="L6" s="56">
        <v>6</v>
      </c>
      <c r="M6" s="56">
        <v>7</v>
      </c>
      <c r="N6" s="56">
        <v>8</v>
      </c>
      <c r="O6" s="58">
        <v>9</v>
      </c>
      <c r="P6" s="58">
        <v>10</v>
      </c>
      <c r="Q6" s="80">
        <v>11</v>
      </c>
      <c r="R6" s="127">
        <v>12</v>
      </c>
      <c r="S6" s="82">
        <v>13</v>
      </c>
      <c r="T6" s="58">
        <v>14</v>
      </c>
      <c r="U6" s="58">
        <v>15</v>
      </c>
      <c r="V6" s="58">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68" customFormat="1" ht="49.5" customHeight="1">
      <c r="A7" s="112"/>
      <c r="B7" s="112"/>
      <c r="C7" s="112"/>
      <c r="D7" s="100"/>
      <c r="E7" s="112"/>
      <c r="F7" s="112"/>
      <c r="G7" s="114"/>
      <c r="H7" s="114"/>
      <c r="I7" s="114"/>
      <c r="J7" s="114"/>
      <c r="K7" s="114"/>
      <c r="L7" s="114"/>
      <c r="M7" s="114"/>
      <c r="N7" s="114"/>
      <c r="O7" s="115"/>
      <c r="P7" s="115"/>
      <c r="Q7" s="115"/>
      <c r="R7" s="115"/>
      <c r="S7" s="115"/>
      <c r="T7" s="115"/>
      <c r="U7" s="115"/>
      <c r="V7" s="115"/>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1"/>
  <sheetViews>
    <sheetView showGridLines="0" showZeros="0" workbookViewId="0" topLeftCell="A1">
      <selection activeCell="E4" sqref="E4:E6"/>
    </sheetView>
  </sheetViews>
  <sheetFormatPr defaultColWidth="9.16015625" defaultRowHeight="11.25"/>
  <cols>
    <col min="1" max="1" width="4.83203125" style="50" customWidth="1"/>
    <col min="2" max="2" width="4.5" style="50" customWidth="1"/>
    <col min="3" max="3" width="5.5" style="50" customWidth="1"/>
    <col min="4" max="5" width="11.66015625" style="50" customWidth="1"/>
    <col min="6" max="6" width="23.33203125" style="50" customWidth="1"/>
    <col min="7" max="7" width="17.33203125" style="50" customWidth="1"/>
    <col min="8" max="8" width="13.66015625" style="50" customWidth="1"/>
    <col min="9" max="11" width="9.16015625" style="50" customWidth="1"/>
    <col min="12" max="12" width="16.83203125" style="50" customWidth="1"/>
    <col min="13" max="19" width="9.16015625" style="50" customWidth="1"/>
    <col min="20" max="20" width="10.83203125" style="50" customWidth="1"/>
    <col min="21" max="16384" width="9.16015625" style="50" customWidth="1"/>
  </cols>
  <sheetData>
    <row r="1" spans="1:24" ht="12.75" customHeight="1">
      <c r="A1" s="50" t="s">
        <v>393</v>
      </c>
      <c r="X1" s="63"/>
    </row>
    <row r="2" spans="1:24" ht="24.75" customHeight="1">
      <c r="A2" s="121" t="s">
        <v>394</v>
      </c>
      <c r="B2" s="121"/>
      <c r="C2" s="121"/>
      <c r="D2" s="121"/>
      <c r="E2" s="121"/>
      <c r="F2" s="121"/>
      <c r="G2" s="121"/>
      <c r="H2" s="121"/>
      <c r="I2" s="121"/>
      <c r="J2" s="121"/>
      <c r="K2" s="121"/>
      <c r="L2" s="121"/>
      <c r="M2" s="121"/>
      <c r="N2" s="121"/>
      <c r="O2" s="121"/>
      <c r="P2" s="121"/>
      <c r="Q2" s="121"/>
      <c r="R2" s="121"/>
      <c r="S2" s="121"/>
      <c r="T2" s="121"/>
      <c r="U2" s="121"/>
      <c r="V2" s="121"/>
      <c r="W2" s="121"/>
      <c r="X2" s="121"/>
    </row>
    <row r="3" spans="1:24" ht="24.75" customHeight="1">
      <c r="A3" s="122" t="s">
        <v>252</v>
      </c>
      <c r="B3" s="123"/>
      <c r="C3" s="123"/>
      <c r="D3" s="123"/>
      <c r="X3" s="50" t="s">
        <v>98</v>
      </c>
    </row>
    <row r="4" spans="1:24" ht="21" customHeight="1">
      <c r="A4" s="57" t="s">
        <v>123</v>
      </c>
      <c r="B4" s="57"/>
      <c r="C4" s="57"/>
      <c r="D4" s="57"/>
      <c r="E4" s="57" t="s">
        <v>99</v>
      </c>
      <c r="F4" s="57" t="s">
        <v>100</v>
      </c>
      <c r="G4" s="57" t="s">
        <v>101</v>
      </c>
      <c r="H4" s="57" t="s">
        <v>150</v>
      </c>
      <c r="I4" s="57"/>
      <c r="J4" s="57"/>
      <c r="K4" s="57"/>
      <c r="L4" s="57" t="s">
        <v>151</v>
      </c>
      <c r="M4" s="57"/>
      <c r="N4" s="57"/>
      <c r="O4" s="57"/>
      <c r="P4" s="57"/>
      <c r="Q4" s="57"/>
      <c r="R4" s="57"/>
      <c r="S4" s="57"/>
      <c r="T4" s="57"/>
      <c r="U4" s="57"/>
      <c r="V4" s="57"/>
      <c r="W4" s="57"/>
      <c r="X4" s="57"/>
    </row>
    <row r="5" spans="1:24" ht="52.5" customHeight="1">
      <c r="A5" s="57" t="s">
        <v>126</v>
      </c>
      <c r="B5" s="57" t="s">
        <v>127</v>
      </c>
      <c r="C5" s="57" t="s">
        <v>128</v>
      </c>
      <c r="D5" s="57" t="s">
        <v>156</v>
      </c>
      <c r="E5" s="57"/>
      <c r="F5" s="57"/>
      <c r="G5" s="57"/>
      <c r="H5" s="57" t="s">
        <v>113</v>
      </c>
      <c r="I5" s="57" t="s">
        <v>157</v>
      </c>
      <c r="J5" s="57" t="s">
        <v>158</v>
      </c>
      <c r="K5" s="57" t="s">
        <v>159</v>
      </c>
      <c r="L5" s="57" t="s">
        <v>113</v>
      </c>
      <c r="M5" s="57" t="s">
        <v>160</v>
      </c>
      <c r="N5" s="57" t="s">
        <v>334</v>
      </c>
      <c r="O5" s="57" t="s">
        <v>162</v>
      </c>
      <c r="P5" s="57" t="s">
        <v>163</v>
      </c>
      <c r="Q5" s="57" t="s">
        <v>161</v>
      </c>
      <c r="R5" s="57" t="s">
        <v>164</v>
      </c>
      <c r="S5" s="57" t="s">
        <v>165</v>
      </c>
      <c r="T5" s="57" t="s">
        <v>166</v>
      </c>
      <c r="U5" s="57" t="s">
        <v>152</v>
      </c>
      <c r="V5" s="57" t="s">
        <v>153</v>
      </c>
      <c r="W5" s="57" t="s">
        <v>154</v>
      </c>
      <c r="X5" s="57" t="s">
        <v>155</v>
      </c>
    </row>
    <row r="6" spans="1:24" ht="21" customHeight="1">
      <c r="A6" s="56" t="s">
        <v>119</v>
      </c>
      <c r="B6" s="56" t="s">
        <v>119</v>
      </c>
      <c r="C6" s="56" t="s">
        <v>119</v>
      </c>
      <c r="D6" s="56" t="s">
        <v>119</v>
      </c>
      <c r="E6" s="56" t="s">
        <v>119</v>
      </c>
      <c r="F6" s="56" t="s">
        <v>119</v>
      </c>
      <c r="G6" s="56">
        <v>1</v>
      </c>
      <c r="H6" s="56">
        <v>2</v>
      </c>
      <c r="I6" s="56">
        <v>3</v>
      </c>
      <c r="J6" s="56">
        <v>4</v>
      </c>
      <c r="K6" s="56">
        <v>5</v>
      </c>
      <c r="L6" s="56">
        <v>6</v>
      </c>
      <c r="M6" s="56">
        <v>7</v>
      </c>
      <c r="N6" s="56">
        <v>8</v>
      </c>
      <c r="O6" s="56">
        <v>9</v>
      </c>
      <c r="P6" s="56">
        <v>10</v>
      </c>
      <c r="Q6" s="56">
        <v>11</v>
      </c>
      <c r="R6" s="56">
        <v>12</v>
      </c>
      <c r="S6" s="56">
        <v>13</v>
      </c>
      <c r="T6" s="56">
        <v>14</v>
      </c>
      <c r="U6" s="57">
        <v>15</v>
      </c>
      <c r="V6" s="57">
        <v>16</v>
      </c>
      <c r="W6" s="57">
        <v>17</v>
      </c>
      <c r="X6" s="57">
        <v>18</v>
      </c>
    </row>
    <row r="7" spans="1:24" s="68" customFormat="1" ht="49.5" customHeight="1">
      <c r="A7" s="112" t="s">
        <v>145</v>
      </c>
      <c r="B7" s="113" t="s">
        <v>139</v>
      </c>
      <c r="C7" s="118" t="s">
        <v>133</v>
      </c>
      <c r="D7" s="100" t="s">
        <v>146</v>
      </c>
      <c r="E7" s="118" t="s">
        <v>120</v>
      </c>
      <c r="F7" s="59" t="s">
        <v>97</v>
      </c>
      <c r="G7" s="124">
        <v>5.27</v>
      </c>
      <c r="H7" s="125">
        <v>5.27</v>
      </c>
      <c r="I7" s="126">
        <v>5.27</v>
      </c>
      <c r="J7" s="126">
        <v>0</v>
      </c>
      <c r="K7" s="126">
        <v>0</v>
      </c>
      <c r="L7" s="126">
        <v>0</v>
      </c>
      <c r="M7" s="126">
        <v>0</v>
      </c>
      <c r="N7" s="124">
        <v>0</v>
      </c>
      <c r="O7" s="125">
        <v>0</v>
      </c>
      <c r="P7" s="124">
        <v>0</v>
      </c>
      <c r="Q7" s="125">
        <v>0</v>
      </c>
      <c r="R7" s="126">
        <v>0</v>
      </c>
      <c r="S7" s="126">
        <v>0</v>
      </c>
      <c r="T7" s="126">
        <v>0</v>
      </c>
      <c r="U7" s="114">
        <v>0</v>
      </c>
      <c r="V7" s="115">
        <v>0</v>
      </c>
      <c r="W7" s="115">
        <v>0</v>
      </c>
      <c r="X7" s="115">
        <v>0</v>
      </c>
    </row>
    <row r="8" spans="1:24" ht="49.5" customHeight="1">
      <c r="A8" s="112" t="s">
        <v>131</v>
      </c>
      <c r="B8" s="113" t="s">
        <v>132</v>
      </c>
      <c r="C8" s="118" t="s">
        <v>133</v>
      </c>
      <c r="D8" s="100" t="s">
        <v>134</v>
      </c>
      <c r="E8" s="118" t="s">
        <v>120</v>
      </c>
      <c r="F8" s="59" t="s">
        <v>97</v>
      </c>
      <c r="G8" s="124">
        <v>43.93</v>
      </c>
      <c r="H8" s="125">
        <v>43.93</v>
      </c>
      <c r="I8" s="126">
        <v>43.93</v>
      </c>
      <c r="J8" s="126">
        <v>0</v>
      </c>
      <c r="K8" s="126">
        <v>0</v>
      </c>
      <c r="L8" s="126">
        <v>0</v>
      </c>
      <c r="M8" s="126">
        <v>0</v>
      </c>
      <c r="N8" s="124">
        <v>0</v>
      </c>
      <c r="O8" s="125">
        <v>0</v>
      </c>
      <c r="P8" s="124">
        <v>0</v>
      </c>
      <c r="Q8" s="125">
        <v>0</v>
      </c>
      <c r="R8" s="126">
        <v>0</v>
      </c>
      <c r="S8" s="126">
        <v>0</v>
      </c>
      <c r="T8" s="126">
        <v>0</v>
      </c>
      <c r="U8" s="114">
        <v>0</v>
      </c>
      <c r="V8" s="115">
        <v>0</v>
      </c>
      <c r="W8" s="115">
        <v>0</v>
      </c>
      <c r="X8" s="115">
        <v>0</v>
      </c>
    </row>
    <row r="9" spans="1:24" ht="49.5" customHeight="1">
      <c r="A9" s="112" t="s">
        <v>138</v>
      </c>
      <c r="B9" s="113" t="s">
        <v>139</v>
      </c>
      <c r="C9" s="118" t="s">
        <v>140</v>
      </c>
      <c r="D9" s="100" t="s">
        <v>141</v>
      </c>
      <c r="E9" s="118" t="s">
        <v>120</v>
      </c>
      <c r="F9" s="59" t="s">
        <v>97</v>
      </c>
      <c r="G9" s="124">
        <v>99.52</v>
      </c>
      <c r="H9" s="125">
        <v>0</v>
      </c>
      <c r="I9" s="126">
        <v>0</v>
      </c>
      <c r="J9" s="126">
        <v>0</v>
      </c>
      <c r="K9" s="126">
        <v>0</v>
      </c>
      <c r="L9" s="126">
        <v>99.52</v>
      </c>
      <c r="M9" s="126">
        <v>1</v>
      </c>
      <c r="N9" s="124">
        <v>98.52</v>
      </c>
      <c r="O9" s="125">
        <v>0</v>
      </c>
      <c r="P9" s="124">
        <v>0</v>
      </c>
      <c r="Q9" s="125">
        <v>0</v>
      </c>
      <c r="R9" s="126">
        <v>0</v>
      </c>
      <c r="S9" s="126">
        <v>0</v>
      </c>
      <c r="T9" s="126">
        <v>0</v>
      </c>
      <c r="U9" s="114">
        <v>0</v>
      </c>
      <c r="V9" s="115">
        <v>0</v>
      </c>
      <c r="W9" s="115">
        <v>0</v>
      </c>
      <c r="X9" s="115">
        <v>0</v>
      </c>
    </row>
    <row r="10" spans="1:24" ht="49.5" customHeight="1">
      <c r="A10" s="112" t="s">
        <v>131</v>
      </c>
      <c r="B10" s="113" t="s">
        <v>136</v>
      </c>
      <c r="C10" s="118" t="s">
        <v>136</v>
      </c>
      <c r="D10" s="100" t="s">
        <v>137</v>
      </c>
      <c r="E10" s="118" t="s">
        <v>120</v>
      </c>
      <c r="F10" s="59" t="s">
        <v>97</v>
      </c>
      <c r="G10" s="124">
        <v>21.7</v>
      </c>
      <c r="H10" s="125">
        <v>21.7</v>
      </c>
      <c r="I10" s="126">
        <v>9.8</v>
      </c>
      <c r="J10" s="126">
        <v>11.9</v>
      </c>
      <c r="K10" s="126">
        <v>0</v>
      </c>
      <c r="L10" s="126">
        <v>0</v>
      </c>
      <c r="M10" s="126">
        <v>0</v>
      </c>
      <c r="N10" s="124">
        <v>0</v>
      </c>
      <c r="O10" s="125">
        <v>0</v>
      </c>
      <c r="P10" s="124">
        <v>0</v>
      </c>
      <c r="Q10" s="125">
        <v>0</v>
      </c>
      <c r="R10" s="126">
        <v>0</v>
      </c>
      <c r="S10" s="126">
        <v>0</v>
      </c>
      <c r="T10" s="126">
        <v>0</v>
      </c>
      <c r="U10" s="114">
        <v>0</v>
      </c>
      <c r="V10" s="115">
        <v>0</v>
      </c>
      <c r="W10" s="115">
        <v>0</v>
      </c>
      <c r="X10" s="115">
        <v>0</v>
      </c>
    </row>
    <row r="11" spans="1:24" ht="49.5" customHeight="1">
      <c r="A11" s="112" t="s">
        <v>142</v>
      </c>
      <c r="B11" s="113" t="s">
        <v>143</v>
      </c>
      <c r="C11" s="118" t="s">
        <v>143</v>
      </c>
      <c r="D11" s="100" t="s">
        <v>144</v>
      </c>
      <c r="E11" s="118" t="s">
        <v>120</v>
      </c>
      <c r="F11" s="59" t="s">
        <v>97</v>
      </c>
      <c r="G11" s="124">
        <v>11.51</v>
      </c>
      <c r="H11" s="125">
        <v>11.51</v>
      </c>
      <c r="I11" s="126">
        <v>11.51</v>
      </c>
      <c r="J11" s="126">
        <v>0</v>
      </c>
      <c r="K11" s="126">
        <v>0</v>
      </c>
      <c r="L11" s="126">
        <v>0</v>
      </c>
      <c r="M11" s="126">
        <v>0</v>
      </c>
      <c r="N11" s="124">
        <v>0</v>
      </c>
      <c r="O11" s="125">
        <v>0</v>
      </c>
      <c r="P11" s="124">
        <v>0</v>
      </c>
      <c r="Q11" s="125">
        <v>0</v>
      </c>
      <c r="R11" s="126">
        <v>0</v>
      </c>
      <c r="S11" s="126">
        <v>0</v>
      </c>
      <c r="T11" s="126">
        <v>0</v>
      </c>
      <c r="U11" s="114">
        <v>0</v>
      </c>
      <c r="V11" s="115">
        <v>0</v>
      </c>
      <c r="W11" s="115">
        <v>0</v>
      </c>
      <c r="X11" s="115">
        <v>0</v>
      </c>
    </row>
    <row r="12" ht="49.5" customHeight="1"/>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D4" sqref="D4:L6"/>
    </sheetView>
  </sheetViews>
  <sheetFormatPr defaultColWidth="9.16015625" defaultRowHeight="11.25"/>
  <cols>
    <col min="1" max="1" width="12.66015625" style="50" customWidth="1"/>
    <col min="2" max="3" width="13" style="50" customWidth="1"/>
    <col min="4" max="4" width="14.83203125" style="50" customWidth="1"/>
    <col min="5" max="5" width="13.5" style="50" customWidth="1"/>
    <col min="6" max="6" width="15" style="50" customWidth="1"/>
    <col min="7" max="7" width="10" style="50" customWidth="1"/>
    <col min="8" max="8" width="10.5" style="50" customWidth="1"/>
    <col min="9" max="9" width="11.33203125" style="50" customWidth="1"/>
    <col min="10" max="10" width="10.5" style="50" customWidth="1"/>
    <col min="11" max="11" width="9.66015625" style="50" customWidth="1"/>
    <col min="12" max="15" width="8.16015625" style="50" customWidth="1"/>
    <col min="16" max="16" width="10.16015625" style="50" customWidth="1"/>
    <col min="17" max="17" width="14.83203125" style="50" customWidth="1"/>
    <col min="18" max="19" width="8.16015625" style="50" customWidth="1"/>
    <col min="20" max="20" width="10.16015625" style="50" customWidth="1"/>
    <col min="21" max="16384" width="9.16015625" style="50" customWidth="1"/>
  </cols>
  <sheetData>
    <row r="1" spans="1:20" ht="12.75" customHeight="1">
      <c r="A1" s="50" t="s">
        <v>95</v>
      </c>
      <c r="N1" s="194"/>
      <c r="T1" s="63"/>
    </row>
    <row r="2" spans="1:20" ht="24.75" customHeight="1">
      <c r="A2" s="51" t="s">
        <v>96</v>
      </c>
      <c r="B2" s="51"/>
      <c r="C2" s="51"/>
      <c r="D2" s="51"/>
      <c r="E2" s="51"/>
      <c r="F2" s="51"/>
      <c r="G2" s="51"/>
      <c r="H2" s="51"/>
      <c r="I2" s="51"/>
      <c r="J2" s="51"/>
      <c r="K2" s="51"/>
      <c r="L2" s="51"/>
      <c r="M2" s="51"/>
      <c r="N2" s="51"/>
      <c r="O2" s="51"/>
      <c r="P2" s="51"/>
      <c r="Q2" s="51"/>
      <c r="R2" s="51"/>
      <c r="S2" s="51"/>
      <c r="T2" s="51"/>
    </row>
    <row r="3" spans="1:20" ht="18.75" customHeight="1">
      <c r="A3" s="189" t="s">
        <v>1</v>
      </c>
      <c r="B3" s="190" t="s">
        <v>97</v>
      </c>
      <c r="C3" s="191"/>
      <c r="D3" s="191"/>
      <c r="E3" s="192"/>
      <c r="F3" s="192"/>
      <c r="G3" s="192"/>
      <c r="H3" s="192"/>
      <c r="I3" s="192"/>
      <c r="J3" s="192"/>
      <c r="K3" s="192"/>
      <c r="L3" s="192"/>
      <c r="M3" s="192"/>
      <c r="N3" s="192"/>
      <c r="O3" s="192"/>
      <c r="P3" s="192"/>
      <c r="Q3" s="192"/>
      <c r="R3" s="192"/>
      <c r="S3" s="192"/>
      <c r="T3" s="98" t="s">
        <v>98</v>
      </c>
    </row>
    <row r="4" spans="1:20" ht="26.25" customHeight="1">
      <c r="A4" s="56" t="s">
        <v>99</v>
      </c>
      <c r="B4" s="79" t="s">
        <v>100</v>
      </c>
      <c r="C4" s="74" t="s">
        <v>101</v>
      </c>
      <c r="D4" s="56" t="s">
        <v>102</v>
      </c>
      <c r="E4" s="56"/>
      <c r="F4" s="56"/>
      <c r="G4" s="56"/>
      <c r="H4" s="56"/>
      <c r="I4" s="56"/>
      <c r="J4" s="56"/>
      <c r="K4" s="56"/>
      <c r="L4" s="56"/>
      <c r="M4" s="56" t="s">
        <v>103</v>
      </c>
      <c r="N4" s="56" t="s">
        <v>104</v>
      </c>
      <c r="O4" s="56" t="s">
        <v>105</v>
      </c>
      <c r="P4" s="56" t="s">
        <v>106</v>
      </c>
      <c r="Q4" s="56" t="s">
        <v>107</v>
      </c>
      <c r="R4" s="56"/>
      <c r="S4" s="56" t="s">
        <v>108</v>
      </c>
      <c r="T4" s="56" t="s">
        <v>109</v>
      </c>
    </row>
    <row r="5" spans="1:20" ht="28.5" customHeight="1">
      <c r="A5" s="56"/>
      <c r="B5" s="105"/>
      <c r="C5" s="74"/>
      <c r="D5" s="56" t="s">
        <v>110</v>
      </c>
      <c r="E5" s="56" t="s">
        <v>20</v>
      </c>
      <c r="F5" s="56" t="s">
        <v>24</v>
      </c>
      <c r="G5" s="56"/>
      <c r="H5" s="56"/>
      <c r="I5" s="56"/>
      <c r="J5" s="56"/>
      <c r="K5" s="56"/>
      <c r="L5" s="56"/>
      <c r="M5" s="56"/>
      <c r="N5" s="56"/>
      <c r="O5" s="56"/>
      <c r="P5" s="56"/>
      <c r="Q5" s="56" t="s">
        <v>111</v>
      </c>
      <c r="R5" s="56" t="s">
        <v>112</v>
      </c>
      <c r="S5" s="56"/>
      <c r="T5" s="56"/>
    </row>
    <row r="6" spans="1:20" ht="50.25" customHeight="1">
      <c r="A6" s="56"/>
      <c r="B6" s="105"/>
      <c r="C6" s="74"/>
      <c r="D6" s="56"/>
      <c r="E6" s="56"/>
      <c r="F6" s="56" t="s">
        <v>113</v>
      </c>
      <c r="G6" s="56" t="s">
        <v>114</v>
      </c>
      <c r="H6" s="56" t="s">
        <v>115</v>
      </c>
      <c r="I6" s="56" t="s">
        <v>116</v>
      </c>
      <c r="J6" s="56" t="s">
        <v>117</v>
      </c>
      <c r="K6" s="56" t="s">
        <v>118</v>
      </c>
      <c r="L6" s="56" t="s">
        <v>106</v>
      </c>
      <c r="M6" s="56"/>
      <c r="N6" s="56"/>
      <c r="O6" s="56"/>
      <c r="P6" s="56"/>
      <c r="Q6" s="56"/>
      <c r="R6" s="56"/>
      <c r="S6" s="56"/>
      <c r="T6" s="58"/>
    </row>
    <row r="7" spans="1:20" ht="30" customHeight="1">
      <c r="A7" s="101" t="s">
        <v>119</v>
      </c>
      <c r="B7" s="101" t="s">
        <v>119</v>
      </c>
      <c r="C7" s="101">
        <v>1</v>
      </c>
      <c r="D7" s="58">
        <v>2</v>
      </c>
      <c r="E7" s="56">
        <v>3</v>
      </c>
      <c r="F7" s="56">
        <v>4</v>
      </c>
      <c r="G7" s="56">
        <v>5</v>
      </c>
      <c r="H7" s="56">
        <v>6</v>
      </c>
      <c r="I7" s="56">
        <v>7</v>
      </c>
      <c r="J7" s="56">
        <v>8</v>
      </c>
      <c r="K7" s="56">
        <v>9</v>
      </c>
      <c r="L7" s="56">
        <v>10</v>
      </c>
      <c r="M7" s="56">
        <v>11</v>
      </c>
      <c r="N7" s="56">
        <v>12</v>
      </c>
      <c r="O7" s="56">
        <v>13</v>
      </c>
      <c r="P7" s="56">
        <v>14</v>
      </c>
      <c r="Q7" s="56">
        <v>15</v>
      </c>
      <c r="R7" s="56">
        <v>16</v>
      </c>
      <c r="S7" s="56">
        <v>17</v>
      </c>
      <c r="T7" s="73">
        <v>19</v>
      </c>
    </row>
    <row r="8" spans="1:20" s="68" customFormat="1" ht="51" customHeight="1">
      <c r="A8" s="84"/>
      <c r="B8" s="84"/>
      <c r="C8" s="193">
        <v>190.93</v>
      </c>
      <c r="D8" s="193">
        <v>181.93</v>
      </c>
      <c r="E8" s="193">
        <v>181.93</v>
      </c>
      <c r="F8" s="193">
        <v>0</v>
      </c>
      <c r="G8" s="193">
        <v>0</v>
      </c>
      <c r="H8" s="193">
        <v>0</v>
      </c>
      <c r="I8" s="193">
        <v>0</v>
      </c>
      <c r="J8" s="193">
        <v>0</v>
      </c>
      <c r="K8" s="193">
        <v>0</v>
      </c>
      <c r="L8" s="193">
        <v>0</v>
      </c>
      <c r="M8" s="193">
        <v>0</v>
      </c>
      <c r="N8" s="193">
        <v>0</v>
      </c>
      <c r="O8" s="193">
        <v>0</v>
      </c>
      <c r="P8" s="193">
        <v>0</v>
      </c>
      <c r="Q8" s="193">
        <v>0</v>
      </c>
      <c r="R8" s="193">
        <v>0</v>
      </c>
      <c r="S8" s="193">
        <v>0</v>
      </c>
      <c r="T8" s="193">
        <v>9</v>
      </c>
    </row>
    <row r="9" spans="1:20" ht="51" customHeight="1">
      <c r="A9" s="84" t="s">
        <v>120</v>
      </c>
      <c r="B9" s="84" t="s">
        <v>97</v>
      </c>
      <c r="C9" s="193">
        <v>190.93</v>
      </c>
      <c r="D9" s="193">
        <v>181.93</v>
      </c>
      <c r="E9" s="193">
        <v>181.93</v>
      </c>
      <c r="F9" s="193">
        <v>0</v>
      </c>
      <c r="G9" s="193">
        <v>0</v>
      </c>
      <c r="H9" s="193">
        <v>0</v>
      </c>
      <c r="I9" s="193">
        <v>0</v>
      </c>
      <c r="J9" s="193">
        <v>0</v>
      </c>
      <c r="K9" s="193">
        <v>0</v>
      </c>
      <c r="L9" s="193">
        <v>0</v>
      </c>
      <c r="M9" s="193">
        <v>0</v>
      </c>
      <c r="N9" s="193">
        <v>0</v>
      </c>
      <c r="O9" s="193">
        <v>0</v>
      </c>
      <c r="P9" s="193">
        <v>0</v>
      </c>
      <c r="Q9" s="193">
        <v>0</v>
      </c>
      <c r="R9" s="193">
        <v>0</v>
      </c>
      <c r="S9" s="193">
        <v>0</v>
      </c>
      <c r="T9" s="193">
        <v>9</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E4" sqref="E4:E6"/>
    </sheetView>
  </sheetViews>
  <sheetFormatPr defaultColWidth="9.16015625" defaultRowHeight="12.75" customHeight="1"/>
  <cols>
    <col min="1" max="5" width="9.16015625" style="50" customWidth="1"/>
    <col min="6" max="6" width="18" style="50" customWidth="1"/>
    <col min="7" max="7" width="17.33203125" style="50" customWidth="1"/>
    <col min="8" max="19" width="12.83203125" style="50" customWidth="1"/>
    <col min="20" max="16384" width="9.16015625" style="50" customWidth="1"/>
  </cols>
  <sheetData>
    <row r="1" spans="1:19" ht="12.75" customHeight="1">
      <c r="A1" s="50" t="s">
        <v>395</v>
      </c>
      <c r="S1" s="63"/>
    </row>
    <row r="2" spans="1:19" ht="26.25" customHeight="1">
      <c r="A2" s="121" t="s">
        <v>396</v>
      </c>
      <c r="B2" s="121"/>
      <c r="C2" s="121"/>
      <c r="D2" s="121"/>
      <c r="E2" s="121"/>
      <c r="F2" s="121"/>
      <c r="G2" s="121"/>
      <c r="H2" s="121"/>
      <c r="I2" s="121"/>
      <c r="J2" s="121"/>
      <c r="K2" s="121"/>
      <c r="L2" s="121"/>
      <c r="M2" s="121"/>
      <c r="N2" s="121"/>
      <c r="O2" s="121"/>
      <c r="P2" s="121"/>
      <c r="Q2" s="121"/>
      <c r="R2" s="121"/>
      <c r="S2" s="121"/>
    </row>
    <row r="3" spans="1:19" ht="27" customHeight="1">
      <c r="A3" s="85" t="s">
        <v>252</v>
      </c>
      <c r="B3" s="86"/>
      <c r="C3" s="86"/>
      <c r="E3" s="85"/>
      <c r="F3" s="85"/>
      <c r="G3" s="85"/>
      <c r="S3" s="63" t="s">
        <v>98</v>
      </c>
    </row>
    <row r="4" spans="1:19" ht="29.25" customHeight="1">
      <c r="A4" s="56" t="s">
        <v>123</v>
      </c>
      <c r="B4" s="56"/>
      <c r="C4" s="56"/>
      <c r="D4" s="56"/>
      <c r="E4" s="56" t="s">
        <v>99</v>
      </c>
      <c r="F4" s="56" t="s">
        <v>100</v>
      </c>
      <c r="G4" s="56" t="s">
        <v>149</v>
      </c>
      <c r="H4" s="56" t="s">
        <v>170</v>
      </c>
      <c r="I4" s="56" t="s">
        <v>171</v>
      </c>
      <c r="J4" s="74" t="s">
        <v>172</v>
      </c>
      <c r="K4" s="74" t="s">
        <v>173</v>
      </c>
      <c r="L4" s="74" t="s">
        <v>174</v>
      </c>
      <c r="M4" s="74" t="s">
        <v>175</v>
      </c>
      <c r="N4" s="74" t="s">
        <v>176</v>
      </c>
      <c r="O4" s="74" t="s">
        <v>177</v>
      </c>
      <c r="P4" s="74" t="s">
        <v>159</v>
      </c>
      <c r="Q4" s="74" t="s">
        <v>178</v>
      </c>
      <c r="R4" s="74" t="s">
        <v>179</v>
      </c>
      <c r="S4" s="56" t="s">
        <v>166</v>
      </c>
    </row>
    <row r="5" spans="1:19" ht="19.5" customHeight="1">
      <c r="A5" s="56" t="s">
        <v>126</v>
      </c>
      <c r="B5" s="56" t="s">
        <v>127</v>
      </c>
      <c r="C5" s="56" t="s">
        <v>128</v>
      </c>
      <c r="D5" s="57" t="s">
        <v>156</v>
      </c>
      <c r="E5" s="56"/>
      <c r="F5" s="56"/>
      <c r="G5" s="56"/>
      <c r="H5" s="56"/>
      <c r="I5" s="56"/>
      <c r="J5" s="74"/>
      <c r="K5" s="74"/>
      <c r="L5" s="74"/>
      <c r="M5" s="74"/>
      <c r="N5" s="74"/>
      <c r="O5" s="74"/>
      <c r="P5" s="74"/>
      <c r="Q5" s="74"/>
      <c r="R5" s="74"/>
      <c r="S5" s="56"/>
    </row>
    <row r="6" spans="1:19" ht="24" customHeight="1">
      <c r="A6" s="56" t="s">
        <v>119</v>
      </c>
      <c r="B6" s="56" t="s">
        <v>119</v>
      </c>
      <c r="C6" s="56" t="s">
        <v>119</v>
      </c>
      <c r="D6" s="56" t="s">
        <v>119</v>
      </c>
      <c r="E6" s="56" t="s">
        <v>119</v>
      </c>
      <c r="F6" s="56" t="s">
        <v>119</v>
      </c>
      <c r="G6" s="56">
        <v>1</v>
      </c>
      <c r="H6" s="56">
        <v>2</v>
      </c>
      <c r="I6" s="56">
        <v>3</v>
      </c>
      <c r="J6" s="101">
        <v>4</v>
      </c>
      <c r="K6" s="101">
        <v>5</v>
      </c>
      <c r="L6" s="101">
        <v>6</v>
      </c>
      <c r="M6" s="101">
        <v>7</v>
      </c>
      <c r="N6" s="101">
        <v>8</v>
      </c>
      <c r="O6" s="101">
        <v>9</v>
      </c>
      <c r="P6" s="101">
        <v>10</v>
      </c>
      <c r="Q6" s="101">
        <v>11</v>
      </c>
      <c r="R6" s="101">
        <v>12</v>
      </c>
      <c r="S6" s="101">
        <v>13</v>
      </c>
    </row>
    <row r="7" spans="1:21" s="49" customFormat="1" ht="54" customHeight="1">
      <c r="A7" s="84" t="s">
        <v>145</v>
      </c>
      <c r="B7" s="76" t="s">
        <v>139</v>
      </c>
      <c r="C7" s="88" t="s">
        <v>133</v>
      </c>
      <c r="D7" s="100" t="s">
        <v>146</v>
      </c>
      <c r="E7" s="88" t="s">
        <v>120</v>
      </c>
      <c r="F7" s="61" t="s">
        <v>97</v>
      </c>
      <c r="G7" s="65">
        <v>5.27</v>
      </c>
      <c r="H7" s="83">
        <v>0</v>
      </c>
      <c r="I7" s="83">
        <v>0</v>
      </c>
      <c r="J7" s="83">
        <v>0</v>
      </c>
      <c r="K7" s="83">
        <v>0</v>
      </c>
      <c r="L7" s="83">
        <v>5.27</v>
      </c>
      <c r="M7" s="83">
        <v>0</v>
      </c>
      <c r="N7" s="83">
        <v>0</v>
      </c>
      <c r="O7" s="83">
        <v>0</v>
      </c>
      <c r="P7" s="83">
        <v>0</v>
      </c>
      <c r="Q7" s="83">
        <v>0</v>
      </c>
      <c r="R7" s="83">
        <v>0</v>
      </c>
      <c r="S7" s="83">
        <v>0</v>
      </c>
      <c r="T7" s="67"/>
      <c r="U7" s="67"/>
    </row>
    <row r="8" spans="1:19" ht="54" customHeight="1">
      <c r="A8" s="84" t="s">
        <v>131</v>
      </c>
      <c r="B8" s="76" t="s">
        <v>136</v>
      </c>
      <c r="C8" s="88" t="s">
        <v>136</v>
      </c>
      <c r="D8" s="100" t="s">
        <v>137</v>
      </c>
      <c r="E8" s="88" t="s">
        <v>120</v>
      </c>
      <c r="F8" s="61" t="s">
        <v>97</v>
      </c>
      <c r="G8" s="65">
        <v>21.7</v>
      </c>
      <c r="H8" s="83">
        <v>0</v>
      </c>
      <c r="I8" s="83">
        <v>0</v>
      </c>
      <c r="J8" s="83">
        <v>0</v>
      </c>
      <c r="K8" s="83">
        <v>0</v>
      </c>
      <c r="L8" s="83">
        <v>21.7</v>
      </c>
      <c r="M8" s="83">
        <v>0</v>
      </c>
      <c r="N8" s="83">
        <v>0</v>
      </c>
      <c r="O8" s="83">
        <v>0</v>
      </c>
      <c r="P8" s="83">
        <v>0</v>
      </c>
      <c r="Q8" s="83">
        <v>0</v>
      </c>
      <c r="R8" s="83">
        <v>0</v>
      </c>
      <c r="S8" s="83">
        <v>0</v>
      </c>
    </row>
    <row r="9" spans="1:19" ht="54" customHeight="1">
      <c r="A9" s="84" t="s">
        <v>138</v>
      </c>
      <c r="B9" s="76" t="s">
        <v>139</v>
      </c>
      <c r="C9" s="88" t="s">
        <v>140</v>
      </c>
      <c r="D9" s="100" t="s">
        <v>141</v>
      </c>
      <c r="E9" s="88" t="s">
        <v>120</v>
      </c>
      <c r="F9" s="61" t="s">
        <v>97</v>
      </c>
      <c r="G9" s="65">
        <v>99.52</v>
      </c>
      <c r="H9" s="83">
        <v>0</v>
      </c>
      <c r="I9" s="83">
        <v>0</v>
      </c>
      <c r="J9" s="83">
        <v>0</v>
      </c>
      <c r="K9" s="83">
        <v>0</v>
      </c>
      <c r="L9" s="83">
        <v>1</v>
      </c>
      <c r="M9" s="83">
        <v>0</v>
      </c>
      <c r="N9" s="83">
        <v>0</v>
      </c>
      <c r="O9" s="83">
        <v>0</v>
      </c>
      <c r="P9" s="83">
        <v>98.52</v>
      </c>
      <c r="Q9" s="83">
        <v>0</v>
      </c>
      <c r="R9" s="83">
        <v>0</v>
      </c>
      <c r="S9" s="83">
        <v>0</v>
      </c>
    </row>
    <row r="10" spans="1:19" ht="54" customHeight="1">
      <c r="A10" s="84" t="s">
        <v>131</v>
      </c>
      <c r="B10" s="76" t="s">
        <v>132</v>
      </c>
      <c r="C10" s="88" t="s">
        <v>133</v>
      </c>
      <c r="D10" s="100" t="s">
        <v>134</v>
      </c>
      <c r="E10" s="88" t="s">
        <v>120</v>
      </c>
      <c r="F10" s="61" t="s">
        <v>97</v>
      </c>
      <c r="G10" s="65">
        <v>43.93</v>
      </c>
      <c r="H10" s="83">
        <v>0</v>
      </c>
      <c r="I10" s="83">
        <v>0</v>
      </c>
      <c r="J10" s="83">
        <v>0</v>
      </c>
      <c r="K10" s="83">
        <v>0</v>
      </c>
      <c r="L10" s="83">
        <v>43.93</v>
      </c>
      <c r="M10" s="83">
        <v>0</v>
      </c>
      <c r="N10" s="83">
        <v>0</v>
      </c>
      <c r="O10" s="83">
        <v>0</v>
      </c>
      <c r="P10" s="83">
        <v>0</v>
      </c>
      <c r="Q10" s="83">
        <v>0</v>
      </c>
      <c r="R10" s="83">
        <v>0</v>
      </c>
      <c r="S10" s="83">
        <v>0</v>
      </c>
    </row>
    <row r="11" spans="1:19" ht="54" customHeight="1">
      <c r="A11" s="84" t="s">
        <v>142</v>
      </c>
      <c r="B11" s="76" t="s">
        <v>143</v>
      </c>
      <c r="C11" s="88" t="s">
        <v>143</v>
      </c>
      <c r="D11" s="100" t="s">
        <v>144</v>
      </c>
      <c r="E11" s="88" t="s">
        <v>120</v>
      </c>
      <c r="F11" s="61" t="s">
        <v>97</v>
      </c>
      <c r="G11" s="65">
        <v>11.51</v>
      </c>
      <c r="H11" s="83">
        <v>0</v>
      </c>
      <c r="I11" s="83">
        <v>0</v>
      </c>
      <c r="J11" s="83">
        <v>0</v>
      </c>
      <c r="K11" s="83">
        <v>0</v>
      </c>
      <c r="L11" s="83">
        <v>11.51</v>
      </c>
      <c r="M11" s="83">
        <v>0</v>
      </c>
      <c r="N11" s="83">
        <v>0</v>
      </c>
      <c r="O11" s="83">
        <v>0</v>
      </c>
      <c r="P11" s="83">
        <v>0</v>
      </c>
      <c r="Q11" s="83">
        <v>0</v>
      </c>
      <c r="R11" s="83">
        <v>0</v>
      </c>
      <c r="S11" s="83">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E4" sqref="E4:E6"/>
    </sheetView>
  </sheetViews>
  <sheetFormatPr defaultColWidth="9.16015625" defaultRowHeight="11.25"/>
  <cols>
    <col min="1" max="3" width="4.83203125" style="50" customWidth="1"/>
    <col min="4" max="4" width="9.16015625" style="50" customWidth="1"/>
    <col min="5" max="5" width="10.66015625" style="50" customWidth="1"/>
    <col min="6" max="6" width="24.16015625" style="50" customWidth="1"/>
    <col min="7" max="7" width="16" style="50" customWidth="1"/>
    <col min="8" max="8" width="12.83203125" style="50" customWidth="1"/>
    <col min="9" max="11" width="9.16015625" style="50" customWidth="1"/>
    <col min="12" max="12" width="14.16015625" style="50" customWidth="1"/>
    <col min="13" max="16384" width="9.16015625" style="50" customWidth="1"/>
  </cols>
  <sheetData>
    <row r="1" spans="1:256" ht="18.75" customHeight="1">
      <c r="A1" s="50" t="s">
        <v>397</v>
      </c>
      <c r="W1" s="63"/>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51" t="s">
        <v>398</v>
      </c>
      <c r="B2" s="51"/>
      <c r="C2" s="51"/>
      <c r="D2" s="51"/>
      <c r="E2" s="51"/>
      <c r="F2" s="51"/>
      <c r="G2" s="51"/>
      <c r="H2" s="51"/>
      <c r="I2" s="51"/>
      <c r="J2" s="51"/>
      <c r="K2" s="51"/>
      <c r="L2" s="51"/>
      <c r="M2" s="51"/>
      <c r="N2" s="51"/>
      <c r="O2" s="51"/>
      <c r="P2" s="51"/>
      <c r="Q2" s="51"/>
      <c r="R2" s="51"/>
      <c r="S2" s="51"/>
      <c r="T2" s="51"/>
      <c r="U2" s="51"/>
      <c r="V2" s="51"/>
      <c r="W2" s="5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68" customFormat="1" ht="24" customHeight="1">
      <c r="A3" s="70" t="s">
        <v>252</v>
      </c>
      <c r="B3" s="70"/>
      <c r="C3" s="70"/>
      <c r="D3" s="70"/>
      <c r="E3" s="117"/>
      <c r="F3" s="72"/>
      <c r="G3" s="72"/>
      <c r="H3" s="72"/>
      <c r="I3" s="72"/>
      <c r="J3" s="72"/>
      <c r="K3" s="72"/>
      <c r="L3" s="72"/>
      <c r="M3" s="72"/>
      <c r="N3" s="72"/>
      <c r="O3" s="72"/>
      <c r="P3" s="72"/>
      <c r="Q3" s="72"/>
      <c r="R3" s="72"/>
      <c r="S3" s="72"/>
      <c r="T3" s="72"/>
      <c r="U3" s="72"/>
      <c r="V3" s="72"/>
      <c r="W3" s="120" t="s">
        <v>98</v>
      </c>
      <c r="X3" s="72"/>
    </row>
    <row r="4" spans="1:256" ht="18.75" customHeight="1">
      <c r="A4" s="56" t="s">
        <v>123</v>
      </c>
      <c r="B4" s="56"/>
      <c r="C4" s="56"/>
      <c r="D4" s="56"/>
      <c r="E4" s="56" t="s">
        <v>99</v>
      </c>
      <c r="F4" s="56" t="s">
        <v>100</v>
      </c>
      <c r="G4" s="56" t="s">
        <v>101</v>
      </c>
      <c r="H4" s="56" t="s">
        <v>150</v>
      </c>
      <c r="I4" s="56"/>
      <c r="J4" s="56"/>
      <c r="K4" s="56"/>
      <c r="L4" s="56" t="s">
        <v>151</v>
      </c>
      <c r="M4" s="56"/>
      <c r="N4" s="56"/>
      <c r="O4" s="56"/>
      <c r="P4" s="56"/>
      <c r="Q4" s="56"/>
      <c r="R4" s="56"/>
      <c r="S4" s="56"/>
      <c r="T4" s="56" t="s">
        <v>152</v>
      </c>
      <c r="U4" s="56" t="s">
        <v>153</v>
      </c>
      <c r="V4" s="56" t="s">
        <v>154</v>
      </c>
      <c r="W4" s="56" t="s">
        <v>155</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4.25" customHeight="1">
      <c r="A5" s="56" t="s">
        <v>126</v>
      </c>
      <c r="B5" s="56" t="s">
        <v>127</v>
      </c>
      <c r="C5" s="56" t="s">
        <v>128</v>
      </c>
      <c r="D5" s="57" t="s">
        <v>156</v>
      </c>
      <c r="E5" s="56"/>
      <c r="F5" s="56"/>
      <c r="G5" s="56"/>
      <c r="H5" s="56" t="s">
        <v>113</v>
      </c>
      <c r="I5" s="56" t="s">
        <v>157</v>
      </c>
      <c r="J5" s="56" t="s">
        <v>158</v>
      </c>
      <c r="K5" s="56" t="s">
        <v>159</v>
      </c>
      <c r="L5" s="56" t="s">
        <v>113</v>
      </c>
      <c r="M5" s="56" t="s">
        <v>160</v>
      </c>
      <c r="N5" s="56" t="s">
        <v>161</v>
      </c>
      <c r="O5" s="56" t="s">
        <v>162</v>
      </c>
      <c r="P5" s="56" t="s">
        <v>163</v>
      </c>
      <c r="Q5" s="56" t="s">
        <v>164</v>
      </c>
      <c r="R5" s="56" t="s">
        <v>165</v>
      </c>
      <c r="S5" s="56" t="s">
        <v>166</v>
      </c>
      <c r="T5" s="56"/>
      <c r="U5" s="56"/>
      <c r="V5" s="56"/>
      <c r="W5" s="56"/>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s="56" t="s">
        <v>119</v>
      </c>
      <c r="B6" s="56" t="s">
        <v>119</v>
      </c>
      <c r="C6" s="56" t="s">
        <v>119</v>
      </c>
      <c r="D6" s="56" t="s">
        <v>119</v>
      </c>
      <c r="E6" s="56" t="s">
        <v>119</v>
      </c>
      <c r="F6" s="56" t="s">
        <v>119</v>
      </c>
      <c r="G6" s="58">
        <v>1</v>
      </c>
      <c r="H6" s="58">
        <v>2</v>
      </c>
      <c r="I6" s="58">
        <v>3</v>
      </c>
      <c r="J6" s="58">
        <v>4</v>
      </c>
      <c r="K6" s="58">
        <v>5</v>
      </c>
      <c r="L6" s="58">
        <v>6</v>
      </c>
      <c r="M6" s="58">
        <v>7</v>
      </c>
      <c r="N6" s="58">
        <v>8</v>
      </c>
      <c r="O6" s="58">
        <v>9</v>
      </c>
      <c r="P6" s="58">
        <v>10</v>
      </c>
      <c r="Q6" s="58">
        <v>11</v>
      </c>
      <c r="R6" s="58">
        <v>12</v>
      </c>
      <c r="S6" s="58">
        <v>14</v>
      </c>
      <c r="T6" s="58">
        <v>15</v>
      </c>
      <c r="U6" s="58">
        <v>16</v>
      </c>
      <c r="V6" s="58">
        <v>17</v>
      </c>
      <c r="W6" s="58">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68" customFormat="1" ht="45.75" customHeight="1">
      <c r="A7" s="84"/>
      <c r="B7" s="88"/>
      <c r="C7" s="61"/>
      <c r="D7" s="100"/>
      <c r="E7" s="88"/>
      <c r="F7" s="84"/>
      <c r="G7" s="97"/>
      <c r="H7" s="97"/>
      <c r="I7" s="97"/>
      <c r="J7" s="97"/>
      <c r="K7" s="97"/>
      <c r="L7" s="97"/>
      <c r="M7" s="97"/>
      <c r="N7" s="97"/>
      <c r="O7" s="97"/>
      <c r="P7" s="97"/>
      <c r="Q7" s="97"/>
      <c r="R7" s="97"/>
      <c r="S7" s="97"/>
      <c r="T7" s="97"/>
      <c r="U7" s="97"/>
      <c r="V7" s="97"/>
      <c r="W7" s="97"/>
      <c r="X7" s="106"/>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E4" sqref="E4:E6"/>
    </sheetView>
  </sheetViews>
  <sheetFormatPr defaultColWidth="9.16015625" defaultRowHeight="12.75" customHeight="1"/>
  <cols>
    <col min="1" max="1" width="10.16015625" style="50" customWidth="1"/>
    <col min="2" max="3" width="9.16015625" style="50" customWidth="1"/>
    <col min="4" max="5" width="12.5" style="50" customWidth="1"/>
    <col min="6" max="6" width="21.83203125" style="50" customWidth="1"/>
    <col min="7" max="7" width="16.66015625" style="50" customWidth="1"/>
    <col min="8" max="19" width="12.5" style="50" customWidth="1"/>
    <col min="20" max="16384" width="9.16015625" style="50" customWidth="1"/>
  </cols>
  <sheetData>
    <row r="1" spans="1:256" ht="12.75" customHeight="1">
      <c r="A1" s="50" t="s">
        <v>399</v>
      </c>
      <c r="S1" s="63"/>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51" t="s">
        <v>400</v>
      </c>
      <c r="B2" s="51"/>
      <c r="C2" s="51"/>
      <c r="D2" s="51"/>
      <c r="E2" s="51"/>
      <c r="F2" s="51"/>
      <c r="G2" s="51"/>
      <c r="H2" s="51"/>
      <c r="I2" s="51"/>
      <c r="J2" s="51"/>
      <c r="K2" s="51"/>
      <c r="L2" s="51"/>
      <c r="M2" s="51"/>
      <c r="N2" s="51"/>
      <c r="O2" s="51"/>
      <c r="P2" s="51"/>
      <c r="Q2" s="51"/>
      <c r="R2" s="51"/>
      <c r="S2" s="5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68" customFormat="1" ht="27" customHeight="1">
      <c r="A3" s="70" t="s">
        <v>252</v>
      </c>
      <c r="B3" s="70"/>
      <c r="C3" s="70"/>
      <c r="D3" s="72"/>
      <c r="E3" s="72"/>
      <c r="F3" s="72"/>
      <c r="G3" s="72"/>
      <c r="H3" s="72"/>
      <c r="I3" s="72"/>
      <c r="J3" s="72"/>
      <c r="K3" s="72"/>
      <c r="L3" s="72"/>
      <c r="M3" s="72"/>
      <c r="N3" s="72"/>
      <c r="O3" s="72"/>
      <c r="P3" s="72"/>
      <c r="Q3" s="72"/>
      <c r="R3" s="72"/>
      <c r="S3" s="119" t="s">
        <v>98</v>
      </c>
    </row>
    <row r="4" spans="1:256" ht="12.75" customHeight="1">
      <c r="A4" s="56" t="s">
        <v>123</v>
      </c>
      <c r="B4" s="56"/>
      <c r="C4" s="56"/>
      <c r="D4" s="56"/>
      <c r="E4" s="56" t="s">
        <v>99</v>
      </c>
      <c r="F4" s="56" t="s">
        <v>100</v>
      </c>
      <c r="G4" s="56" t="s">
        <v>149</v>
      </c>
      <c r="H4" s="56" t="s">
        <v>170</v>
      </c>
      <c r="I4" s="56" t="s">
        <v>171</v>
      </c>
      <c r="J4" s="56" t="s">
        <v>172</v>
      </c>
      <c r="K4" s="56" t="s">
        <v>173</v>
      </c>
      <c r="L4" s="56" t="s">
        <v>174</v>
      </c>
      <c r="M4" s="56" t="s">
        <v>175</v>
      </c>
      <c r="N4" s="56" t="s">
        <v>176</v>
      </c>
      <c r="O4" s="56" t="s">
        <v>177</v>
      </c>
      <c r="P4" s="56" t="s">
        <v>159</v>
      </c>
      <c r="Q4" s="56" t="s">
        <v>178</v>
      </c>
      <c r="R4" s="56" t="s">
        <v>179</v>
      </c>
      <c r="S4" s="55" t="s">
        <v>166</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56" t="s">
        <v>126</v>
      </c>
      <c r="B5" s="56" t="s">
        <v>127</v>
      </c>
      <c r="C5" s="56" t="s">
        <v>128</v>
      </c>
      <c r="D5" s="57" t="s">
        <v>156</v>
      </c>
      <c r="E5" s="56"/>
      <c r="F5" s="56"/>
      <c r="G5" s="56"/>
      <c r="H5" s="56"/>
      <c r="I5" s="56"/>
      <c r="J5" s="56"/>
      <c r="K5" s="56"/>
      <c r="L5" s="56"/>
      <c r="M5" s="56"/>
      <c r="N5" s="56"/>
      <c r="O5" s="56"/>
      <c r="P5" s="56"/>
      <c r="Q5" s="56"/>
      <c r="R5" s="56"/>
      <c r="S5" s="56"/>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5.5" customHeight="1">
      <c r="A6" s="58" t="s">
        <v>119</v>
      </c>
      <c r="B6" s="58" t="s">
        <v>119</v>
      </c>
      <c r="C6" s="58" t="s">
        <v>119</v>
      </c>
      <c r="D6" s="58" t="s">
        <v>119</v>
      </c>
      <c r="E6" s="58" t="s">
        <v>119</v>
      </c>
      <c r="F6" s="58" t="s">
        <v>119</v>
      </c>
      <c r="G6" s="58">
        <v>1</v>
      </c>
      <c r="H6" s="58">
        <v>2</v>
      </c>
      <c r="I6" s="58">
        <v>3</v>
      </c>
      <c r="J6" s="58">
        <v>4</v>
      </c>
      <c r="K6" s="58">
        <v>5</v>
      </c>
      <c r="L6" s="58">
        <v>6</v>
      </c>
      <c r="M6" s="58">
        <v>7</v>
      </c>
      <c r="N6" s="58">
        <v>8</v>
      </c>
      <c r="O6" s="58">
        <v>9</v>
      </c>
      <c r="P6" s="58">
        <v>10</v>
      </c>
      <c r="Q6" s="58">
        <v>11</v>
      </c>
      <c r="R6" s="58">
        <v>12</v>
      </c>
      <c r="S6" s="58">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68" customFormat="1" ht="52.5" customHeight="1">
      <c r="A7" s="59"/>
      <c r="B7" s="112"/>
      <c r="C7" s="113"/>
      <c r="D7" s="108"/>
      <c r="E7" s="59"/>
      <c r="F7" s="59"/>
      <c r="G7" s="114"/>
      <c r="H7" s="115"/>
      <c r="I7" s="115"/>
      <c r="J7" s="115"/>
      <c r="K7" s="115"/>
      <c r="L7" s="115"/>
      <c r="M7" s="115"/>
      <c r="N7" s="115"/>
      <c r="O7" s="115"/>
      <c r="P7" s="115"/>
      <c r="Q7" s="115"/>
      <c r="R7" s="115"/>
      <c r="S7" s="115"/>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E4" sqref="E4:E6"/>
    </sheetView>
  </sheetViews>
  <sheetFormatPr defaultColWidth="9.16015625" defaultRowHeight="11.25"/>
  <cols>
    <col min="1" max="3" width="4.83203125" style="50" customWidth="1"/>
    <col min="4" max="4" width="13.66015625" style="50" customWidth="1"/>
    <col min="5" max="5" width="14.33203125" style="50" customWidth="1"/>
    <col min="6" max="6" width="22.5" style="50" customWidth="1"/>
    <col min="7" max="7" width="20.33203125" style="50" customWidth="1"/>
    <col min="8" max="8" width="18.33203125" style="50" customWidth="1"/>
    <col min="9" max="11" width="9.16015625" style="50" customWidth="1"/>
    <col min="12" max="12" width="14.66015625" style="50" customWidth="1"/>
    <col min="13" max="16384" width="9.16015625" style="50" customWidth="1"/>
  </cols>
  <sheetData>
    <row r="1" spans="1:256" ht="16.5" customHeight="1">
      <c r="A1" s="50" t="s">
        <v>401</v>
      </c>
      <c r="X1" s="63"/>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51" t="s">
        <v>402</v>
      </c>
      <c r="B2" s="51"/>
      <c r="C2" s="51"/>
      <c r="D2" s="51"/>
      <c r="E2" s="51"/>
      <c r="F2" s="51"/>
      <c r="G2" s="51"/>
      <c r="H2" s="51"/>
      <c r="I2" s="51"/>
      <c r="J2" s="51"/>
      <c r="K2" s="51"/>
      <c r="L2" s="51"/>
      <c r="M2" s="51"/>
      <c r="N2" s="51"/>
      <c r="O2" s="51"/>
      <c r="P2" s="51"/>
      <c r="Q2" s="51"/>
      <c r="R2" s="51"/>
      <c r="S2" s="51"/>
      <c r="T2" s="51"/>
      <c r="U2" s="51"/>
      <c r="V2" s="51"/>
      <c r="W2" s="51"/>
      <c r="X2" s="51"/>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68" customFormat="1" ht="21" customHeight="1">
      <c r="A3" s="70" t="s">
        <v>252</v>
      </c>
      <c r="B3" s="70"/>
      <c r="C3" s="70"/>
      <c r="D3" s="70"/>
      <c r="E3" s="107"/>
      <c r="F3" s="72"/>
      <c r="G3" s="72"/>
      <c r="H3" s="72"/>
      <c r="I3" s="72"/>
      <c r="J3" s="72"/>
      <c r="K3" s="72"/>
      <c r="L3" s="72"/>
      <c r="M3" s="72"/>
      <c r="N3" s="72"/>
      <c r="O3" s="72"/>
      <c r="P3" s="72"/>
      <c r="Q3" s="72"/>
      <c r="R3" s="72"/>
      <c r="S3" s="72"/>
      <c r="T3" s="72"/>
      <c r="U3" s="72"/>
      <c r="V3" s="72"/>
      <c r="W3" s="72"/>
      <c r="X3" s="111" t="s">
        <v>98</v>
      </c>
      <c r="Y3" s="72"/>
    </row>
    <row r="4" spans="1:256" ht="22.5" customHeight="1">
      <c r="A4" s="56" t="s">
        <v>123</v>
      </c>
      <c r="B4" s="56"/>
      <c r="C4" s="56"/>
      <c r="D4" s="56"/>
      <c r="E4" s="56" t="s">
        <v>99</v>
      </c>
      <c r="F4" s="56" t="s">
        <v>100</v>
      </c>
      <c r="G4" s="56" t="s">
        <v>101</v>
      </c>
      <c r="H4" s="56" t="s">
        <v>150</v>
      </c>
      <c r="I4" s="56"/>
      <c r="J4" s="56"/>
      <c r="K4" s="56"/>
      <c r="L4" s="56" t="s">
        <v>151</v>
      </c>
      <c r="M4" s="56"/>
      <c r="N4" s="56"/>
      <c r="O4" s="56"/>
      <c r="P4" s="56"/>
      <c r="Q4" s="56"/>
      <c r="R4" s="56"/>
      <c r="S4" s="56"/>
      <c r="T4" s="74"/>
      <c r="U4" s="56" t="s">
        <v>152</v>
      </c>
      <c r="V4" s="105" t="s">
        <v>153</v>
      </c>
      <c r="W4" s="56" t="s">
        <v>154</v>
      </c>
      <c r="X4" s="56" t="s">
        <v>155</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56" t="s">
        <v>126</v>
      </c>
      <c r="B5" s="56" t="s">
        <v>127</v>
      </c>
      <c r="C5" s="56" t="s">
        <v>128</v>
      </c>
      <c r="D5" s="57" t="s">
        <v>156</v>
      </c>
      <c r="E5" s="56"/>
      <c r="F5" s="56"/>
      <c r="G5" s="56"/>
      <c r="H5" s="56" t="s">
        <v>113</v>
      </c>
      <c r="I5" s="56" t="s">
        <v>157</v>
      </c>
      <c r="J5" s="56" t="s">
        <v>158</v>
      </c>
      <c r="K5" s="56" t="s">
        <v>159</v>
      </c>
      <c r="L5" s="56" t="s">
        <v>113</v>
      </c>
      <c r="M5" s="56" t="s">
        <v>160</v>
      </c>
      <c r="N5" s="56" t="s">
        <v>161</v>
      </c>
      <c r="O5" s="56" t="s">
        <v>162</v>
      </c>
      <c r="P5" s="56" t="s">
        <v>163</v>
      </c>
      <c r="Q5" s="56" t="s">
        <v>164</v>
      </c>
      <c r="R5" s="56" t="s">
        <v>165</v>
      </c>
      <c r="S5" s="56" t="s">
        <v>166</v>
      </c>
      <c r="T5" s="74" t="s">
        <v>159</v>
      </c>
      <c r="U5" s="56"/>
      <c r="V5" s="105"/>
      <c r="W5" s="56"/>
      <c r="X5" s="56"/>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58" t="s">
        <v>119</v>
      </c>
      <c r="B6" s="58" t="s">
        <v>119</v>
      </c>
      <c r="C6" s="58" t="s">
        <v>119</v>
      </c>
      <c r="D6" s="58" t="s">
        <v>119</v>
      </c>
      <c r="E6" s="58" t="s">
        <v>119</v>
      </c>
      <c r="F6" s="58" t="s">
        <v>119</v>
      </c>
      <c r="G6" s="58">
        <v>1</v>
      </c>
      <c r="H6" s="58">
        <v>2</v>
      </c>
      <c r="I6" s="58">
        <v>3</v>
      </c>
      <c r="J6" s="58">
        <v>4</v>
      </c>
      <c r="K6" s="58">
        <v>5</v>
      </c>
      <c r="L6" s="58">
        <v>6</v>
      </c>
      <c r="M6" s="58">
        <v>7</v>
      </c>
      <c r="N6" s="58">
        <v>8</v>
      </c>
      <c r="O6" s="58">
        <v>9</v>
      </c>
      <c r="P6" s="58">
        <v>10</v>
      </c>
      <c r="Q6" s="58">
        <v>11</v>
      </c>
      <c r="R6" s="58">
        <v>12</v>
      </c>
      <c r="S6" s="58">
        <v>13</v>
      </c>
      <c r="T6" s="58">
        <v>14</v>
      </c>
      <c r="U6" s="101">
        <v>15</v>
      </c>
      <c r="V6" s="58">
        <v>16</v>
      </c>
      <c r="W6" s="58">
        <v>17</v>
      </c>
      <c r="X6" s="58">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68" customFormat="1" ht="42" customHeight="1">
      <c r="A7" s="84"/>
      <c r="B7" s="76"/>
      <c r="C7" s="88"/>
      <c r="D7" s="100"/>
      <c r="E7" s="88"/>
      <c r="F7" s="61"/>
      <c r="G7" s="65"/>
      <c r="H7" s="83"/>
      <c r="I7" s="83"/>
      <c r="J7" s="83"/>
      <c r="K7" s="66"/>
      <c r="L7" s="65"/>
      <c r="M7" s="83"/>
      <c r="N7" s="83"/>
      <c r="O7" s="83"/>
      <c r="P7" s="83"/>
      <c r="Q7" s="83"/>
      <c r="R7" s="83"/>
      <c r="S7" s="83"/>
      <c r="T7" s="83"/>
      <c r="U7" s="83"/>
      <c r="V7" s="83"/>
      <c r="W7" s="83"/>
      <c r="X7" s="83"/>
      <c r="Y7" s="106"/>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E4" sqref="E4:E6"/>
    </sheetView>
  </sheetViews>
  <sheetFormatPr defaultColWidth="9.16015625" defaultRowHeight="12.75" customHeight="1"/>
  <cols>
    <col min="1" max="5" width="12" style="50" customWidth="1"/>
    <col min="6" max="6" width="21.16015625" style="50" customWidth="1"/>
    <col min="7" max="7" width="16.66015625" style="50" customWidth="1"/>
    <col min="8" max="19" width="12" style="50" customWidth="1"/>
    <col min="20" max="16384" width="9.16015625" style="50" customWidth="1"/>
  </cols>
  <sheetData>
    <row r="1" spans="1:256" ht="12.75" customHeight="1">
      <c r="A1" s="50" t="s">
        <v>403</v>
      </c>
      <c r="S1" s="63"/>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51" t="s">
        <v>402</v>
      </c>
      <c r="B2" s="51"/>
      <c r="C2" s="51"/>
      <c r="D2" s="51"/>
      <c r="E2" s="51"/>
      <c r="F2" s="51"/>
      <c r="G2" s="51"/>
      <c r="H2" s="51"/>
      <c r="I2" s="51"/>
      <c r="J2" s="51"/>
      <c r="K2" s="51"/>
      <c r="L2" s="51"/>
      <c r="M2" s="51"/>
      <c r="N2" s="51"/>
      <c r="O2" s="51"/>
      <c r="P2" s="51"/>
      <c r="Q2" s="51"/>
      <c r="R2" s="51"/>
      <c r="S2" s="5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68" customFormat="1" ht="19.5" customHeight="1">
      <c r="A3" s="117" t="s">
        <v>252</v>
      </c>
      <c r="B3" s="117"/>
      <c r="C3" s="117"/>
      <c r="D3" s="117"/>
      <c r="E3" s="107"/>
      <c r="F3" s="72"/>
      <c r="G3" s="72"/>
      <c r="H3" s="72"/>
      <c r="I3" s="72"/>
      <c r="J3" s="72"/>
      <c r="K3" s="72"/>
      <c r="L3" s="72"/>
      <c r="M3" s="72"/>
      <c r="N3" s="72"/>
      <c r="O3" s="72"/>
      <c r="P3" s="72"/>
      <c r="Q3" s="72"/>
      <c r="R3" s="72"/>
      <c r="S3" s="116" t="s">
        <v>98</v>
      </c>
    </row>
    <row r="4" spans="1:256" ht="35.25" customHeight="1">
      <c r="A4" s="55" t="s">
        <v>123</v>
      </c>
      <c r="B4" s="55"/>
      <c r="C4" s="55"/>
      <c r="D4" s="56"/>
      <c r="E4" s="56" t="s">
        <v>99</v>
      </c>
      <c r="F4" s="56" t="s">
        <v>100</v>
      </c>
      <c r="G4" s="56" t="s">
        <v>149</v>
      </c>
      <c r="H4" s="56" t="s">
        <v>170</v>
      </c>
      <c r="I4" s="56" t="s">
        <v>171</v>
      </c>
      <c r="J4" s="56" t="s">
        <v>172</v>
      </c>
      <c r="K4" s="56" t="s">
        <v>173</v>
      </c>
      <c r="L4" s="56" t="s">
        <v>174</v>
      </c>
      <c r="M4" s="56" t="s">
        <v>175</v>
      </c>
      <c r="N4" s="56" t="s">
        <v>176</v>
      </c>
      <c r="O4" s="56" t="s">
        <v>177</v>
      </c>
      <c r="P4" s="56" t="s">
        <v>159</v>
      </c>
      <c r="Q4" s="56" t="s">
        <v>178</v>
      </c>
      <c r="R4" s="56" t="s">
        <v>179</v>
      </c>
      <c r="S4" s="56" t="s">
        <v>166</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56" t="s">
        <v>126</v>
      </c>
      <c r="B5" s="56" t="s">
        <v>127</v>
      </c>
      <c r="C5" s="56" t="s">
        <v>128</v>
      </c>
      <c r="D5" s="57" t="s">
        <v>156</v>
      </c>
      <c r="E5" s="56"/>
      <c r="F5" s="56"/>
      <c r="G5" s="56"/>
      <c r="H5" s="56"/>
      <c r="I5" s="56"/>
      <c r="J5" s="56"/>
      <c r="K5" s="56"/>
      <c r="L5" s="56"/>
      <c r="M5" s="56"/>
      <c r="N5" s="56"/>
      <c r="O5" s="56"/>
      <c r="P5" s="56"/>
      <c r="Q5" s="56"/>
      <c r="R5" s="56"/>
      <c r="S5" s="56"/>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56" t="s">
        <v>119</v>
      </c>
      <c r="B6" s="56" t="s">
        <v>119</v>
      </c>
      <c r="C6" s="56" t="s">
        <v>119</v>
      </c>
      <c r="D6" s="56" t="s">
        <v>119</v>
      </c>
      <c r="E6" s="56" t="s">
        <v>119</v>
      </c>
      <c r="F6" s="56" t="s">
        <v>119</v>
      </c>
      <c r="G6" s="58">
        <v>1</v>
      </c>
      <c r="H6" s="58">
        <v>2</v>
      </c>
      <c r="I6" s="58">
        <v>3</v>
      </c>
      <c r="J6" s="58">
        <v>4</v>
      </c>
      <c r="K6" s="58">
        <v>5</v>
      </c>
      <c r="L6" s="58">
        <v>6</v>
      </c>
      <c r="M6" s="58">
        <v>7</v>
      </c>
      <c r="N6" s="58">
        <v>8</v>
      </c>
      <c r="O6" s="58">
        <v>9</v>
      </c>
      <c r="P6" s="58">
        <v>10</v>
      </c>
      <c r="Q6" s="58">
        <v>11</v>
      </c>
      <c r="R6" s="58">
        <v>12</v>
      </c>
      <c r="S6" s="58">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68" customFormat="1" ht="51" customHeight="1">
      <c r="A7" s="112"/>
      <c r="B7" s="118"/>
      <c r="C7" s="112"/>
      <c r="D7" s="108"/>
      <c r="E7" s="112"/>
      <c r="F7" s="118"/>
      <c r="G7" s="114"/>
      <c r="H7" s="115"/>
      <c r="I7" s="115"/>
      <c r="J7" s="115"/>
      <c r="K7" s="115"/>
      <c r="L7" s="115"/>
      <c r="M7" s="115"/>
      <c r="N7" s="115"/>
      <c r="O7" s="115"/>
      <c r="P7" s="115"/>
      <c r="Q7" s="115"/>
      <c r="R7" s="115"/>
      <c r="S7" s="115"/>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E4" sqref="E4:E6"/>
    </sheetView>
  </sheetViews>
  <sheetFormatPr defaultColWidth="9.16015625" defaultRowHeight="12.75" customHeight="1"/>
  <cols>
    <col min="1" max="5" width="12.66015625" style="50" customWidth="1"/>
    <col min="6" max="6" width="19.83203125" style="50" customWidth="1"/>
    <col min="7" max="7" width="16.16015625" style="50" customWidth="1"/>
    <col min="8" max="19" width="12.66015625" style="50" customWidth="1"/>
    <col min="20" max="16384" width="9.16015625" style="50" customWidth="1"/>
  </cols>
  <sheetData>
    <row r="1" spans="1:256" ht="12.75" customHeight="1">
      <c r="A1" s="50" t="s">
        <v>404</v>
      </c>
      <c r="S1" s="98"/>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51" t="s">
        <v>405</v>
      </c>
      <c r="B2" s="51"/>
      <c r="C2" s="51"/>
      <c r="D2" s="51"/>
      <c r="E2" s="51"/>
      <c r="F2" s="51"/>
      <c r="G2" s="51"/>
      <c r="H2" s="51"/>
      <c r="I2" s="51"/>
      <c r="J2" s="51"/>
      <c r="K2" s="51"/>
      <c r="L2" s="51"/>
      <c r="M2" s="51"/>
      <c r="N2" s="51"/>
      <c r="O2" s="51"/>
      <c r="P2" s="51"/>
      <c r="Q2" s="51"/>
      <c r="R2" s="51"/>
      <c r="S2" s="5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68" customFormat="1" ht="23.25" customHeight="1">
      <c r="A3" s="70" t="s">
        <v>252</v>
      </c>
      <c r="B3" s="70"/>
      <c r="C3" s="70"/>
      <c r="D3" s="70"/>
      <c r="E3" s="107"/>
      <c r="F3" s="72"/>
      <c r="G3" s="72"/>
      <c r="H3" s="72"/>
      <c r="I3" s="72"/>
      <c r="J3" s="72"/>
      <c r="K3" s="72"/>
      <c r="L3" s="72"/>
      <c r="M3" s="72"/>
      <c r="N3" s="72"/>
      <c r="O3" s="72"/>
      <c r="P3" s="72"/>
      <c r="Q3" s="72"/>
      <c r="R3" s="72"/>
      <c r="S3" s="116" t="s">
        <v>98</v>
      </c>
    </row>
    <row r="4" spans="1:256" ht="30" customHeight="1">
      <c r="A4" s="56" t="s">
        <v>123</v>
      </c>
      <c r="B4" s="56"/>
      <c r="C4" s="56"/>
      <c r="D4" s="56"/>
      <c r="E4" s="56" t="s">
        <v>99</v>
      </c>
      <c r="F4" s="56" t="s">
        <v>100</v>
      </c>
      <c r="G4" s="56" t="s">
        <v>149</v>
      </c>
      <c r="H4" s="56" t="s">
        <v>170</v>
      </c>
      <c r="I4" s="56" t="s">
        <v>171</v>
      </c>
      <c r="J4" s="56" t="s">
        <v>172</v>
      </c>
      <c r="K4" s="56" t="s">
        <v>173</v>
      </c>
      <c r="L4" s="56" t="s">
        <v>174</v>
      </c>
      <c r="M4" s="56" t="s">
        <v>175</v>
      </c>
      <c r="N4" s="56" t="s">
        <v>176</v>
      </c>
      <c r="O4" s="56" t="s">
        <v>177</v>
      </c>
      <c r="P4" s="56" t="s">
        <v>159</v>
      </c>
      <c r="Q4" s="56" t="s">
        <v>178</v>
      </c>
      <c r="R4" s="56" t="s">
        <v>179</v>
      </c>
      <c r="S4" s="56" t="s">
        <v>166</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56" t="s">
        <v>126</v>
      </c>
      <c r="B5" s="56" t="s">
        <v>127</v>
      </c>
      <c r="C5" s="56" t="s">
        <v>128</v>
      </c>
      <c r="D5" s="57" t="s">
        <v>156</v>
      </c>
      <c r="E5" s="56"/>
      <c r="F5" s="56"/>
      <c r="G5" s="56"/>
      <c r="H5" s="56"/>
      <c r="I5" s="56"/>
      <c r="J5" s="56"/>
      <c r="K5" s="56"/>
      <c r="L5" s="56"/>
      <c r="M5" s="56"/>
      <c r="N5" s="56"/>
      <c r="O5" s="56"/>
      <c r="P5" s="56"/>
      <c r="Q5" s="56"/>
      <c r="R5" s="56"/>
      <c r="S5" s="56"/>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56" t="s">
        <v>119</v>
      </c>
      <c r="B6" s="56" t="s">
        <v>119</v>
      </c>
      <c r="C6" s="56" t="s">
        <v>119</v>
      </c>
      <c r="D6" s="56" t="s">
        <v>119</v>
      </c>
      <c r="E6" s="56" t="s">
        <v>119</v>
      </c>
      <c r="F6" s="56" t="s">
        <v>119</v>
      </c>
      <c r="G6" s="56">
        <v>1</v>
      </c>
      <c r="H6" s="58">
        <v>2</v>
      </c>
      <c r="I6" s="58">
        <v>3</v>
      </c>
      <c r="J6" s="58">
        <v>4</v>
      </c>
      <c r="K6" s="58">
        <v>5</v>
      </c>
      <c r="L6" s="58">
        <v>6</v>
      </c>
      <c r="M6" s="58">
        <v>7</v>
      </c>
      <c r="N6" s="58">
        <v>8</v>
      </c>
      <c r="O6" s="58">
        <v>9</v>
      </c>
      <c r="P6" s="58">
        <v>10</v>
      </c>
      <c r="Q6" s="58">
        <v>11</v>
      </c>
      <c r="R6" s="58">
        <v>12</v>
      </c>
      <c r="S6" s="58">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68" customFormat="1" ht="50.25" customHeight="1">
      <c r="A7" s="112"/>
      <c r="B7" s="113"/>
      <c r="C7" s="113"/>
      <c r="D7" s="108"/>
      <c r="E7" s="59"/>
      <c r="F7" s="59"/>
      <c r="G7" s="114"/>
      <c r="H7" s="115"/>
      <c r="I7" s="115"/>
      <c r="J7" s="115"/>
      <c r="K7" s="115"/>
      <c r="L7" s="115"/>
      <c r="M7" s="115"/>
      <c r="N7" s="115"/>
      <c r="O7" s="115"/>
      <c r="P7" s="115"/>
      <c r="Q7" s="115"/>
      <c r="R7" s="115"/>
      <c r="S7" s="115"/>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E4" sqref="E4:E6"/>
    </sheetView>
  </sheetViews>
  <sheetFormatPr defaultColWidth="9.16015625" defaultRowHeight="11.25"/>
  <cols>
    <col min="1" max="3" width="5" style="50" customWidth="1"/>
    <col min="4" max="4" width="12.33203125" style="50" customWidth="1"/>
    <col min="5" max="5" width="12.83203125" style="50" customWidth="1"/>
    <col min="6" max="6" width="21.16015625" style="50" customWidth="1"/>
    <col min="7" max="7" width="14.33203125" style="50" customWidth="1"/>
    <col min="8" max="16384" width="9.16015625" style="50" customWidth="1"/>
  </cols>
  <sheetData>
    <row r="1" spans="1:256" ht="20.25" customHeight="1">
      <c r="A1" s="50" t="s">
        <v>406</v>
      </c>
      <c r="X1" s="98"/>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51" t="s">
        <v>405</v>
      </c>
      <c r="B2" s="51"/>
      <c r="C2" s="51"/>
      <c r="D2" s="51"/>
      <c r="E2" s="51"/>
      <c r="F2" s="51"/>
      <c r="G2" s="51"/>
      <c r="H2" s="51"/>
      <c r="I2" s="51"/>
      <c r="J2" s="51"/>
      <c r="K2" s="51"/>
      <c r="L2" s="51"/>
      <c r="M2" s="51"/>
      <c r="N2" s="51"/>
      <c r="O2" s="51"/>
      <c r="P2" s="51"/>
      <c r="Q2" s="51"/>
      <c r="R2" s="51"/>
      <c r="S2" s="51"/>
      <c r="T2" s="51"/>
      <c r="U2" s="51"/>
      <c r="V2" s="51"/>
      <c r="W2" s="51"/>
      <c r="X2" s="5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68" customFormat="1" ht="20.25" customHeight="1">
      <c r="A3" s="70" t="s">
        <v>252</v>
      </c>
      <c r="B3" s="70"/>
      <c r="C3" s="70"/>
      <c r="D3" s="70"/>
      <c r="E3" s="107"/>
      <c r="F3" s="72"/>
      <c r="G3" s="72"/>
      <c r="H3" s="72"/>
      <c r="I3" s="72"/>
      <c r="J3" s="72"/>
      <c r="K3" s="72"/>
      <c r="L3" s="72"/>
      <c r="M3" s="72"/>
      <c r="N3" s="72"/>
      <c r="O3" s="72"/>
      <c r="P3" s="72"/>
      <c r="Q3" s="72"/>
      <c r="R3" s="72"/>
      <c r="S3" s="72"/>
      <c r="T3" s="72"/>
      <c r="U3" s="72"/>
      <c r="V3" s="72"/>
      <c r="W3" s="72"/>
      <c r="X3" s="111" t="s">
        <v>98</v>
      </c>
    </row>
    <row r="4" spans="1:256" ht="19.5" customHeight="1">
      <c r="A4" s="56" t="s">
        <v>123</v>
      </c>
      <c r="B4" s="56"/>
      <c r="C4" s="56"/>
      <c r="D4" s="56"/>
      <c r="E4" s="56" t="s">
        <v>99</v>
      </c>
      <c r="F4" s="56" t="s">
        <v>100</v>
      </c>
      <c r="G4" s="56" t="s">
        <v>101</v>
      </c>
      <c r="H4" s="56" t="s">
        <v>150</v>
      </c>
      <c r="I4" s="56"/>
      <c r="J4" s="56"/>
      <c r="K4" s="56"/>
      <c r="L4" s="56" t="s">
        <v>151</v>
      </c>
      <c r="M4" s="56"/>
      <c r="N4" s="56"/>
      <c r="O4" s="56"/>
      <c r="P4" s="56"/>
      <c r="Q4" s="56"/>
      <c r="R4" s="56"/>
      <c r="S4" s="56"/>
      <c r="T4" s="56" t="s">
        <v>152</v>
      </c>
      <c r="U4" s="56" t="s">
        <v>153</v>
      </c>
      <c r="V4" s="56" t="s">
        <v>154</v>
      </c>
      <c r="W4" s="56" t="s">
        <v>155</v>
      </c>
      <c r="X4" s="56" t="s">
        <v>407</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56" t="s">
        <v>126</v>
      </c>
      <c r="B5" s="56" t="s">
        <v>127</v>
      </c>
      <c r="C5" s="56" t="s">
        <v>128</v>
      </c>
      <c r="D5" s="57" t="s">
        <v>156</v>
      </c>
      <c r="E5" s="56"/>
      <c r="F5" s="56"/>
      <c r="G5" s="56"/>
      <c r="H5" s="56" t="s">
        <v>113</v>
      </c>
      <c r="I5" s="56" t="s">
        <v>157</v>
      </c>
      <c r="J5" s="56" t="s">
        <v>158</v>
      </c>
      <c r="K5" s="56" t="s">
        <v>159</v>
      </c>
      <c r="L5" s="56" t="s">
        <v>113</v>
      </c>
      <c r="M5" s="56" t="s">
        <v>160</v>
      </c>
      <c r="N5" s="56" t="s">
        <v>161</v>
      </c>
      <c r="O5" s="56" t="s">
        <v>162</v>
      </c>
      <c r="P5" s="56" t="s">
        <v>163</v>
      </c>
      <c r="Q5" s="56" t="s">
        <v>164</v>
      </c>
      <c r="R5" s="56" t="s">
        <v>165</v>
      </c>
      <c r="S5" s="56" t="s">
        <v>166</v>
      </c>
      <c r="T5" s="56"/>
      <c r="U5" s="56"/>
      <c r="V5" s="56"/>
      <c r="W5" s="56"/>
      <c r="X5" s="56"/>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56" t="s">
        <v>119</v>
      </c>
      <c r="B6" s="56" t="s">
        <v>119</v>
      </c>
      <c r="C6" s="56" t="s">
        <v>119</v>
      </c>
      <c r="D6" s="56" t="s">
        <v>119</v>
      </c>
      <c r="E6" s="56" t="s">
        <v>119</v>
      </c>
      <c r="F6" s="56" t="s">
        <v>119</v>
      </c>
      <c r="G6" s="58">
        <v>1</v>
      </c>
      <c r="H6" s="58">
        <v>2</v>
      </c>
      <c r="I6" s="58">
        <v>3</v>
      </c>
      <c r="J6" s="58">
        <v>4</v>
      </c>
      <c r="K6" s="58">
        <v>5</v>
      </c>
      <c r="L6" s="58">
        <v>6</v>
      </c>
      <c r="M6" s="58">
        <v>7</v>
      </c>
      <c r="N6" s="58">
        <v>8</v>
      </c>
      <c r="O6" s="58">
        <v>9</v>
      </c>
      <c r="P6" s="58">
        <v>10</v>
      </c>
      <c r="Q6" s="58">
        <v>11</v>
      </c>
      <c r="R6" s="58">
        <v>12</v>
      </c>
      <c r="S6" s="58">
        <v>13</v>
      </c>
      <c r="T6" s="58">
        <v>14</v>
      </c>
      <c r="U6" s="58">
        <v>15</v>
      </c>
      <c r="V6" s="58">
        <v>16</v>
      </c>
      <c r="W6" s="58">
        <v>17</v>
      </c>
      <c r="X6" s="58">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68" customFormat="1" ht="35.25" customHeight="1">
      <c r="A7" s="84"/>
      <c r="B7" s="88"/>
      <c r="C7" s="84"/>
      <c r="D7" s="108"/>
      <c r="E7" s="61"/>
      <c r="F7" s="61"/>
      <c r="G7" s="96"/>
      <c r="H7" s="109"/>
      <c r="I7" s="110"/>
      <c r="J7" s="96"/>
      <c r="K7" s="109"/>
      <c r="L7" s="110"/>
      <c r="M7" s="110"/>
      <c r="N7" s="110"/>
      <c r="O7" s="110"/>
      <c r="P7" s="110"/>
      <c r="Q7" s="110"/>
      <c r="R7" s="110"/>
      <c r="S7" s="96"/>
      <c r="T7" s="97"/>
      <c r="U7" s="97"/>
      <c r="V7" s="97"/>
      <c r="W7" s="97"/>
      <c r="X7" s="97"/>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2"/>
  <sheetViews>
    <sheetView showGridLines="0" showZeros="0" workbookViewId="0" topLeftCell="A1">
      <selection activeCell="E4" sqref="E4:E6"/>
    </sheetView>
  </sheetViews>
  <sheetFormatPr defaultColWidth="9.16015625" defaultRowHeight="12.75" customHeight="1"/>
  <cols>
    <col min="1" max="3" width="5.5" style="50" customWidth="1"/>
    <col min="4" max="4" width="12" style="50" customWidth="1"/>
    <col min="5" max="5" width="12.33203125" style="50" customWidth="1"/>
    <col min="6" max="6" width="22" style="50" customWidth="1"/>
    <col min="7" max="7" width="15" style="50" customWidth="1"/>
    <col min="8" max="8" width="15.66015625" style="50" customWidth="1"/>
    <col min="9" max="11" width="10.66015625" style="50" customWidth="1"/>
    <col min="12" max="12" width="15.16015625" style="50" customWidth="1"/>
    <col min="13" max="23" width="10.66015625" style="50" customWidth="1"/>
    <col min="24" max="16384" width="9.16015625" style="50" customWidth="1"/>
  </cols>
  <sheetData>
    <row r="1" spans="1:23" ht="12.75" customHeight="1">
      <c r="A1" s="50" t="s">
        <v>408</v>
      </c>
      <c r="W1" s="63"/>
    </row>
    <row r="2" spans="1:23" ht="27" customHeight="1">
      <c r="A2" s="51" t="s">
        <v>409</v>
      </c>
      <c r="B2" s="51"/>
      <c r="C2" s="51"/>
      <c r="D2" s="51"/>
      <c r="E2" s="51"/>
      <c r="F2" s="51"/>
      <c r="G2" s="51"/>
      <c r="H2" s="51"/>
      <c r="I2" s="51"/>
      <c r="J2" s="51"/>
      <c r="K2" s="51"/>
      <c r="L2" s="51"/>
      <c r="M2" s="51"/>
      <c r="N2" s="51"/>
      <c r="O2" s="51"/>
      <c r="P2" s="51"/>
      <c r="Q2" s="51"/>
      <c r="R2" s="51"/>
      <c r="S2" s="51"/>
      <c r="T2" s="51"/>
      <c r="U2" s="51"/>
      <c r="V2" s="51"/>
      <c r="W2" s="51"/>
    </row>
    <row r="3" spans="1:23" ht="22.5" customHeight="1">
      <c r="A3" s="102" t="s">
        <v>1</v>
      </c>
      <c r="B3" s="102"/>
      <c r="C3" s="85" t="s">
        <v>97</v>
      </c>
      <c r="D3" s="86"/>
      <c r="E3" s="86"/>
      <c r="F3" s="85"/>
      <c r="G3" s="85"/>
      <c r="W3" s="63" t="s">
        <v>98</v>
      </c>
    </row>
    <row r="4" spans="1:23" ht="23.25" customHeight="1">
      <c r="A4" s="56" t="s">
        <v>123</v>
      </c>
      <c r="B4" s="56"/>
      <c r="C4" s="55"/>
      <c r="D4" s="55"/>
      <c r="E4" s="55" t="s">
        <v>99</v>
      </c>
      <c r="F4" s="56" t="s">
        <v>100</v>
      </c>
      <c r="G4" s="56" t="s">
        <v>149</v>
      </c>
      <c r="H4" s="56" t="s">
        <v>150</v>
      </c>
      <c r="I4" s="56"/>
      <c r="J4" s="56"/>
      <c r="K4" s="56"/>
      <c r="L4" s="56" t="s">
        <v>151</v>
      </c>
      <c r="M4" s="56"/>
      <c r="N4" s="56"/>
      <c r="O4" s="56"/>
      <c r="P4" s="56"/>
      <c r="Q4" s="56"/>
      <c r="R4" s="56"/>
      <c r="S4" s="74"/>
      <c r="T4" s="56" t="s">
        <v>152</v>
      </c>
      <c r="U4" s="105" t="s">
        <v>153</v>
      </c>
      <c r="V4" s="56" t="s">
        <v>154</v>
      </c>
      <c r="W4" s="56" t="s">
        <v>155</v>
      </c>
    </row>
    <row r="5" spans="1:23" ht="37.5" customHeight="1">
      <c r="A5" s="56" t="s">
        <v>126</v>
      </c>
      <c r="B5" s="56" t="s">
        <v>127</v>
      </c>
      <c r="C5" s="56" t="s">
        <v>128</v>
      </c>
      <c r="D5" s="57" t="s">
        <v>156</v>
      </c>
      <c r="E5" s="56"/>
      <c r="F5" s="56"/>
      <c r="G5" s="56"/>
      <c r="H5" s="56" t="s">
        <v>113</v>
      </c>
      <c r="I5" s="56" t="s">
        <v>157</v>
      </c>
      <c r="J5" s="56" t="s">
        <v>158</v>
      </c>
      <c r="K5" s="56" t="s">
        <v>159</v>
      </c>
      <c r="L5" s="56" t="s">
        <v>113</v>
      </c>
      <c r="M5" s="56" t="s">
        <v>160</v>
      </c>
      <c r="N5" s="56" t="s">
        <v>161</v>
      </c>
      <c r="O5" s="56" t="s">
        <v>162</v>
      </c>
      <c r="P5" s="56" t="s">
        <v>163</v>
      </c>
      <c r="Q5" s="56" t="s">
        <v>164</v>
      </c>
      <c r="R5" s="56" t="s">
        <v>165</v>
      </c>
      <c r="S5" s="74" t="s">
        <v>166</v>
      </c>
      <c r="T5" s="56"/>
      <c r="U5" s="105"/>
      <c r="V5" s="56"/>
      <c r="W5" s="56"/>
    </row>
    <row r="6" spans="1:23" ht="23.25" customHeight="1">
      <c r="A6" s="56" t="s">
        <v>119</v>
      </c>
      <c r="B6" s="56" t="s">
        <v>119</v>
      </c>
      <c r="C6" s="56" t="s">
        <v>119</v>
      </c>
      <c r="D6" s="56" t="s">
        <v>119</v>
      </c>
      <c r="E6" s="56" t="s">
        <v>119</v>
      </c>
      <c r="F6" s="56" t="s">
        <v>119</v>
      </c>
      <c r="G6" s="56">
        <v>1</v>
      </c>
      <c r="H6" s="58">
        <v>2</v>
      </c>
      <c r="I6" s="58">
        <v>3</v>
      </c>
      <c r="J6" s="58">
        <v>4</v>
      </c>
      <c r="K6" s="58">
        <v>5</v>
      </c>
      <c r="L6" s="58">
        <v>6</v>
      </c>
      <c r="M6" s="58">
        <v>7</v>
      </c>
      <c r="N6" s="58">
        <v>8</v>
      </c>
      <c r="O6" s="58">
        <v>9</v>
      </c>
      <c r="P6" s="58">
        <v>10</v>
      </c>
      <c r="Q6" s="58">
        <v>11</v>
      </c>
      <c r="R6" s="58">
        <v>12</v>
      </c>
      <c r="S6" s="58">
        <v>13</v>
      </c>
      <c r="T6" s="101">
        <v>14</v>
      </c>
      <c r="U6" s="58">
        <v>15</v>
      </c>
      <c r="V6" s="58">
        <v>16</v>
      </c>
      <c r="W6" s="58">
        <v>17</v>
      </c>
    </row>
    <row r="7" spans="1:24" s="68" customFormat="1" ht="36" customHeight="1">
      <c r="A7" s="84"/>
      <c r="B7" s="76"/>
      <c r="C7" s="88"/>
      <c r="D7" s="103"/>
      <c r="E7" s="61"/>
      <c r="F7" s="61"/>
      <c r="G7" s="96">
        <v>190.93</v>
      </c>
      <c r="H7" s="104">
        <v>82.41</v>
      </c>
      <c r="I7" s="104">
        <v>70.51</v>
      </c>
      <c r="J7" s="104">
        <v>11.9</v>
      </c>
      <c r="K7" s="104">
        <v>0</v>
      </c>
      <c r="L7" s="104">
        <v>108.52</v>
      </c>
      <c r="M7" s="104">
        <v>10</v>
      </c>
      <c r="N7" s="104">
        <v>0</v>
      </c>
      <c r="O7" s="104">
        <v>0</v>
      </c>
      <c r="P7" s="104">
        <v>0</v>
      </c>
      <c r="Q7" s="104">
        <v>0</v>
      </c>
      <c r="R7" s="104">
        <v>0</v>
      </c>
      <c r="S7" s="104">
        <v>0</v>
      </c>
      <c r="T7" s="104">
        <v>0</v>
      </c>
      <c r="U7" s="104">
        <v>0</v>
      </c>
      <c r="V7" s="104">
        <v>0</v>
      </c>
      <c r="W7" s="104">
        <v>0</v>
      </c>
      <c r="X7" s="106"/>
    </row>
    <row r="8" spans="1:23" ht="36" customHeight="1">
      <c r="A8" s="84" t="s">
        <v>131</v>
      </c>
      <c r="B8" s="76" t="s">
        <v>132</v>
      </c>
      <c r="C8" s="88" t="s">
        <v>133</v>
      </c>
      <c r="D8" s="103" t="s">
        <v>134</v>
      </c>
      <c r="E8" s="61" t="s">
        <v>120</v>
      </c>
      <c r="F8" s="61" t="s">
        <v>97</v>
      </c>
      <c r="G8" s="96">
        <v>43.93</v>
      </c>
      <c r="H8" s="104">
        <v>43.93</v>
      </c>
      <c r="I8" s="104">
        <v>43.93</v>
      </c>
      <c r="J8" s="104">
        <v>0</v>
      </c>
      <c r="K8" s="104">
        <v>0</v>
      </c>
      <c r="L8" s="104">
        <v>0</v>
      </c>
      <c r="M8" s="104">
        <v>0</v>
      </c>
      <c r="N8" s="104">
        <v>0</v>
      </c>
      <c r="O8" s="104">
        <v>0</v>
      </c>
      <c r="P8" s="104">
        <v>0</v>
      </c>
      <c r="Q8" s="104">
        <v>0</v>
      </c>
      <c r="R8" s="104">
        <v>0</v>
      </c>
      <c r="S8" s="104">
        <v>0</v>
      </c>
      <c r="T8" s="104">
        <v>0</v>
      </c>
      <c r="U8" s="104">
        <v>0</v>
      </c>
      <c r="V8" s="104">
        <v>0</v>
      </c>
      <c r="W8" s="104">
        <v>0</v>
      </c>
    </row>
    <row r="9" spans="1:23" ht="36" customHeight="1">
      <c r="A9" s="84" t="s">
        <v>131</v>
      </c>
      <c r="B9" s="76" t="s">
        <v>136</v>
      </c>
      <c r="C9" s="88" t="s">
        <v>136</v>
      </c>
      <c r="D9" s="103" t="s">
        <v>137</v>
      </c>
      <c r="E9" s="61" t="s">
        <v>120</v>
      </c>
      <c r="F9" s="61" t="s">
        <v>97</v>
      </c>
      <c r="G9" s="96">
        <v>21.7</v>
      </c>
      <c r="H9" s="104">
        <v>21.7</v>
      </c>
      <c r="I9" s="104">
        <v>9.8</v>
      </c>
      <c r="J9" s="104">
        <v>11.9</v>
      </c>
      <c r="K9" s="104">
        <v>0</v>
      </c>
      <c r="L9" s="104">
        <v>0</v>
      </c>
      <c r="M9" s="104">
        <v>0</v>
      </c>
      <c r="N9" s="104">
        <v>0</v>
      </c>
      <c r="O9" s="104">
        <v>0</v>
      </c>
      <c r="P9" s="104">
        <v>0</v>
      </c>
      <c r="Q9" s="104">
        <v>0</v>
      </c>
      <c r="R9" s="104">
        <v>0</v>
      </c>
      <c r="S9" s="104">
        <v>0</v>
      </c>
      <c r="T9" s="104">
        <v>0</v>
      </c>
      <c r="U9" s="104">
        <v>0</v>
      </c>
      <c r="V9" s="104">
        <v>0</v>
      </c>
      <c r="W9" s="104">
        <v>0</v>
      </c>
    </row>
    <row r="10" spans="1:23" ht="36" customHeight="1">
      <c r="A10" s="84" t="s">
        <v>145</v>
      </c>
      <c r="B10" s="76" t="s">
        <v>139</v>
      </c>
      <c r="C10" s="88" t="s">
        <v>133</v>
      </c>
      <c r="D10" s="103" t="s">
        <v>146</v>
      </c>
      <c r="E10" s="61" t="s">
        <v>120</v>
      </c>
      <c r="F10" s="61" t="s">
        <v>97</v>
      </c>
      <c r="G10" s="96">
        <v>5.27</v>
      </c>
      <c r="H10" s="104">
        <v>5.27</v>
      </c>
      <c r="I10" s="104">
        <v>5.27</v>
      </c>
      <c r="J10" s="104">
        <v>0</v>
      </c>
      <c r="K10" s="104">
        <v>0</v>
      </c>
      <c r="L10" s="104">
        <v>0</v>
      </c>
      <c r="M10" s="104">
        <v>0</v>
      </c>
      <c r="N10" s="104">
        <v>0</v>
      </c>
      <c r="O10" s="104">
        <v>0</v>
      </c>
      <c r="P10" s="104">
        <v>0</v>
      </c>
      <c r="Q10" s="104">
        <v>0</v>
      </c>
      <c r="R10" s="104">
        <v>0</v>
      </c>
      <c r="S10" s="104">
        <v>0</v>
      </c>
      <c r="T10" s="104">
        <v>0</v>
      </c>
      <c r="U10" s="104">
        <v>0</v>
      </c>
      <c r="V10" s="104">
        <v>0</v>
      </c>
      <c r="W10" s="104">
        <v>0</v>
      </c>
    </row>
    <row r="11" spans="1:23" ht="36" customHeight="1">
      <c r="A11" s="84" t="s">
        <v>138</v>
      </c>
      <c r="B11" s="76" t="s">
        <v>139</v>
      </c>
      <c r="C11" s="88" t="s">
        <v>140</v>
      </c>
      <c r="D11" s="103" t="s">
        <v>141</v>
      </c>
      <c r="E11" s="61" t="s">
        <v>120</v>
      </c>
      <c r="F11" s="61" t="s">
        <v>97</v>
      </c>
      <c r="G11" s="96">
        <v>108.52</v>
      </c>
      <c r="H11" s="104">
        <v>0</v>
      </c>
      <c r="I11" s="104">
        <v>0</v>
      </c>
      <c r="J11" s="104">
        <v>0</v>
      </c>
      <c r="K11" s="104">
        <v>0</v>
      </c>
      <c r="L11" s="104">
        <v>108.52</v>
      </c>
      <c r="M11" s="104">
        <v>10</v>
      </c>
      <c r="N11" s="104">
        <v>0</v>
      </c>
      <c r="O11" s="104">
        <v>0</v>
      </c>
      <c r="P11" s="104">
        <v>0</v>
      </c>
      <c r="Q11" s="104">
        <v>0</v>
      </c>
      <c r="R11" s="104">
        <v>0</v>
      </c>
      <c r="S11" s="104">
        <v>0</v>
      </c>
      <c r="T11" s="104">
        <v>0</v>
      </c>
      <c r="U11" s="104">
        <v>0</v>
      </c>
      <c r="V11" s="104">
        <v>0</v>
      </c>
      <c r="W11" s="104">
        <v>0</v>
      </c>
    </row>
    <row r="12" spans="1:23" ht="36" customHeight="1">
      <c r="A12" s="84" t="s">
        <v>142</v>
      </c>
      <c r="B12" s="76" t="s">
        <v>143</v>
      </c>
      <c r="C12" s="88" t="s">
        <v>143</v>
      </c>
      <c r="D12" s="103" t="s">
        <v>144</v>
      </c>
      <c r="E12" s="61" t="s">
        <v>120</v>
      </c>
      <c r="F12" s="61" t="s">
        <v>97</v>
      </c>
      <c r="G12" s="96">
        <v>11.51</v>
      </c>
      <c r="H12" s="104">
        <v>11.51</v>
      </c>
      <c r="I12" s="104">
        <v>11.51</v>
      </c>
      <c r="J12" s="104">
        <v>0</v>
      </c>
      <c r="K12" s="104">
        <v>0</v>
      </c>
      <c r="L12" s="104">
        <v>0</v>
      </c>
      <c r="M12" s="104">
        <v>0</v>
      </c>
      <c r="N12" s="104">
        <v>0</v>
      </c>
      <c r="O12" s="104">
        <v>0</v>
      </c>
      <c r="P12" s="104">
        <v>0</v>
      </c>
      <c r="Q12" s="104">
        <v>0</v>
      </c>
      <c r="R12" s="104">
        <v>0</v>
      </c>
      <c r="S12" s="104">
        <v>0</v>
      </c>
      <c r="T12" s="104">
        <v>0</v>
      </c>
      <c r="U12" s="104">
        <v>0</v>
      </c>
      <c r="V12" s="104">
        <v>0</v>
      </c>
      <c r="W12" s="104">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3"/>
  <sheetViews>
    <sheetView showGridLines="0" showZeros="0" workbookViewId="0" topLeftCell="A1">
      <selection activeCell="E4" sqref="E4:E6"/>
    </sheetView>
  </sheetViews>
  <sheetFormatPr defaultColWidth="9.16015625" defaultRowHeight="12.75" customHeight="1"/>
  <cols>
    <col min="1" max="1" width="10.5" style="50" customWidth="1"/>
    <col min="2" max="4" width="9.16015625" style="50" customWidth="1"/>
    <col min="5" max="5" width="12.83203125" style="50" customWidth="1"/>
    <col min="6" max="6" width="19.5" style="50" customWidth="1"/>
    <col min="7" max="7" width="15.83203125" style="50" customWidth="1"/>
    <col min="8" max="19" width="12.83203125" style="50" customWidth="1"/>
    <col min="20" max="16384" width="9.16015625" style="50" customWidth="1"/>
  </cols>
  <sheetData>
    <row r="1" spans="1:19" ht="12.75" customHeight="1">
      <c r="A1" s="50" t="s">
        <v>410</v>
      </c>
      <c r="S1" s="63"/>
    </row>
    <row r="2" spans="1:19" ht="40.5" customHeight="1">
      <c r="A2" s="51" t="s">
        <v>411</v>
      </c>
      <c r="B2" s="51"/>
      <c r="C2" s="51"/>
      <c r="D2" s="51"/>
      <c r="E2" s="51"/>
      <c r="F2" s="51"/>
      <c r="G2" s="51"/>
      <c r="H2" s="51"/>
      <c r="I2" s="51"/>
      <c r="J2" s="51"/>
      <c r="K2" s="51"/>
      <c r="L2" s="51"/>
      <c r="M2" s="51"/>
      <c r="N2" s="51"/>
      <c r="O2" s="51"/>
      <c r="P2" s="51"/>
      <c r="Q2" s="51"/>
      <c r="R2" s="51"/>
      <c r="S2" s="51"/>
    </row>
    <row r="3" spans="1:19" ht="16.5" customHeight="1">
      <c r="A3" s="99" t="s">
        <v>169</v>
      </c>
      <c r="B3" s="85" t="s">
        <v>97</v>
      </c>
      <c r="C3" s="86"/>
      <c r="D3" s="86"/>
      <c r="E3" s="85"/>
      <c r="F3" s="85"/>
      <c r="G3" s="85"/>
      <c r="S3" s="63" t="s">
        <v>98</v>
      </c>
    </row>
    <row r="4" spans="1:19" ht="12.75" customHeight="1">
      <c r="A4" s="56" t="s">
        <v>123</v>
      </c>
      <c r="B4" s="55"/>
      <c r="C4" s="55"/>
      <c r="D4" s="55"/>
      <c r="E4" s="56" t="s">
        <v>99</v>
      </c>
      <c r="F4" s="56" t="s">
        <v>100</v>
      </c>
      <c r="G4" s="56" t="s">
        <v>149</v>
      </c>
      <c r="H4" s="56" t="s">
        <v>170</v>
      </c>
      <c r="I4" s="74" t="s">
        <v>171</v>
      </c>
      <c r="J4" s="74" t="s">
        <v>172</v>
      </c>
      <c r="K4" s="74" t="s">
        <v>173</v>
      </c>
      <c r="L4" s="74" t="s">
        <v>174</v>
      </c>
      <c r="M4" s="74" t="s">
        <v>175</v>
      </c>
      <c r="N4" s="74" t="s">
        <v>176</v>
      </c>
      <c r="O4" s="74" t="s">
        <v>177</v>
      </c>
      <c r="P4" s="74" t="s">
        <v>159</v>
      </c>
      <c r="Q4" s="74" t="s">
        <v>178</v>
      </c>
      <c r="R4" s="74" t="s">
        <v>179</v>
      </c>
      <c r="S4" s="56" t="s">
        <v>166</v>
      </c>
    </row>
    <row r="5" spans="1:19" ht="47.25" customHeight="1">
      <c r="A5" s="56" t="s">
        <v>126</v>
      </c>
      <c r="B5" s="56" t="s">
        <v>127</v>
      </c>
      <c r="C5" s="56" t="s">
        <v>128</v>
      </c>
      <c r="D5" s="57" t="s">
        <v>156</v>
      </c>
      <c r="E5" s="56"/>
      <c r="F5" s="56"/>
      <c r="G5" s="56"/>
      <c r="H5" s="56"/>
      <c r="I5" s="74"/>
      <c r="J5" s="74"/>
      <c r="K5" s="74"/>
      <c r="L5" s="74"/>
      <c r="M5" s="74"/>
      <c r="N5" s="74"/>
      <c r="O5" s="74"/>
      <c r="P5" s="74"/>
      <c r="Q5" s="74"/>
      <c r="R5" s="74"/>
      <c r="S5" s="56"/>
    </row>
    <row r="6" spans="1:19" ht="20.25" customHeight="1">
      <c r="A6" s="56" t="s">
        <v>119</v>
      </c>
      <c r="B6" s="56" t="s">
        <v>119</v>
      </c>
      <c r="C6" s="56" t="s">
        <v>119</v>
      </c>
      <c r="D6" s="56" t="s">
        <v>119</v>
      </c>
      <c r="E6" s="56" t="s">
        <v>119</v>
      </c>
      <c r="F6" s="56" t="s">
        <v>119</v>
      </c>
      <c r="G6" s="56">
        <v>1</v>
      </c>
      <c r="H6" s="56">
        <v>2</v>
      </c>
      <c r="I6" s="101">
        <v>3</v>
      </c>
      <c r="J6" s="101">
        <v>4</v>
      </c>
      <c r="K6" s="101">
        <v>5</v>
      </c>
      <c r="L6" s="101">
        <v>6</v>
      </c>
      <c r="M6" s="101">
        <v>7</v>
      </c>
      <c r="N6" s="101">
        <v>8</v>
      </c>
      <c r="O6" s="101">
        <v>9</v>
      </c>
      <c r="P6" s="101">
        <v>10</v>
      </c>
      <c r="Q6" s="101">
        <v>11</v>
      </c>
      <c r="R6" s="101">
        <v>12</v>
      </c>
      <c r="S6" s="101">
        <v>13</v>
      </c>
    </row>
    <row r="7" spans="1:19" s="68" customFormat="1" ht="42.75" customHeight="1">
      <c r="A7" s="84"/>
      <c r="B7" s="84"/>
      <c r="C7" s="84"/>
      <c r="D7" s="100"/>
      <c r="E7" s="84"/>
      <c r="F7" s="84" t="s">
        <v>113</v>
      </c>
      <c r="G7" s="96">
        <v>190.93</v>
      </c>
      <c r="H7" s="96">
        <v>0</v>
      </c>
      <c r="I7" s="97">
        <v>0</v>
      </c>
      <c r="J7" s="97">
        <v>0</v>
      </c>
      <c r="K7" s="97">
        <v>0</v>
      </c>
      <c r="L7" s="97">
        <v>92.41</v>
      </c>
      <c r="M7" s="97">
        <v>0</v>
      </c>
      <c r="N7" s="97">
        <v>0</v>
      </c>
      <c r="O7" s="97">
        <v>0</v>
      </c>
      <c r="P7" s="97">
        <v>98.52</v>
      </c>
      <c r="Q7" s="97">
        <v>0</v>
      </c>
      <c r="R7" s="97">
        <v>0</v>
      </c>
      <c r="S7" s="97">
        <v>0</v>
      </c>
    </row>
    <row r="8" spans="1:19" ht="42.75" customHeight="1">
      <c r="A8" s="84" t="s">
        <v>145</v>
      </c>
      <c r="B8" s="84" t="s">
        <v>139</v>
      </c>
      <c r="C8" s="84" t="s">
        <v>133</v>
      </c>
      <c r="D8" s="100" t="s">
        <v>146</v>
      </c>
      <c r="E8" s="84" t="s">
        <v>120</v>
      </c>
      <c r="F8" s="84" t="s">
        <v>97</v>
      </c>
      <c r="G8" s="96">
        <v>5.27</v>
      </c>
      <c r="H8" s="96">
        <v>0</v>
      </c>
      <c r="I8" s="97">
        <v>0</v>
      </c>
      <c r="J8" s="97">
        <v>0</v>
      </c>
      <c r="K8" s="97">
        <v>0</v>
      </c>
      <c r="L8" s="97">
        <v>5.27</v>
      </c>
      <c r="M8" s="97">
        <v>0</v>
      </c>
      <c r="N8" s="97">
        <v>0</v>
      </c>
      <c r="O8" s="97">
        <v>0</v>
      </c>
      <c r="P8" s="97">
        <v>0</v>
      </c>
      <c r="Q8" s="97">
        <v>0</v>
      </c>
      <c r="R8" s="97">
        <v>0</v>
      </c>
      <c r="S8" s="97">
        <v>0</v>
      </c>
    </row>
    <row r="9" spans="1:19" ht="42.75" customHeight="1">
      <c r="A9" s="84" t="s">
        <v>142</v>
      </c>
      <c r="B9" s="84" t="s">
        <v>143</v>
      </c>
      <c r="C9" s="84" t="s">
        <v>143</v>
      </c>
      <c r="D9" s="100" t="s">
        <v>144</v>
      </c>
      <c r="E9" s="84" t="s">
        <v>120</v>
      </c>
      <c r="F9" s="84" t="s">
        <v>97</v>
      </c>
      <c r="G9" s="96">
        <v>11.51</v>
      </c>
      <c r="H9" s="96">
        <v>0</v>
      </c>
      <c r="I9" s="97">
        <v>0</v>
      </c>
      <c r="J9" s="97">
        <v>0</v>
      </c>
      <c r="K9" s="97">
        <v>0</v>
      </c>
      <c r="L9" s="97">
        <v>11.51</v>
      </c>
      <c r="M9" s="97">
        <v>0</v>
      </c>
      <c r="N9" s="97">
        <v>0</v>
      </c>
      <c r="O9" s="97">
        <v>0</v>
      </c>
      <c r="P9" s="97">
        <v>0</v>
      </c>
      <c r="Q9" s="97">
        <v>0</v>
      </c>
      <c r="R9" s="97">
        <v>0</v>
      </c>
      <c r="S9" s="97">
        <v>0</v>
      </c>
    </row>
    <row r="10" spans="1:19" ht="42.75" customHeight="1">
      <c r="A10" s="84" t="s">
        <v>138</v>
      </c>
      <c r="B10" s="84" t="s">
        <v>139</v>
      </c>
      <c r="C10" s="84" t="s">
        <v>140</v>
      </c>
      <c r="D10" s="100" t="s">
        <v>141</v>
      </c>
      <c r="E10" s="84" t="s">
        <v>120</v>
      </c>
      <c r="F10" s="84" t="s">
        <v>97</v>
      </c>
      <c r="G10" s="96">
        <v>108.52</v>
      </c>
      <c r="H10" s="96">
        <v>0</v>
      </c>
      <c r="I10" s="97">
        <v>0</v>
      </c>
      <c r="J10" s="97">
        <v>0</v>
      </c>
      <c r="K10" s="97">
        <v>0</v>
      </c>
      <c r="L10" s="97">
        <v>10</v>
      </c>
      <c r="M10" s="97">
        <v>0</v>
      </c>
      <c r="N10" s="97">
        <v>0</v>
      </c>
      <c r="O10" s="97">
        <v>0</v>
      </c>
      <c r="P10" s="97">
        <v>98.52</v>
      </c>
      <c r="Q10" s="97">
        <v>0</v>
      </c>
      <c r="R10" s="97">
        <v>0</v>
      </c>
      <c r="S10" s="97">
        <v>0</v>
      </c>
    </row>
    <row r="11" spans="1:19" ht="42.75" customHeight="1">
      <c r="A11" s="84" t="s">
        <v>131</v>
      </c>
      <c r="B11" s="84" t="s">
        <v>132</v>
      </c>
      <c r="C11" s="84" t="s">
        <v>133</v>
      </c>
      <c r="D11" s="100" t="s">
        <v>134</v>
      </c>
      <c r="E11" s="84" t="s">
        <v>120</v>
      </c>
      <c r="F11" s="84" t="s">
        <v>97</v>
      </c>
      <c r="G11" s="96">
        <v>43.93</v>
      </c>
      <c r="H11" s="96">
        <v>0</v>
      </c>
      <c r="I11" s="97">
        <v>0</v>
      </c>
      <c r="J11" s="97">
        <v>0</v>
      </c>
      <c r="K11" s="97">
        <v>0</v>
      </c>
      <c r="L11" s="97">
        <v>43.93</v>
      </c>
      <c r="M11" s="97">
        <v>0</v>
      </c>
      <c r="N11" s="97">
        <v>0</v>
      </c>
      <c r="O11" s="97">
        <v>0</v>
      </c>
      <c r="P11" s="97">
        <v>0</v>
      </c>
      <c r="Q11" s="97">
        <v>0</v>
      </c>
      <c r="R11" s="97">
        <v>0</v>
      </c>
      <c r="S11" s="97">
        <v>0</v>
      </c>
    </row>
    <row r="12" spans="1:19" ht="42.75" customHeight="1">
      <c r="A12" s="84" t="s">
        <v>131</v>
      </c>
      <c r="B12" s="84" t="s">
        <v>136</v>
      </c>
      <c r="C12" s="84" t="s">
        <v>136</v>
      </c>
      <c r="D12" s="100" t="s">
        <v>137</v>
      </c>
      <c r="E12" s="84" t="s">
        <v>120</v>
      </c>
      <c r="F12" s="84" t="s">
        <v>97</v>
      </c>
      <c r="G12" s="96">
        <v>21.7</v>
      </c>
      <c r="H12" s="96">
        <v>0</v>
      </c>
      <c r="I12" s="97">
        <v>0</v>
      </c>
      <c r="J12" s="97">
        <v>0</v>
      </c>
      <c r="K12" s="97">
        <v>0</v>
      </c>
      <c r="L12" s="97">
        <v>21.7</v>
      </c>
      <c r="M12" s="97">
        <v>0</v>
      </c>
      <c r="N12" s="97">
        <v>0</v>
      </c>
      <c r="O12" s="97">
        <v>0</v>
      </c>
      <c r="P12" s="97">
        <v>0</v>
      </c>
      <c r="Q12" s="97">
        <v>0</v>
      </c>
      <c r="R12" s="97">
        <v>0</v>
      </c>
      <c r="S12" s="97">
        <v>0</v>
      </c>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L8" sqref="L8"/>
    </sheetView>
  </sheetViews>
  <sheetFormatPr defaultColWidth="9.16015625" defaultRowHeight="11.25"/>
  <cols>
    <col min="1" max="3" width="9.16015625" style="50" customWidth="1"/>
    <col min="4" max="4" width="14.33203125" style="50" customWidth="1"/>
    <col min="5" max="5" width="9.16015625" style="50" customWidth="1"/>
    <col min="6" max="6" width="14.66015625" style="50" customWidth="1"/>
    <col min="7" max="9" width="9.16015625" style="50" customWidth="1"/>
    <col min="10" max="10" width="14.66015625" style="50" customWidth="1"/>
    <col min="11" max="11" width="12.16015625" style="50" customWidth="1"/>
    <col min="12" max="13" width="12" style="50" customWidth="1"/>
    <col min="14" max="16384" width="9.16015625" style="50" customWidth="1"/>
  </cols>
  <sheetData>
    <row r="1" ht="12.75" customHeight="1">
      <c r="A1" s="50" t="s">
        <v>412</v>
      </c>
    </row>
    <row r="2" spans="1:19" ht="22.5" customHeight="1">
      <c r="A2" s="51" t="s">
        <v>413</v>
      </c>
      <c r="B2" s="51"/>
      <c r="C2" s="51"/>
      <c r="D2" s="51"/>
      <c r="E2" s="51"/>
      <c r="F2" s="51"/>
      <c r="G2" s="51"/>
      <c r="H2" s="51"/>
      <c r="I2" s="51"/>
      <c r="J2" s="51"/>
      <c r="K2" s="51"/>
      <c r="L2" s="51"/>
      <c r="M2" s="51"/>
      <c r="N2" s="51"/>
      <c r="O2" s="51"/>
      <c r="P2" s="51"/>
      <c r="Q2" s="51"/>
      <c r="R2" s="51"/>
      <c r="S2" s="51"/>
    </row>
    <row r="3" spans="1:19" ht="21.75" customHeight="1">
      <c r="A3" s="85" t="s">
        <v>252</v>
      </c>
      <c r="B3" s="86"/>
      <c r="C3" s="86"/>
      <c r="S3" s="98" t="s">
        <v>98</v>
      </c>
    </row>
    <row r="4" spans="1:19" ht="16.5" customHeight="1">
      <c r="A4" s="73" t="s">
        <v>414</v>
      </c>
      <c r="B4" s="56" t="s">
        <v>99</v>
      </c>
      <c r="C4" s="56" t="s">
        <v>100</v>
      </c>
      <c r="D4" s="57" t="s">
        <v>415</v>
      </c>
      <c r="E4" s="56" t="s">
        <v>416</v>
      </c>
      <c r="F4" s="56" t="s">
        <v>417</v>
      </c>
      <c r="G4" s="56" t="s">
        <v>418</v>
      </c>
      <c r="H4" s="57" t="s">
        <v>419</v>
      </c>
      <c r="I4" s="74" t="s">
        <v>420</v>
      </c>
      <c r="J4" s="74" t="s">
        <v>421</v>
      </c>
      <c r="K4" s="74"/>
      <c r="L4" s="74"/>
      <c r="M4" s="74"/>
      <c r="N4" s="74"/>
      <c r="O4" s="74"/>
      <c r="P4" s="74"/>
      <c r="Q4" s="74"/>
      <c r="R4" s="74"/>
      <c r="S4" s="74"/>
    </row>
    <row r="5" spans="1:19" ht="23.25" customHeight="1">
      <c r="A5" s="73"/>
      <c r="B5" s="56"/>
      <c r="C5" s="56"/>
      <c r="D5" s="57"/>
      <c r="E5" s="56"/>
      <c r="F5" s="56"/>
      <c r="G5" s="56"/>
      <c r="H5" s="57"/>
      <c r="I5" s="74"/>
      <c r="J5" s="77" t="s">
        <v>113</v>
      </c>
      <c r="K5" s="55" t="s">
        <v>422</v>
      </c>
      <c r="L5" s="55"/>
      <c r="M5" s="77"/>
      <c r="N5" s="77" t="s">
        <v>423</v>
      </c>
      <c r="O5" s="77" t="s">
        <v>424</v>
      </c>
      <c r="P5" s="77" t="s">
        <v>107</v>
      </c>
      <c r="Q5" s="77" t="s">
        <v>108</v>
      </c>
      <c r="R5" s="77" t="s">
        <v>109</v>
      </c>
      <c r="S5" s="55" t="s">
        <v>425</v>
      </c>
    </row>
    <row r="6" spans="1:19" ht="56.25" customHeight="1">
      <c r="A6" s="73"/>
      <c r="B6" s="56"/>
      <c r="C6" s="56"/>
      <c r="D6" s="57"/>
      <c r="E6" s="56"/>
      <c r="F6" s="56"/>
      <c r="G6" s="56"/>
      <c r="H6" s="57"/>
      <c r="I6" s="74"/>
      <c r="J6" s="58"/>
      <c r="K6" s="92" t="s">
        <v>426</v>
      </c>
      <c r="L6" s="93" t="s">
        <v>327</v>
      </c>
      <c r="M6" s="94" t="s">
        <v>130</v>
      </c>
      <c r="N6" s="80"/>
      <c r="O6" s="80"/>
      <c r="P6" s="80"/>
      <c r="Q6" s="80"/>
      <c r="R6" s="80"/>
      <c r="S6" s="58"/>
    </row>
    <row r="7" spans="1:19" s="68" customFormat="1" ht="61.5" customHeight="1">
      <c r="A7" s="87">
        <v>1</v>
      </c>
      <c r="B7" s="88" t="s">
        <v>120</v>
      </c>
      <c r="C7" s="61" t="s">
        <v>97</v>
      </c>
      <c r="D7" s="89" t="s">
        <v>427</v>
      </c>
      <c r="E7" s="61" t="s">
        <v>428</v>
      </c>
      <c r="F7" s="84" t="s">
        <v>429</v>
      </c>
      <c r="G7" s="90">
        <v>2</v>
      </c>
      <c r="H7" s="91"/>
      <c r="I7" s="95" t="s">
        <v>430</v>
      </c>
      <c r="J7" s="96">
        <v>0.8</v>
      </c>
      <c r="K7" s="97">
        <v>0</v>
      </c>
      <c r="L7" s="97">
        <v>0</v>
      </c>
      <c r="M7" s="97">
        <v>0</v>
      </c>
      <c r="N7" s="97">
        <v>0</v>
      </c>
      <c r="O7" s="97">
        <v>0</v>
      </c>
      <c r="P7" s="97">
        <v>0</v>
      </c>
      <c r="Q7" s="97">
        <v>0</v>
      </c>
      <c r="R7" s="97">
        <v>0</v>
      </c>
      <c r="S7" s="97">
        <v>0.8</v>
      </c>
    </row>
    <row r="8" spans="1:19" ht="61.5" customHeight="1">
      <c r="A8" s="87">
        <v>4</v>
      </c>
      <c r="B8" s="88" t="s">
        <v>120</v>
      </c>
      <c r="C8" s="61" t="s">
        <v>97</v>
      </c>
      <c r="D8" s="89" t="s">
        <v>431</v>
      </c>
      <c r="E8" s="61" t="s">
        <v>432</v>
      </c>
      <c r="F8" s="84" t="s">
        <v>433</v>
      </c>
      <c r="G8" s="90">
        <v>1</v>
      </c>
      <c r="H8" s="91"/>
      <c r="I8" s="95" t="s">
        <v>434</v>
      </c>
      <c r="J8" s="96">
        <v>200</v>
      </c>
      <c r="K8" s="97">
        <v>0</v>
      </c>
      <c r="L8" s="97">
        <v>0</v>
      </c>
      <c r="M8" s="97">
        <v>0</v>
      </c>
      <c r="N8" s="97">
        <v>0</v>
      </c>
      <c r="O8" s="97">
        <v>0</v>
      </c>
      <c r="P8" s="97">
        <v>0</v>
      </c>
      <c r="Q8" s="97">
        <v>0</v>
      </c>
      <c r="R8" s="97">
        <v>0</v>
      </c>
      <c r="S8" s="97">
        <v>200</v>
      </c>
    </row>
    <row r="9" spans="1:19" ht="61.5" customHeight="1">
      <c r="A9" s="87">
        <v>3</v>
      </c>
      <c r="B9" s="88" t="s">
        <v>120</v>
      </c>
      <c r="C9" s="61" t="s">
        <v>97</v>
      </c>
      <c r="D9" s="89" t="s">
        <v>435</v>
      </c>
      <c r="E9" s="61" t="s">
        <v>436</v>
      </c>
      <c r="F9" s="84" t="s">
        <v>437</v>
      </c>
      <c r="G9" s="90">
        <v>1</v>
      </c>
      <c r="H9" s="91"/>
      <c r="I9" s="95" t="s">
        <v>430</v>
      </c>
      <c r="J9" s="96">
        <v>0.13</v>
      </c>
      <c r="K9" s="97">
        <v>0</v>
      </c>
      <c r="L9" s="97">
        <v>0</v>
      </c>
      <c r="M9" s="97">
        <v>0</v>
      </c>
      <c r="N9" s="97">
        <v>0</v>
      </c>
      <c r="O9" s="97">
        <v>0</v>
      </c>
      <c r="P9" s="97">
        <v>0</v>
      </c>
      <c r="Q9" s="97">
        <v>0</v>
      </c>
      <c r="R9" s="97">
        <v>0</v>
      </c>
      <c r="S9" s="97">
        <v>0.13</v>
      </c>
    </row>
    <row r="10" spans="1:19" ht="61.5" customHeight="1">
      <c r="A10" s="87">
        <v>2</v>
      </c>
      <c r="B10" s="88" t="s">
        <v>120</v>
      </c>
      <c r="C10" s="61" t="s">
        <v>97</v>
      </c>
      <c r="D10" s="89" t="s">
        <v>438</v>
      </c>
      <c r="E10" s="61" t="s">
        <v>439</v>
      </c>
      <c r="F10" s="84" t="s">
        <v>440</v>
      </c>
      <c r="G10" s="90">
        <v>1</v>
      </c>
      <c r="H10" s="91"/>
      <c r="I10" s="95" t="s">
        <v>430</v>
      </c>
      <c r="J10" s="96">
        <v>0.13</v>
      </c>
      <c r="K10" s="97">
        <v>0</v>
      </c>
      <c r="L10" s="97">
        <v>0</v>
      </c>
      <c r="M10" s="97">
        <v>0</v>
      </c>
      <c r="N10" s="97">
        <v>0</v>
      </c>
      <c r="O10" s="97">
        <v>0</v>
      </c>
      <c r="P10" s="97">
        <v>0</v>
      </c>
      <c r="Q10" s="97">
        <v>0</v>
      </c>
      <c r="R10" s="97">
        <v>0</v>
      </c>
      <c r="S10" s="97">
        <v>0.13</v>
      </c>
    </row>
    <row r="11" spans="20:256" ht="52.5" customHeight="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0:256" ht="19.5" customHeight="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ht="61.5" customHeight="1"/>
    <row r="14" ht="61.5" customHeight="1"/>
    <row r="15" ht="61.5" customHeight="1"/>
    <row r="16" ht="61.5" customHeight="1"/>
    <row r="17" ht="61.5" customHeight="1"/>
    <row r="18" ht="61.5" customHeight="1"/>
    <row r="19" ht="61.5" customHeight="1"/>
    <row r="20" ht="61.5" customHeight="1"/>
    <row r="21" ht="61.5" customHeight="1"/>
    <row r="22" ht="61.5" customHeight="1"/>
    <row r="23" ht="61.5" customHeight="1"/>
    <row r="24" ht="61.5" customHeight="1"/>
    <row r="25" ht="61.5" customHeight="1"/>
    <row r="26" ht="61.5" customHeight="1"/>
    <row r="27" ht="61.5" customHeight="1"/>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16"/>
  <sheetViews>
    <sheetView showGridLines="0" showZeros="0" workbookViewId="0" topLeftCell="A1">
      <selection activeCell="E4" sqref="E4:E6"/>
    </sheetView>
  </sheetViews>
  <sheetFormatPr defaultColWidth="9.16015625" defaultRowHeight="11.25"/>
  <cols>
    <col min="1" max="1" width="7.16015625" style="50" customWidth="1"/>
    <col min="2" max="2" width="6.5" style="50" customWidth="1"/>
    <col min="3" max="3" width="7.66015625" style="50" customWidth="1"/>
    <col min="4" max="4" width="16.16015625" style="50" customWidth="1"/>
    <col min="5" max="5" width="13.5" style="50" customWidth="1"/>
    <col min="6" max="6" width="18.5" style="50" customWidth="1"/>
    <col min="7" max="7" width="18.66015625" style="50" customWidth="1"/>
    <col min="8" max="8" width="17.5" style="50" customWidth="1"/>
    <col min="9" max="9" width="15.5" style="50" customWidth="1"/>
    <col min="10" max="20" width="10.66015625" style="50" customWidth="1"/>
    <col min="21" max="21" width="15.66015625" style="50" customWidth="1"/>
    <col min="22" max="24" width="10.66015625" style="50" customWidth="1"/>
    <col min="25" max="16384" width="9.16015625" style="50" customWidth="1"/>
  </cols>
  <sheetData>
    <row r="1" spans="1:24" ht="12.75" customHeight="1">
      <c r="A1" s="50" t="s">
        <v>121</v>
      </c>
      <c r="X1" s="63"/>
    </row>
    <row r="2" spans="1:24" ht="29.25" customHeight="1">
      <c r="A2" s="51" t="s">
        <v>122</v>
      </c>
      <c r="B2" s="51"/>
      <c r="C2" s="51"/>
      <c r="D2" s="51"/>
      <c r="E2" s="51"/>
      <c r="F2" s="51"/>
      <c r="G2" s="51"/>
      <c r="H2" s="51"/>
      <c r="I2" s="51"/>
      <c r="J2" s="51"/>
      <c r="K2" s="51"/>
      <c r="L2" s="51"/>
      <c r="M2" s="51"/>
      <c r="N2" s="51"/>
      <c r="O2" s="51"/>
      <c r="P2" s="51"/>
      <c r="Q2" s="51"/>
      <c r="R2" s="51"/>
      <c r="S2" s="51"/>
      <c r="T2" s="51"/>
      <c r="U2" s="51"/>
      <c r="V2" s="51"/>
      <c r="W2" s="51"/>
      <c r="X2" s="51"/>
    </row>
    <row r="3" spans="1:24" ht="27.75" customHeight="1">
      <c r="A3" s="102" t="s">
        <v>1</v>
      </c>
      <c r="B3" s="102"/>
      <c r="C3" s="122" t="s">
        <v>97</v>
      </c>
      <c r="D3" s="123"/>
      <c r="E3" s="123"/>
      <c r="X3" s="63" t="s">
        <v>98</v>
      </c>
    </row>
    <row r="4" spans="1:24" ht="39" customHeight="1">
      <c r="A4" s="56" t="s">
        <v>123</v>
      </c>
      <c r="B4" s="56"/>
      <c r="C4" s="56"/>
      <c r="D4" s="56"/>
      <c r="E4" s="56" t="s">
        <v>99</v>
      </c>
      <c r="F4" s="56" t="s">
        <v>100</v>
      </c>
      <c r="G4" s="56" t="s">
        <v>101</v>
      </c>
      <c r="H4" s="73" t="s">
        <v>102</v>
      </c>
      <c r="I4" s="73"/>
      <c r="J4" s="73"/>
      <c r="K4" s="73"/>
      <c r="L4" s="73"/>
      <c r="M4" s="73"/>
      <c r="N4" s="73"/>
      <c r="O4" s="73"/>
      <c r="P4" s="73"/>
      <c r="Q4" s="74" t="s">
        <v>124</v>
      </c>
      <c r="R4" s="74" t="s">
        <v>125</v>
      </c>
      <c r="S4" s="74" t="s">
        <v>105</v>
      </c>
      <c r="T4" s="56" t="s">
        <v>106</v>
      </c>
      <c r="U4" s="82" t="s">
        <v>107</v>
      </c>
      <c r="V4" s="80"/>
      <c r="W4" s="74" t="s">
        <v>108</v>
      </c>
      <c r="X4" s="56" t="s">
        <v>109</v>
      </c>
    </row>
    <row r="5" spans="1:24" ht="45" customHeight="1">
      <c r="A5" s="56" t="s">
        <v>126</v>
      </c>
      <c r="B5" s="56" t="s">
        <v>127</v>
      </c>
      <c r="C5" s="56" t="s">
        <v>128</v>
      </c>
      <c r="D5" s="73" t="s">
        <v>123</v>
      </c>
      <c r="E5" s="56"/>
      <c r="F5" s="56"/>
      <c r="G5" s="56"/>
      <c r="H5" s="56" t="s">
        <v>129</v>
      </c>
      <c r="I5" s="56" t="s">
        <v>20</v>
      </c>
      <c r="J5" s="56" t="s">
        <v>130</v>
      </c>
      <c r="K5" s="56"/>
      <c r="L5" s="56"/>
      <c r="M5" s="56"/>
      <c r="N5" s="56"/>
      <c r="O5" s="56"/>
      <c r="P5" s="56"/>
      <c r="Q5" s="74"/>
      <c r="R5" s="74"/>
      <c r="S5" s="74"/>
      <c r="T5" s="56"/>
      <c r="U5" s="74" t="s">
        <v>111</v>
      </c>
      <c r="V5" s="74" t="s">
        <v>112</v>
      </c>
      <c r="W5" s="74"/>
      <c r="X5" s="56"/>
    </row>
    <row r="6" spans="1:24" ht="42" customHeight="1">
      <c r="A6" s="56"/>
      <c r="B6" s="56"/>
      <c r="C6" s="56"/>
      <c r="D6" s="73"/>
      <c r="E6" s="56"/>
      <c r="F6" s="56"/>
      <c r="G6" s="56"/>
      <c r="H6" s="56"/>
      <c r="I6" s="56"/>
      <c r="J6" s="56" t="s">
        <v>113</v>
      </c>
      <c r="K6" s="56" t="s">
        <v>114</v>
      </c>
      <c r="L6" s="56" t="s">
        <v>115</v>
      </c>
      <c r="M6" s="56" t="s">
        <v>116</v>
      </c>
      <c r="N6" s="56" t="s">
        <v>117</v>
      </c>
      <c r="O6" s="56" t="s">
        <v>118</v>
      </c>
      <c r="P6" s="56" t="s">
        <v>106</v>
      </c>
      <c r="Q6" s="74"/>
      <c r="R6" s="74"/>
      <c r="S6" s="74"/>
      <c r="T6" s="56"/>
      <c r="U6" s="74"/>
      <c r="V6" s="74"/>
      <c r="W6" s="74"/>
      <c r="X6" s="58"/>
    </row>
    <row r="7" spans="1:24" ht="19.5" customHeight="1">
      <c r="A7" s="56" t="s">
        <v>119</v>
      </c>
      <c r="B7" s="56" t="s">
        <v>119</v>
      </c>
      <c r="C7" s="56" t="s">
        <v>119</v>
      </c>
      <c r="D7" s="56" t="s">
        <v>119</v>
      </c>
      <c r="E7" s="56" t="s">
        <v>119</v>
      </c>
      <c r="F7" s="56" t="s">
        <v>119</v>
      </c>
      <c r="G7" s="56">
        <v>1</v>
      </c>
      <c r="H7" s="56">
        <v>2</v>
      </c>
      <c r="I7" s="56">
        <v>3</v>
      </c>
      <c r="J7" s="56">
        <v>4</v>
      </c>
      <c r="K7" s="56">
        <v>5</v>
      </c>
      <c r="L7" s="56">
        <v>6</v>
      </c>
      <c r="M7" s="56">
        <v>7</v>
      </c>
      <c r="N7" s="56">
        <v>8</v>
      </c>
      <c r="O7" s="56">
        <v>9</v>
      </c>
      <c r="P7" s="56">
        <v>10</v>
      </c>
      <c r="Q7" s="55">
        <v>11</v>
      </c>
      <c r="R7" s="55">
        <v>12</v>
      </c>
      <c r="S7" s="55">
        <v>13</v>
      </c>
      <c r="T7" s="55">
        <v>14</v>
      </c>
      <c r="U7" s="55">
        <v>15</v>
      </c>
      <c r="V7" s="101">
        <v>16</v>
      </c>
      <c r="W7" s="101">
        <v>17</v>
      </c>
      <c r="X7" s="73">
        <v>19</v>
      </c>
    </row>
    <row r="8" spans="1:24" s="68" customFormat="1" ht="48" customHeight="1">
      <c r="A8" s="84"/>
      <c r="B8" s="84"/>
      <c r="C8" s="84"/>
      <c r="D8" s="185"/>
      <c r="E8" s="88"/>
      <c r="F8" s="84"/>
      <c r="G8" s="186">
        <v>190.93</v>
      </c>
      <c r="H8" s="136">
        <v>181.93</v>
      </c>
      <c r="I8" s="186">
        <v>181.93</v>
      </c>
      <c r="J8" s="187">
        <v>0</v>
      </c>
      <c r="K8" s="187">
        <v>0</v>
      </c>
      <c r="L8" s="187">
        <v>0</v>
      </c>
      <c r="M8" s="187">
        <v>0</v>
      </c>
      <c r="N8" s="187">
        <v>0</v>
      </c>
      <c r="O8" s="187">
        <v>0</v>
      </c>
      <c r="P8" s="187">
        <v>0</v>
      </c>
      <c r="Q8" s="187">
        <v>0</v>
      </c>
      <c r="R8" s="187">
        <v>0</v>
      </c>
      <c r="S8" s="187">
        <v>0</v>
      </c>
      <c r="T8" s="187">
        <v>0</v>
      </c>
      <c r="U8" s="187">
        <v>0</v>
      </c>
      <c r="V8" s="187">
        <v>0</v>
      </c>
      <c r="W8" s="187">
        <v>0</v>
      </c>
      <c r="X8" s="188">
        <v>9</v>
      </c>
    </row>
    <row r="9" spans="1:24" ht="48" customHeight="1">
      <c r="A9" s="84"/>
      <c r="B9" s="84"/>
      <c r="C9" s="84"/>
      <c r="D9" s="185"/>
      <c r="E9" s="88" t="s">
        <v>120</v>
      </c>
      <c r="F9" s="84"/>
      <c r="G9" s="186">
        <v>190.93</v>
      </c>
      <c r="H9" s="136">
        <v>181.93</v>
      </c>
      <c r="I9" s="186">
        <v>181.93</v>
      </c>
      <c r="J9" s="187">
        <v>0</v>
      </c>
      <c r="K9" s="187">
        <v>0</v>
      </c>
      <c r="L9" s="187">
        <v>0</v>
      </c>
      <c r="M9" s="187">
        <v>0</v>
      </c>
      <c r="N9" s="187">
        <v>0</v>
      </c>
      <c r="O9" s="187">
        <v>0</v>
      </c>
      <c r="P9" s="187">
        <v>0</v>
      </c>
      <c r="Q9" s="187">
        <v>0</v>
      </c>
      <c r="R9" s="187">
        <v>0</v>
      </c>
      <c r="S9" s="187">
        <v>0</v>
      </c>
      <c r="T9" s="187">
        <v>0</v>
      </c>
      <c r="U9" s="187">
        <v>0</v>
      </c>
      <c r="V9" s="187">
        <v>0</v>
      </c>
      <c r="W9" s="187">
        <v>0</v>
      </c>
      <c r="X9" s="188">
        <v>9</v>
      </c>
    </row>
    <row r="10" spans="1:24" ht="48" customHeight="1">
      <c r="A10" s="84" t="s">
        <v>131</v>
      </c>
      <c r="B10" s="84" t="s">
        <v>132</v>
      </c>
      <c r="C10" s="84" t="s">
        <v>133</v>
      </c>
      <c r="D10" s="185" t="s">
        <v>134</v>
      </c>
      <c r="E10" s="88" t="s">
        <v>135</v>
      </c>
      <c r="F10" s="84" t="s">
        <v>97</v>
      </c>
      <c r="G10" s="186">
        <v>43.93</v>
      </c>
      <c r="H10" s="136">
        <v>43.93</v>
      </c>
      <c r="I10" s="186">
        <v>43.93</v>
      </c>
      <c r="J10" s="187">
        <v>0</v>
      </c>
      <c r="K10" s="187">
        <v>0</v>
      </c>
      <c r="L10" s="187">
        <v>0</v>
      </c>
      <c r="M10" s="187">
        <v>0</v>
      </c>
      <c r="N10" s="187">
        <v>0</v>
      </c>
      <c r="O10" s="187">
        <v>0</v>
      </c>
      <c r="P10" s="187">
        <v>0</v>
      </c>
      <c r="Q10" s="187">
        <v>0</v>
      </c>
      <c r="R10" s="187">
        <v>0</v>
      </c>
      <c r="S10" s="187">
        <v>0</v>
      </c>
      <c r="T10" s="187">
        <v>0</v>
      </c>
      <c r="U10" s="187">
        <v>0</v>
      </c>
      <c r="V10" s="187">
        <v>0</v>
      </c>
      <c r="W10" s="187">
        <v>0</v>
      </c>
      <c r="X10" s="188">
        <v>0</v>
      </c>
    </row>
    <row r="11" spans="1:24" ht="48" customHeight="1">
      <c r="A11" s="84"/>
      <c r="B11" s="84" t="s">
        <v>136</v>
      </c>
      <c r="C11" s="84" t="s">
        <v>136</v>
      </c>
      <c r="D11" s="185" t="s">
        <v>137</v>
      </c>
      <c r="E11" s="88" t="s">
        <v>135</v>
      </c>
      <c r="F11" s="84" t="s">
        <v>97</v>
      </c>
      <c r="G11" s="186">
        <v>9.8</v>
      </c>
      <c r="H11" s="136">
        <v>9.8</v>
      </c>
      <c r="I11" s="186">
        <v>9.8</v>
      </c>
      <c r="J11" s="187">
        <v>0</v>
      </c>
      <c r="K11" s="187">
        <v>0</v>
      </c>
      <c r="L11" s="187">
        <v>0</v>
      </c>
      <c r="M11" s="187">
        <v>0</v>
      </c>
      <c r="N11" s="187">
        <v>0</v>
      </c>
      <c r="O11" s="187">
        <v>0</v>
      </c>
      <c r="P11" s="187">
        <v>0</v>
      </c>
      <c r="Q11" s="187">
        <v>0</v>
      </c>
      <c r="R11" s="187">
        <v>0</v>
      </c>
      <c r="S11" s="187">
        <v>0</v>
      </c>
      <c r="T11" s="187">
        <v>0</v>
      </c>
      <c r="U11" s="187">
        <v>0</v>
      </c>
      <c r="V11" s="187">
        <v>0</v>
      </c>
      <c r="W11" s="187">
        <v>0</v>
      </c>
      <c r="X11" s="188">
        <v>0</v>
      </c>
    </row>
    <row r="12" spans="1:24" ht="48" customHeight="1">
      <c r="A12" s="84"/>
      <c r="B12" s="84" t="s">
        <v>136</v>
      </c>
      <c r="C12" s="84" t="s">
        <v>136</v>
      </c>
      <c r="D12" s="185" t="s">
        <v>137</v>
      </c>
      <c r="E12" s="88" t="s">
        <v>135</v>
      </c>
      <c r="F12" s="84" t="s">
        <v>97</v>
      </c>
      <c r="G12" s="186">
        <v>11.9</v>
      </c>
      <c r="H12" s="136">
        <v>11.9</v>
      </c>
      <c r="I12" s="186">
        <v>11.9</v>
      </c>
      <c r="J12" s="187">
        <v>0</v>
      </c>
      <c r="K12" s="187">
        <v>0</v>
      </c>
      <c r="L12" s="187">
        <v>0</v>
      </c>
      <c r="M12" s="187">
        <v>0</v>
      </c>
      <c r="N12" s="187">
        <v>0</v>
      </c>
      <c r="O12" s="187">
        <v>0</v>
      </c>
      <c r="P12" s="187">
        <v>0</v>
      </c>
      <c r="Q12" s="187">
        <v>0</v>
      </c>
      <c r="R12" s="187">
        <v>0</v>
      </c>
      <c r="S12" s="187">
        <v>0</v>
      </c>
      <c r="T12" s="187">
        <v>0</v>
      </c>
      <c r="U12" s="187">
        <v>0</v>
      </c>
      <c r="V12" s="187">
        <v>0</v>
      </c>
      <c r="W12" s="187">
        <v>0</v>
      </c>
      <c r="X12" s="188">
        <v>0</v>
      </c>
    </row>
    <row r="13" spans="1:24" ht="48" customHeight="1">
      <c r="A13" s="84" t="s">
        <v>138</v>
      </c>
      <c r="B13" s="84" t="s">
        <v>139</v>
      </c>
      <c r="C13" s="84" t="s">
        <v>140</v>
      </c>
      <c r="D13" s="185" t="s">
        <v>141</v>
      </c>
      <c r="E13" s="88" t="s">
        <v>135</v>
      </c>
      <c r="F13" s="84" t="s">
        <v>97</v>
      </c>
      <c r="G13" s="186">
        <v>10</v>
      </c>
      <c r="H13" s="136">
        <v>1</v>
      </c>
      <c r="I13" s="186">
        <v>1</v>
      </c>
      <c r="J13" s="187">
        <v>0</v>
      </c>
      <c r="K13" s="187">
        <v>0</v>
      </c>
      <c r="L13" s="187">
        <v>0</v>
      </c>
      <c r="M13" s="187">
        <v>0</v>
      </c>
      <c r="N13" s="187">
        <v>0</v>
      </c>
      <c r="O13" s="187">
        <v>0</v>
      </c>
      <c r="P13" s="187">
        <v>0</v>
      </c>
      <c r="Q13" s="187">
        <v>0</v>
      </c>
      <c r="R13" s="187">
        <v>0</v>
      </c>
      <c r="S13" s="187">
        <v>0</v>
      </c>
      <c r="T13" s="187">
        <v>0</v>
      </c>
      <c r="U13" s="187">
        <v>0</v>
      </c>
      <c r="V13" s="187">
        <v>0</v>
      </c>
      <c r="W13" s="187">
        <v>0</v>
      </c>
      <c r="X13" s="188">
        <v>9</v>
      </c>
    </row>
    <row r="14" spans="1:24" ht="48" customHeight="1">
      <c r="A14" s="84"/>
      <c r="B14" s="84" t="s">
        <v>139</v>
      </c>
      <c r="C14" s="84" t="s">
        <v>140</v>
      </c>
      <c r="D14" s="185" t="s">
        <v>141</v>
      </c>
      <c r="E14" s="88" t="s">
        <v>135</v>
      </c>
      <c r="F14" s="84" t="s">
        <v>97</v>
      </c>
      <c r="G14" s="186">
        <v>98.52</v>
      </c>
      <c r="H14" s="136">
        <v>98.52</v>
      </c>
      <c r="I14" s="186">
        <v>98.52</v>
      </c>
      <c r="J14" s="187">
        <v>0</v>
      </c>
      <c r="K14" s="187">
        <v>0</v>
      </c>
      <c r="L14" s="187">
        <v>0</v>
      </c>
      <c r="M14" s="187">
        <v>0</v>
      </c>
      <c r="N14" s="187">
        <v>0</v>
      </c>
      <c r="O14" s="187">
        <v>0</v>
      </c>
      <c r="P14" s="187">
        <v>0</v>
      </c>
      <c r="Q14" s="187">
        <v>0</v>
      </c>
      <c r="R14" s="187">
        <v>0</v>
      </c>
      <c r="S14" s="187">
        <v>0</v>
      </c>
      <c r="T14" s="187">
        <v>0</v>
      </c>
      <c r="U14" s="187">
        <v>0</v>
      </c>
      <c r="V14" s="187">
        <v>0</v>
      </c>
      <c r="W14" s="187">
        <v>0</v>
      </c>
      <c r="X14" s="188">
        <v>0</v>
      </c>
    </row>
    <row r="15" spans="1:24" ht="48" customHeight="1">
      <c r="A15" s="84" t="s">
        <v>142</v>
      </c>
      <c r="B15" s="84" t="s">
        <v>143</v>
      </c>
      <c r="C15" s="84" t="s">
        <v>143</v>
      </c>
      <c r="D15" s="185" t="s">
        <v>144</v>
      </c>
      <c r="E15" s="88" t="s">
        <v>135</v>
      </c>
      <c r="F15" s="84" t="s">
        <v>97</v>
      </c>
      <c r="G15" s="186">
        <v>11.51</v>
      </c>
      <c r="H15" s="136">
        <v>11.51</v>
      </c>
      <c r="I15" s="186">
        <v>11.51</v>
      </c>
      <c r="J15" s="187">
        <v>0</v>
      </c>
      <c r="K15" s="187">
        <v>0</v>
      </c>
      <c r="L15" s="187">
        <v>0</v>
      </c>
      <c r="M15" s="187">
        <v>0</v>
      </c>
      <c r="N15" s="187">
        <v>0</v>
      </c>
      <c r="O15" s="187">
        <v>0</v>
      </c>
      <c r="P15" s="187">
        <v>0</v>
      </c>
      <c r="Q15" s="187">
        <v>0</v>
      </c>
      <c r="R15" s="187">
        <v>0</v>
      </c>
      <c r="S15" s="187">
        <v>0</v>
      </c>
      <c r="T15" s="187">
        <v>0</v>
      </c>
      <c r="U15" s="187">
        <v>0</v>
      </c>
      <c r="V15" s="187">
        <v>0</v>
      </c>
      <c r="W15" s="187">
        <v>0</v>
      </c>
      <c r="X15" s="188">
        <v>0</v>
      </c>
    </row>
    <row r="16" spans="1:24" ht="48" customHeight="1">
      <c r="A16" s="84" t="s">
        <v>145</v>
      </c>
      <c r="B16" s="84" t="s">
        <v>139</v>
      </c>
      <c r="C16" s="84" t="s">
        <v>133</v>
      </c>
      <c r="D16" s="185" t="s">
        <v>146</v>
      </c>
      <c r="E16" s="88" t="s">
        <v>135</v>
      </c>
      <c r="F16" s="84" t="s">
        <v>97</v>
      </c>
      <c r="G16" s="186">
        <v>5.27</v>
      </c>
      <c r="H16" s="136">
        <v>5.27</v>
      </c>
      <c r="I16" s="186">
        <v>5.27</v>
      </c>
      <c r="J16" s="187">
        <v>0</v>
      </c>
      <c r="K16" s="187">
        <v>0</v>
      </c>
      <c r="L16" s="187">
        <v>0</v>
      </c>
      <c r="M16" s="187">
        <v>0</v>
      </c>
      <c r="N16" s="187">
        <v>0</v>
      </c>
      <c r="O16" s="187">
        <v>0</v>
      </c>
      <c r="P16" s="187">
        <v>0</v>
      </c>
      <c r="Q16" s="187">
        <v>0</v>
      </c>
      <c r="R16" s="187">
        <v>0</v>
      </c>
      <c r="S16" s="187">
        <v>0</v>
      </c>
      <c r="T16" s="187">
        <v>0</v>
      </c>
      <c r="U16" s="187">
        <v>0</v>
      </c>
      <c r="V16" s="187">
        <v>0</v>
      </c>
      <c r="W16" s="187">
        <v>0</v>
      </c>
      <c r="X16" s="188">
        <v>0</v>
      </c>
    </row>
    <row r="17" ht="48" customHeight="1"/>
    <row r="18" ht="48" customHeight="1"/>
    <row r="19" ht="48" customHeight="1"/>
    <row r="20" ht="48" customHeight="1"/>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52"/>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D4" sqref="D4:F6"/>
    </sheetView>
  </sheetViews>
  <sheetFormatPr defaultColWidth="9.16015625" defaultRowHeight="11.25"/>
  <cols>
    <col min="1" max="1" width="9.16015625" style="50" customWidth="1"/>
    <col min="2" max="2" width="10.33203125" style="50" customWidth="1"/>
    <col min="3" max="3" width="9.16015625" style="50" customWidth="1"/>
    <col min="4" max="6" width="14" style="50" customWidth="1"/>
    <col min="7" max="8" width="9.16015625" style="50" customWidth="1"/>
    <col min="9" max="9" width="14" style="50" customWidth="1"/>
    <col min="10" max="10" width="12.66015625" style="50" customWidth="1"/>
    <col min="11" max="16384" width="9.16015625" style="50" customWidth="1"/>
  </cols>
  <sheetData>
    <row r="1" spans="1:256" ht="12.75" customHeight="1">
      <c r="A1" s="50" t="s">
        <v>441</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69" t="s">
        <v>442</v>
      </c>
      <c r="B2" s="69"/>
      <c r="C2" s="69"/>
      <c r="D2" s="69"/>
      <c r="E2" s="69"/>
      <c r="F2" s="69"/>
      <c r="G2" s="69"/>
      <c r="H2" s="69"/>
      <c r="I2" s="69"/>
      <c r="J2" s="69"/>
      <c r="K2" s="69"/>
      <c r="L2" s="69"/>
      <c r="M2" s="69"/>
      <c r="N2" s="69"/>
      <c r="O2" s="69"/>
      <c r="P2" s="69"/>
      <c r="Q2" s="69"/>
      <c r="R2" s="69"/>
      <c r="S2" s="6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68" customFormat="1" ht="19.5" customHeight="1">
      <c r="A3" s="70" t="s">
        <v>252</v>
      </c>
      <c r="B3" s="70"/>
      <c r="C3" s="70"/>
      <c r="D3" s="71"/>
      <c r="E3" s="72"/>
      <c r="F3" s="72"/>
      <c r="G3" s="72"/>
      <c r="H3" s="72"/>
      <c r="I3" s="72"/>
      <c r="J3" s="72"/>
      <c r="K3" s="72"/>
      <c r="L3" s="72"/>
      <c r="M3" s="72"/>
      <c r="N3" s="72"/>
      <c r="O3" s="72"/>
      <c r="P3" s="72"/>
      <c r="Q3" s="72"/>
      <c r="R3" s="72"/>
      <c r="S3" s="72" t="s">
        <v>98</v>
      </c>
      <c r="T3" s="72"/>
      <c r="U3" s="72"/>
    </row>
    <row r="4" spans="1:256" ht="21" customHeight="1">
      <c r="A4" s="73" t="s">
        <v>414</v>
      </c>
      <c r="B4" s="56" t="s">
        <v>99</v>
      </c>
      <c r="C4" s="56" t="s">
        <v>100</v>
      </c>
      <c r="D4" s="56" t="s">
        <v>443</v>
      </c>
      <c r="E4" s="56"/>
      <c r="F4" s="56"/>
      <c r="G4" s="56" t="s">
        <v>444</v>
      </c>
      <c r="H4" s="74" t="s">
        <v>445</v>
      </c>
      <c r="I4" s="56" t="s">
        <v>446</v>
      </c>
      <c r="J4" s="56"/>
      <c r="K4" s="56"/>
      <c r="L4" s="56"/>
      <c r="M4" s="56"/>
      <c r="N4" s="56"/>
      <c r="O4" s="58"/>
      <c r="P4" s="56"/>
      <c r="Q4" s="56"/>
      <c r="R4" s="56"/>
      <c r="S4" s="56"/>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73"/>
      <c r="B5" s="56"/>
      <c r="C5" s="56"/>
      <c r="D5" s="56" t="s">
        <v>447</v>
      </c>
      <c r="E5" s="56" t="s">
        <v>448</v>
      </c>
      <c r="F5" s="56" t="s">
        <v>449</v>
      </c>
      <c r="G5" s="56"/>
      <c r="H5" s="56"/>
      <c r="I5" s="55" t="s">
        <v>113</v>
      </c>
      <c r="J5" s="55" t="s">
        <v>102</v>
      </c>
      <c r="K5" s="55"/>
      <c r="L5" s="55"/>
      <c r="M5" s="55" t="s">
        <v>325</v>
      </c>
      <c r="N5" s="77" t="s">
        <v>125</v>
      </c>
      <c r="O5" s="78" t="s">
        <v>107</v>
      </c>
      <c r="P5" s="79" t="s">
        <v>109</v>
      </c>
      <c r="Q5" s="55" t="s">
        <v>425</v>
      </c>
      <c r="R5" s="55" t="s">
        <v>450</v>
      </c>
      <c r="S5" s="55" t="s">
        <v>451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73"/>
      <c r="B6" s="56"/>
      <c r="C6" s="56"/>
      <c r="D6" s="56"/>
      <c r="E6" s="56"/>
      <c r="F6" s="56"/>
      <c r="G6" s="58"/>
      <c r="H6" s="58"/>
      <c r="I6" s="58"/>
      <c r="J6" s="58" t="s">
        <v>426</v>
      </c>
      <c r="K6" s="58" t="s">
        <v>327</v>
      </c>
      <c r="L6" s="58" t="s">
        <v>452</v>
      </c>
      <c r="M6" s="58"/>
      <c r="N6" s="80"/>
      <c r="O6" s="81"/>
      <c r="P6" s="82"/>
      <c r="Q6" s="58"/>
      <c r="R6" s="58"/>
      <c r="S6" s="58"/>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68" customFormat="1" ht="45.75" customHeight="1">
      <c r="A7" s="75"/>
      <c r="B7" s="76"/>
      <c r="C7" s="76"/>
      <c r="D7" s="76"/>
      <c r="E7" s="76"/>
      <c r="F7" s="76"/>
      <c r="G7" s="76"/>
      <c r="H7" s="76"/>
      <c r="I7" s="83"/>
      <c r="J7" s="83"/>
      <c r="K7" s="83"/>
      <c r="L7" s="66"/>
      <c r="M7" s="65"/>
      <c r="N7" s="66"/>
      <c r="O7" s="65"/>
      <c r="P7" s="83"/>
      <c r="Q7" s="66"/>
      <c r="R7" s="84"/>
      <c r="S7" s="76"/>
      <c r="T7" s="67"/>
      <c r="U7" s="67"/>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workbookViewId="0" topLeftCell="A1">
      <selection activeCell="E4" sqref="E4:E6"/>
    </sheetView>
  </sheetViews>
  <sheetFormatPr defaultColWidth="9.16015625" defaultRowHeight="11.25"/>
  <cols>
    <col min="1" max="1" width="7.66015625" style="50" customWidth="1"/>
    <col min="2" max="2" width="8.16015625" style="50" customWidth="1"/>
    <col min="3" max="3" width="8.66015625" style="50" customWidth="1"/>
    <col min="4" max="4" width="14" style="50" customWidth="1"/>
    <col min="5" max="5" width="11.33203125" style="50" customWidth="1"/>
    <col min="6" max="6" width="13.66015625" style="50" customWidth="1"/>
    <col min="7" max="7" width="15.66015625" style="50" customWidth="1"/>
    <col min="8" max="8" width="16.16015625" style="50" customWidth="1"/>
    <col min="9" max="9" width="10.16015625" style="50" customWidth="1"/>
    <col min="10" max="14" width="9.16015625" style="50" customWidth="1"/>
    <col min="15" max="16" width="11.16015625" style="50" customWidth="1"/>
    <col min="17" max="16384" width="9.16015625" style="50" customWidth="1"/>
  </cols>
  <sheetData>
    <row r="1" spans="1:16" ht="18.75" customHeight="1">
      <c r="A1" s="50" t="s">
        <v>453</v>
      </c>
      <c r="P1" s="63"/>
    </row>
    <row r="2" spans="1:16" ht="27.75" customHeight="1">
      <c r="A2" s="51" t="s">
        <v>454</v>
      </c>
      <c r="B2" s="51"/>
      <c r="C2" s="51"/>
      <c r="D2" s="51"/>
      <c r="E2" s="51"/>
      <c r="F2" s="51"/>
      <c r="G2" s="51"/>
      <c r="H2" s="51"/>
      <c r="I2" s="51"/>
      <c r="J2" s="51"/>
      <c r="K2" s="51"/>
      <c r="L2" s="51"/>
      <c r="M2" s="51"/>
      <c r="N2" s="51"/>
      <c r="O2" s="51"/>
      <c r="P2" s="51"/>
    </row>
    <row r="3" spans="1:16" ht="21" customHeight="1">
      <c r="A3" s="52" t="s">
        <v>455</v>
      </c>
      <c r="B3" s="53"/>
      <c r="C3" s="53"/>
      <c r="D3" s="53"/>
      <c r="E3" s="53"/>
      <c r="F3" s="54"/>
      <c r="G3" s="54"/>
      <c r="H3" s="54"/>
      <c r="I3" s="54"/>
      <c r="J3" s="54"/>
      <c r="K3" s="54"/>
      <c r="L3" s="54"/>
      <c r="M3" s="54"/>
      <c r="N3" s="54"/>
      <c r="O3" s="54"/>
      <c r="P3" s="64" t="s">
        <v>98</v>
      </c>
    </row>
    <row r="4" spans="1:16" ht="43.5" customHeight="1">
      <c r="A4" s="55" t="s">
        <v>123</v>
      </c>
      <c r="B4" s="55"/>
      <c r="C4" s="55"/>
      <c r="D4" s="55"/>
      <c r="E4" s="55" t="s">
        <v>99</v>
      </c>
      <c r="F4" s="56" t="s">
        <v>100</v>
      </c>
      <c r="G4" s="56" t="s">
        <v>101</v>
      </c>
      <c r="H4" s="56" t="s">
        <v>253</v>
      </c>
      <c r="I4" s="56" t="s">
        <v>456</v>
      </c>
      <c r="J4" s="56" t="s">
        <v>457</v>
      </c>
      <c r="K4" s="56"/>
      <c r="L4" s="56"/>
      <c r="M4" s="56" t="s">
        <v>458</v>
      </c>
      <c r="N4" s="56"/>
      <c r="O4" s="56"/>
      <c r="P4" s="56"/>
    </row>
    <row r="5" spans="1:16" ht="62.25" customHeight="1">
      <c r="A5" s="56" t="s">
        <v>126</v>
      </c>
      <c r="B5" s="56" t="s">
        <v>127</v>
      </c>
      <c r="C5" s="56" t="s">
        <v>128</v>
      </c>
      <c r="D5" s="57" t="s">
        <v>156</v>
      </c>
      <c r="E5" s="56"/>
      <c r="F5" s="56"/>
      <c r="G5" s="56"/>
      <c r="H5" s="56"/>
      <c r="I5" s="56"/>
      <c r="J5" s="56" t="s">
        <v>426</v>
      </c>
      <c r="K5" s="56" t="s">
        <v>459</v>
      </c>
      <c r="L5" s="56" t="s">
        <v>460</v>
      </c>
      <c r="M5" s="56" t="s">
        <v>426</v>
      </c>
      <c r="N5" s="56" t="s">
        <v>253</v>
      </c>
      <c r="O5" s="56" t="s">
        <v>378</v>
      </c>
      <c r="P5" s="56" t="s">
        <v>257</v>
      </c>
    </row>
    <row r="6" spans="1:16" ht="19.5" customHeight="1">
      <c r="A6" s="58" t="s">
        <v>119</v>
      </c>
      <c r="B6" s="58" t="s">
        <v>119</v>
      </c>
      <c r="C6" s="58" t="s">
        <v>119</v>
      </c>
      <c r="D6" s="58" t="s">
        <v>119</v>
      </c>
      <c r="E6" s="58" t="s">
        <v>119</v>
      </c>
      <c r="F6" s="58" t="s">
        <v>119</v>
      </c>
      <c r="G6" s="58">
        <v>1</v>
      </c>
      <c r="H6" s="58">
        <v>2</v>
      </c>
      <c r="I6" s="58">
        <v>3</v>
      </c>
      <c r="J6" s="58">
        <v>4</v>
      </c>
      <c r="K6" s="58">
        <v>5</v>
      </c>
      <c r="L6" s="58">
        <v>6</v>
      </c>
      <c r="M6" s="58">
        <v>7</v>
      </c>
      <c r="N6" s="58">
        <v>8</v>
      </c>
      <c r="O6" s="58">
        <v>9</v>
      </c>
      <c r="P6" s="58">
        <v>10</v>
      </c>
    </row>
    <row r="7" spans="1:17" s="49" customFormat="1" ht="57" customHeight="1">
      <c r="A7" s="59" t="s">
        <v>131</v>
      </c>
      <c r="B7" s="59" t="s">
        <v>136</v>
      </c>
      <c r="C7" s="59" t="s">
        <v>136</v>
      </c>
      <c r="D7" s="60" t="s">
        <v>137</v>
      </c>
      <c r="E7" s="61" t="s">
        <v>120</v>
      </c>
      <c r="F7" s="61" t="s">
        <v>97</v>
      </c>
      <c r="G7" s="62">
        <v>2.4</v>
      </c>
      <c r="H7" s="62">
        <v>2.4</v>
      </c>
      <c r="I7" s="65">
        <v>0</v>
      </c>
      <c r="J7" s="66">
        <v>0</v>
      </c>
      <c r="K7" s="62">
        <v>0</v>
      </c>
      <c r="L7" s="65">
        <v>0</v>
      </c>
      <c r="M7" s="66">
        <v>2.4</v>
      </c>
      <c r="N7" s="62">
        <v>2.4</v>
      </c>
      <c r="O7" s="62">
        <v>0</v>
      </c>
      <c r="P7" s="65">
        <v>0</v>
      </c>
      <c r="Q7" s="67"/>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IV27"/>
  <sheetViews>
    <sheetView zoomScaleSheetLayoutView="100" workbookViewId="0" topLeftCell="A13">
      <selection activeCell="E4" sqref="E4:E6"/>
    </sheetView>
  </sheetViews>
  <sheetFormatPr defaultColWidth="10.66015625" defaultRowHeight="11.25"/>
  <cols>
    <col min="1" max="1" width="16.83203125" style="34" customWidth="1"/>
    <col min="2" max="2" width="12.66015625" style="34" customWidth="1"/>
    <col min="3" max="3" width="26.33203125" style="34" customWidth="1"/>
    <col min="4" max="4" width="43.66015625" style="34" customWidth="1"/>
    <col min="5" max="16384" width="10.66015625" style="34" customWidth="1"/>
  </cols>
  <sheetData>
    <row r="1" spans="1:4" s="33" customFormat="1" ht="30" customHeight="1">
      <c r="A1" s="35" t="s">
        <v>461</v>
      </c>
      <c r="B1" s="35"/>
      <c r="C1" s="36"/>
      <c r="D1" s="36"/>
    </row>
    <row r="2" spans="1:4" s="34" customFormat="1" ht="27" customHeight="1">
      <c r="A2" s="37" t="s">
        <v>462</v>
      </c>
      <c r="B2" s="38"/>
      <c r="C2" s="38"/>
      <c r="D2" s="38"/>
    </row>
    <row r="3" spans="1:4" s="34" customFormat="1" ht="22.5" customHeight="1">
      <c r="A3" s="39" t="s">
        <v>463</v>
      </c>
      <c r="B3" s="40"/>
      <c r="C3" s="40"/>
      <c r="D3" s="40"/>
    </row>
    <row r="4" spans="1:4" s="34" customFormat="1" ht="22.5" customHeight="1">
      <c r="A4" s="41" t="s">
        <v>464</v>
      </c>
      <c r="B4" s="41" t="s">
        <v>465</v>
      </c>
      <c r="C4" s="42"/>
      <c r="D4" s="42"/>
    </row>
    <row r="5" spans="1:4" s="34" customFormat="1" ht="22.5" customHeight="1">
      <c r="A5" s="43" t="s">
        <v>466</v>
      </c>
      <c r="B5" s="44" t="s">
        <v>467</v>
      </c>
      <c r="C5" s="45"/>
      <c r="D5" s="45"/>
    </row>
    <row r="6" spans="1:4" s="34" customFormat="1" ht="22.5" customHeight="1">
      <c r="A6" s="43"/>
      <c r="B6" s="44" t="s">
        <v>468</v>
      </c>
      <c r="C6" s="45"/>
      <c r="D6" s="44" t="s">
        <v>469</v>
      </c>
    </row>
    <row r="7" spans="1:4" s="34" customFormat="1" ht="22.5" customHeight="1">
      <c r="A7" s="43"/>
      <c r="B7" s="44" t="s">
        <v>470</v>
      </c>
      <c r="C7" s="45"/>
      <c r="D7" s="44" t="s">
        <v>471</v>
      </c>
    </row>
    <row r="8" spans="1:4" s="34" customFormat="1" ht="22.5" customHeight="1">
      <c r="A8" s="43"/>
      <c r="B8" s="44" t="s">
        <v>472</v>
      </c>
      <c r="C8" s="45"/>
      <c r="D8" s="44" t="s">
        <v>473</v>
      </c>
    </row>
    <row r="9" spans="1:4" s="34" customFormat="1" ht="22.5" customHeight="1">
      <c r="A9" s="43"/>
      <c r="B9" s="44" t="s">
        <v>474</v>
      </c>
      <c r="C9" s="45"/>
      <c r="D9" s="41" t="s">
        <v>475</v>
      </c>
    </row>
    <row r="10" spans="1:4" s="34" customFormat="1" ht="22.5" customHeight="1">
      <c r="A10" s="43"/>
      <c r="B10" s="44" t="s">
        <v>476</v>
      </c>
      <c r="C10" s="45"/>
      <c r="D10" s="42"/>
    </row>
    <row r="11" spans="1:4" s="34" customFormat="1" ht="22.5" customHeight="1">
      <c r="A11" s="43"/>
      <c r="B11" s="44" t="s">
        <v>477</v>
      </c>
      <c r="C11" s="45"/>
      <c r="D11" s="42"/>
    </row>
    <row r="12" spans="1:4" s="34" customFormat="1" ht="63" customHeight="1">
      <c r="A12" s="41" t="s">
        <v>478</v>
      </c>
      <c r="B12" s="44" t="s">
        <v>479</v>
      </c>
      <c r="C12" s="45"/>
      <c r="D12" s="45"/>
    </row>
    <row r="13" spans="1:4" s="34" customFormat="1" ht="33" customHeight="1">
      <c r="A13" s="41" t="s">
        <v>480</v>
      </c>
      <c r="B13" s="44" t="s">
        <v>481</v>
      </c>
      <c r="C13" s="45"/>
      <c r="D13" s="45"/>
    </row>
    <row r="14" spans="1:4" s="34" customFormat="1" ht="22.5" customHeight="1">
      <c r="A14" s="42"/>
      <c r="B14" s="44" t="s">
        <v>482</v>
      </c>
      <c r="C14" s="45"/>
      <c r="D14" s="45"/>
    </row>
    <row r="15" spans="1:4" s="34" customFormat="1" ht="22.5" customHeight="1">
      <c r="A15" s="42"/>
      <c r="B15" s="44" t="s">
        <v>483</v>
      </c>
      <c r="C15" s="45"/>
      <c r="D15" s="45"/>
    </row>
    <row r="16" spans="1:4" s="34" customFormat="1" ht="22.5" customHeight="1">
      <c r="A16" s="43" t="s">
        <v>484</v>
      </c>
      <c r="B16" s="41" t="s">
        <v>485</v>
      </c>
      <c r="C16" s="44" t="s">
        <v>486</v>
      </c>
      <c r="D16" s="45"/>
    </row>
    <row r="17" spans="1:4" s="34" customFormat="1" ht="22.5" customHeight="1">
      <c r="A17" s="43"/>
      <c r="B17" s="42"/>
      <c r="C17" s="44" t="s">
        <v>487</v>
      </c>
      <c r="D17" s="45"/>
    </row>
    <row r="18" spans="1:4" s="34" customFormat="1" ht="22.5" customHeight="1">
      <c r="A18" s="43"/>
      <c r="B18" s="42"/>
      <c r="C18" s="44" t="s">
        <v>488</v>
      </c>
      <c r="D18" s="45"/>
    </row>
    <row r="19" spans="1:4" s="34" customFormat="1" ht="22.5" customHeight="1">
      <c r="A19" s="43"/>
      <c r="B19" s="42"/>
      <c r="C19" s="44" t="s">
        <v>489</v>
      </c>
      <c r="D19" s="45"/>
    </row>
    <row r="20" spans="1:4" s="34" customFormat="1" ht="33.75" customHeight="1">
      <c r="A20" s="43"/>
      <c r="B20" s="42"/>
      <c r="C20" s="44" t="s">
        <v>490</v>
      </c>
      <c r="D20" s="45"/>
    </row>
    <row r="21" spans="1:4" s="34" customFormat="1" ht="22.5" customHeight="1">
      <c r="A21" s="43"/>
      <c r="B21" s="42"/>
      <c r="C21" s="44" t="s">
        <v>491</v>
      </c>
      <c r="D21" s="45"/>
    </row>
    <row r="22" spans="1:4" s="34" customFormat="1" ht="22.5" customHeight="1">
      <c r="A22" s="43"/>
      <c r="B22" s="42"/>
      <c r="C22" s="44" t="s">
        <v>492</v>
      </c>
      <c r="D22" s="45"/>
    </row>
    <row r="23" spans="1:4" s="34" customFormat="1" ht="36" customHeight="1">
      <c r="A23" s="43"/>
      <c r="B23" s="41" t="s">
        <v>493</v>
      </c>
      <c r="C23" s="44" t="s">
        <v>494</v>
      </c>
      <c r="D23" s="45"/>
    </row>
    <row r="24" spans="1:4" s="34" customFormat="1" ht="39" customHeight="1">
      <c r="A24" s="43"/>
      <c r="B24" s="42"/>
      <c r="C24" s="44" t="s">
        <v>495</v>
      </c>
      <c r="D24" s="45"/>
    </row>
    <row r="25" spans="1:4" s="34" customFormat="1" ht="22.5" customHeight="1">
      <c r="A25" s="43"/>
      <c r="B25" s="42"/>
      <c r="C25" s="44" t="s">
        <v>496</v>
      </c>
      <c r="D25" s="45"/>
    </row>
    <row r="26" spans="1:4" s="34" customFormat="1" ht="16.5" customHeight="1">
      <c r="A26" s="46"/>
      <c r="B26" s="46"/>
      <c r="C26" s="46"/>
      <c r="D26" s="46"/>
    </row>
    <row r="27" spans="1:256" s="34" customFormat="1" ht="12.75">
      <c r="A27" s="47"/>
      <c r="B27" s="48"/>
      <c r="C27" s="48"/>
      <c r="D27" s="48"/>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sheetData>
  <sheetProtection/>
  <mergeCells count="31">
    <mergeCell ref="A1:B1"/>
    <mergeCell ref="A2:D2"/>
    <mergeCell ref="A3:D3"/>
    <mergeCell ref="B4:D4"/>
    <mergeCell ref="B5:D5"/>
    <mergeCell ref="B6:C6"/>
    <mergeCell ref="B7:C7"/>
    <mergeCell ref="B8:C8"/>
    <mergeCell ref="B9:C9"/>
    <mergeCell ref="B10:C10"/>
    <mergeCell ref="B11:C11"/>
    <mergeCell ref="B12:D12"/>
    <mergeCell ref="B13:D13"/>
    <mergeCell ref="B14:D14"/>
    <mergeCell ref="B15:D15"/>
    <mergeCell ref="C16:D16"/>
    <mergeCell ref="C17:D17"/>
    <mergeCell ref="C18:D18"/>
    <mergeCell ref="C19:D19"/>
    <mergeCell ref="C20:D20"/>
    <mergeCell ref="C21:D21"/>
    <mergeCell ref="C22:D22"/>
    <mergeCell ref="C23:D23"/>
    <mergeCell ref="C24:D24"/>
    <mergeCell ref="C25:D25"/>
    <mergeCell ref="A26:D26"/>
    <mergeCell ref="A5:A11"/>
    <mergeCell ref="A13:A15"/>
    <mergeCell ref="A16:A25"/>
    <mergeCell ref="B16:B22"/>
    <mergeCell ref="B23:B25"/>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26"/>
  <sheetViews>
    <sheetView zoomScaleSheetLayoutView="100" workbookViewId="0" topLeftCell="A1">
      <selection activeCell="E4" sqref="C4:F6"/>
    </sheetView>
  </sheetViews>
  <sheetFormatPr defaultColWidth="10.66015625" defaultRowHeight="24" customHeight="1"/>
  <cols>
    <col min="1" max="1" width="13.5" style="2" customWidth="1"/>
    <col min="2" max="2" width="13.16015625" style="2" customWidth="1"/>
    <col min="3" max="3" width="18.33203125" style="2" customWidth="1"/>
    <col min="4" max="4" width="16" style="2" customWidth="1"/>
    <col min="5" max="5" width="18.5" style="2" customWidth="1"/>
    <col min="6" max="6" width="21.83203125" style="2" customWidth="1"/>
    <col min="7" max="16384" width="10.66015625" style="1" customWidth="1"/>
  </cols>
  <sheetData>
    <row r="1" spans="1:6" s="1" customFormat="1" ht="24" customHeight="1">
      <c r="A1" s="3" t="s">
        <v>497</v>
      </c>
      <c r="B1" s="3"/>
      <c r="C1" s="4"/>
      <c r="D1" s="4"/>
      <c r="E1" s="4"/>
      <c r="F1" s="4"/>
    </row>
    <row r="2" spans="1:6" s="1" customFormat="1" ht="24" customHeight="1">
      <c r="A2" s="5" t="s">
        <v>498</v>
      </c>
      <c r="B2" s="5"/>
      <c r="C2" s="5"/>
      <c r="D2" s="5"/>
      <c r="E2" s="5"/>
      <c r="F2" s="5"/>
    </row>
    <row r="3" spans="1:6" s="1" customFormat="1" ht="24.75" customHeight="1">
      <c r="A3" s="6" t="s">
        <v>499</v>
      </c>
      <c r="B3" s="6"/>
      <c r="C3" s="6"/>
      <c r="D3" s="6"/>
      <c r="E3" s="7"/>
      <c r="F3" s="8" t="s">
        <v>500</v>
      </c>
    </row>
    <row r="4" spans="1:6" s="1" customFormat="1" ht="36.75" customHeight="1">
      <c r="A4" s="9" t="s">
        <v>501</v>
      </c>
      <c r="B4" s="9"/>
      <c r="C4" s="10" t="s">
        <v>333</v>
      </c>
      <c r="D4" s="10"/>
      <c r="E4" s="9" t="s">
        <v>502</v>
      </c>
      <c r="F4" s="9" t="s">
        <v>503</v>
      </c>
    </row>
    <row r="5" spans="1:6" s="1" customFormat="1" ht="36.75" customHeight="1">
      <c r="A5" s="9" t="s">
        <v>504</v>
      </c>
      <c r="B5" s="9"/>
      <c r="C5" s="9" t="s">
        <v>505</v>
      </c>
      <c r="D5" s="9"/>
      <c r="E5" s="9" t="s">
        <v>506</v>
      </c>
      <c r="F5" s="9" t="s">
        <v>465</v>
      </c>
    </row>
    <row r="6" spans="1:6" s="1" customFormat="1" ht="24.75" customHeight="1">
      <c r="A6" s="9" t="s">
        <v>507</v>
      </c>
      <c r="B6" s="9"/>
      <c r="C6" s="11">
        <v>98.52</v>
      </c>
      <c r="D6" s="12"/>
      <c r="E6" s="12"/>
      <c r="F6" s="13"/>
    </row>
    <row r="7" spans="1:6" s="1" customFormat="1" ht="45" customHeight="1">
      <c r="A7" s="9" t="s">
        <v>508</v>
      </c>
      <c r="B7" s="9"/>
      <c r="C7" s="14" t="s">
        <v>509</v>
      </c>
      <c r="D7" s="15"/>
      <c r="E7" s="15"/>
      <c r="F7" s="16"/>
    </row>
    <row r="8" spans="1:6" s="1" customFormat="1" ht="24.75" customHeight="1">
      <c r="A8" s="9" t="s">
        <v>510</v>
      </c>
      <c r="B8" s="9"/>
      <c r="C8" s="14" t="s">
        <v>511</v>
      </c>
      <c r="D8" s="15"/>
      <c r="E8" s="15"/>
      <c r="F8" s="16"/>
    </row>
    <row r="9" spans="1:6" s="1" customFormat="1" ht="37.5" customHeight="1">
      <c r="A9" s="9" t="s">
        <v>512</v>
      </c>
      <c r="B9" s="9"/>
      <c r="C9" s="14" t="s">
        <v>513</v>
      </c>
      <c r="D9" s="15"/>
      <c r="E9" s="15"/>
      <c r="F9" s="16"/>
    </row>
    <row r="10" spans="1:6" s="1" customFormat="1" ht="24.75" customHeight="1">
      <c r="A10" s="17" t="s">
        <v>514</v>
      </c>
      <c r="B10" s="9" t="s">
        <v>515</v>
      </c>
      <c r="C10" s="9" t="s">
        <v>516</v>
      </c>
      <c r="D10" s="9" t="s">
        <v>517</v>
      </c>
      <c r="E10" s="9"/>
      <c r="F10" s="9" t="s">
        <v>518</v>
      </c>
    </row>
    <row r="11" spans="1:6" s="1" customFormat="1" ht="24.75" customHeight="1">
      <c r="A11" s="18"/>
      <c r="B11" s="9" t="s">
        <v>485</v>
      </c>
      <c r="C11" s="19" t="s">
        <v>519</v>
      </c>
      <c r="D11" s="20" t="s">
        <v>520</v>
      </c>
      <c r="E11" s="20"/>
      <c r="F11" s="9" t="s">
        <v>521</v>
      </c>
    </row>
    <row r="12" spans="1:6" s="1" customFormat="1" ht="24.75" customHeight="1">
      <c r="A12" s="18"/>
      <c r="B12" s="9"/>
      <c r="C12" s="21" t="s">
        <v>522</v>
      </c>
      <c r="D12" s="20" t="s">
        <v>523</v>
      </c>
      <c r="E12" s="20"/>
      <c r="F12" s="22">
        <v>1</v>
      </c>
    </row>
    <row r="13" spans="1:6" s="1" customFormat="1" ht="24.75" customHeight="1">
      <c r="A13" s="18"/>
      <c r="B13" s="9"/>
      <c r="C13" s="9" t="s">
        <v>524</v>
      </c>
      <c r="D13" s="23" t="s">
        <v>525</v>
      </c>
      <c r="E13" s="24"/>
      <c r="F13" s="25" t="s">
        <v>526</v>
      </c>
    </row>
    <row r="14" spans="1:6" s="1" customFormat="1" ht="24.75" customHeight="1">
      <c r="A14" s="18"/>
      <c r="B14" s="9"/>
      <c r="C14" s="19" t="s">
        <v>527</v>
      </c>
      <c r="D14" s="23" t="s">
        <v>528</v>
      </c>
      <c r="E14" s="24"/>
      <c r="F14" s="25" t="s">
        <v>529</v>
      </c>
    </row>
    <row r="15" spans="1:6" s="1" customFormat="1" ht="24.75" customHeight="1">
      <c r="A15" s="18"/>
      <c r="B15" s="9"/>
      <c r="C15" s="26"/>
      <c r="D15" s="23" t="s">
        <v>530</v>
      </c>
      <c r="E15" s="24"/>
      <c r="F15" s="25" t="s">
        <v>531</v>
      </c>
    </row>
    <row r="16" spans="1:6" s="1" customFormat="1" ht="24" customHeight="1">
      <c r="A16" s="18"/>
      <c r="B16" s="9"/>
      <c r="C16" s="26"/>
      <c r="D16" s="23" t="s">
        <v>532</v>
      </c>
      <c r="E16" s="24"/>
      <c r="F16" s="25" t="s">
        <v>533</v>
      </c>
    </row>
    <row r="17" spans="1:6" s="1" customFormat="1" ht="24.75" customHeight="1">
      <c r="A17" s="18"/>
      <c r="B17" s="9"/>
      <c r="C17" s="26"/>
      <c r="D17" s="23" t="s">
        <v>534</v>
      </c>
      <c r="E17" s="24"/>
      <c r="F17" s="25" t="s">
        <v>535</v>
      </c>
    </row>
    <row r="18" spans="1:6" s="1" customFormat="1" ht="24.75" customHeight="1">
      <c r="A18" s="18"/>
      <c r="B18" s="9"/>
      <c r="C18" s="27"/>
      <c r="D18" s="23" t="s">
        <v>536</v>
      </c>
      <c r="E18" s="24"/>
      <c r="F18" s="25" t="s">
        <v>537</v>
      </c>
    </row>
    <row r="19" spans="1:6" s="1" customFormat="1" ht="24.75" customHeight="1">
      <c r="A19" s="18"/>
      <c r="B19" s="9" t="s">
        <v>493</v>
      </c>
      <c r="C19" s="9" t="s">
        <v>538</v>
      </c>
      <c r="D19" s="14"/>
      <c r="E19" s="16"/>
      <c r="F19" s="25"/>
    </row>
    <row r="20" spans="1:6" s="1" customFormat="1" ht="24.75" customHeight="1">
      <c r="A20" s="18"/>
      <c r="B20" s="9"/>
      <c r="C20" s="17" t="s">
        <v>539</v>
      </c>
      <c r="D20" s="28" t="s">
        <v>540</v>
      </c>
      <c r="E20" s="28"/>
      <c r="F20" s="25" t="s">
        <v>526</v>
      </c>
    </row>
    <row r="21" spans="1:6" s="1" customFormat="1" ht="24.75" customHeight="1">
      <c r="A21" s="18"/>
      <c r="B21" s="9"/>
      <c r="C21" s="9" t="s">
        <v>541</v>
      </c>
      <c r="D21" s="14"/>
      <c r="E21" s="16"/>
      <c r="F21" s="25"/>
    </row>
    <row r="22" spans="1:6" s="1" customFormat="1" ht="24.75" customHeight="1">
      <c r="A22" s="18"/>
      <c r="B22" s="9"/>
      <c r="C22" s="9" t="s">
        <v>542</v>
      </c>
      <c r="D22" s="14"/>
      <c r="E22" s="16"/>
      <c r="F22" s="25"/>
    </row>
    <row r="23" spans="1:6" s="1" customFormat="1" ht="30" customHeight="1">
      <c r="A23" s="18"/>
      <c r="B23" s="9"/>
      <c r="C23" s="17" t="s">
        <v>543</v>
      </c>
      <c r="D23" s="29" t="s">
        <v>544</v>
      </c>
      <c r="E23" s="30"/>
      <c r="F23" s="25" t="s">
        <v>545</v>
      </c>
    </row>
    <row r="24" spans="1:6" s="1" customFormat="1" ht="33.75" customHeight="1">
      <c r="A24" s="9" t="s">
        <v>546</v>
      </c>
      <c r="B24" s="9"/>
      <c r="C24" s="14" t="s">
        <v>547</v>
      </c>
      <c r="D24" s="15"/>
      <c r="E24" s="15"/>
      <c r="F24" s="16"/>
    </row>
    <row r="25" spans="1:6" s="1" customFormat="1" ht="18" customHeight="1">
      <c r="A25" s="31"/>
      <c r="B25" s="31"/>
      <c r="C25" s="31"/>
      <c r="D25" s="31"/>
      <c r="E25" s="31"/>
      <c r="F25" s="31"/>
    </row>
    <row r="26" spans="1:6" s="1" customFormat="1" ht="18" customHeight="1">
      <c r="A26" s="32"/>
      <c r="B26" s="32"/>
      <c r="C26" s="32"/>
      <c r="D26" s="32"/>
      <c r="E26" s="32"/>
      <c r="F26" s="32"/>
    </row>
  </sheetData>
  <sheetProtection/>
  <mergeCells count="36">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B24"/>
    <mergeCell ref="C24:F24"/>
    <mergeCell ref="A25:F25"/>
    <mergeCell ref="A26:F26"/>
    <mergeCell ref="A10:A23"/>
    <mergeCell ref="B11:B18"/>
    <mergeCell ref="B19:B23"/>
    <mergeCell ref="C14:C1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2"/>
  <sheetViews>
    <sheetView showGridLines="0" showZeros="0" workbookViewId="0" topLeftCell="A1">
      <selection activeCell="E4" sqref="E4:E6"/>
    </sheetView>
  </sheetViews>
  <sheetFormatPr defaultColWidth="9.16015625" defaultRowHeight="11.25"/>
  <cols>
    <col min="1" max="3" width="5.5" style="50" customWidth="1"/>
    <col min="4" max="4" width="12" style="50" customWidth="1"/>
    <col min="5" max="5" width="12.33203125" style="50" customWidth="1"/>
    <col min="6" max="6" width="17.83203125" style="50" customWidth="1"/>
    <col min="7" max="7" width="16.33203125" style="50" customWidth="1"/>
    <col min="8" max="8" width="16" style="50" customWidth="1"/>
    <col min="9" max="11" width="10.66015625" style="50" customWidth="1"/>
    <col min="12" max="12" width="15.66015625" style="50" customWidth="1"/>
    <col min="13" max="13" width="14.66015625" style="50" customWidth="1"/>
    <col min="14" max="23" width="10.66015625" style="50" customWidth="1"/>
    <col min="24" max="16384" width="9.16015625" style="50" customWidth="1"/>
  </cols>
  <sheetData>
    <row r="1" spans="1:23" ht="12.75" customHeight="1">
      <c r="A1" s="50" t="s">
        <v>147</v>
      </c>
      <c r="W1" s="63"/>
    </row>
    <row r="2" spans="1:23" ht="27" customHeight="1">
      <c r="A2" s="51" t="s">
        <v>148</v>
      </c>
      <c r="B2" s="51"/>
      <c r="C2" s="51"/>
      <c r="D2" s="51"/>
      <c r="E2" s="51"/>
      <c r="F2" s="51"/>
      <c r="G2" s="51"/>
      <c r="H2" s="51"/>
      <c r="I2" s="51"/>
      <c r="J2" s="51"/>
      <c r="K2" s="51"/>
      <c r="L2" s="51"/>
      <c r="M2" s="51"/>
      <c r="N2" s="51"/>
      <c r="O2" s="51"/>
      <c r="P2" s="51"/>
      <c r="Q2" s="51"/>
      <c r="R2" s="51"/>
      <c r="S2" s="51"/>
      <c r="T2" s="51"/>
      <c r="U2" s="51"/>
      <c r="V2" s="51"/>
      <c r="W2" s="51"/>
    </row>
    <row r="3" spans="1:23" ht="22.5" customHeight="1">
      <c r="A3" s="102" t="s">
        <v>1</v>
      </c>
      <c r="B3" s="102"/>
      <c r="C3" s="85" t="s">
        <v>97</v>
      </c>
      <c r="D3" s="86"/>
      <c r="E3" s="86"/>
      <c r="F3" s="85"/>
      <c r="G3" s="85"/>
      <c r="W3" s="63" t="s">
        <v>98</v>
      </c>
    </row>
    <row r="4" spans="1:23" ht="23.25" customHeight="1">
      <c r="A4" s="56" t="s">
        <v>123</v>
      </c>
      <c r="B4" s="56"/>
      <c r="C4" s="55"/>
      <c r="D4" s="55"/>
      <c r="E4" s="55" t="s">
        <v>99</v>
      </c>
      <c r="F4" s="56" t="s">
        <v>100</v>
      </c>
      <c r="G4" s="56" t="s">
        <v>149</v>
      </c>
      <c r="H4" s="56" t="s">
        <v>150</v>
      </c>
      <c r="I4" s="56"/>
      <c r="J4" s="56"/>
      <c r="K4" s="56"/>
      <c r="L4" s="56" t="s">
        <v>151</v>
      </c>
      <c r="M4" s="56"/>
      <c r="N4" s="56"/>
      <c r="O4" s="56"/>
      <c r="P4" s="56"/>
      <c r="Q4" s="56"/>
      <c r="R4" s="56"/>
      <c r="S4" s="74"/>
      <c r="T4" s="56" t="s">
        <v>152</v>
      </c>
      <c r="U4" s="105" t="s">
        <v>153</v>
      </c>
      <c r="V4" s="56" t="s">
        <v>154</v>
      </c>
      <c r="W4" s="56" t="s">
        <v>155</v>
      </c>
    </row>
    <row r="5" spans="1:23" ht="37.5" customHeight="1">
      <c r="A5" s="56" t="s">
        <v>126</v>
      </c>
      <c r="B5" s="56" t="s">
        <v>127</v>
      </c>
      <c r="C5" s="56" t="s">
        <v>128</v>
      </c>
      <c r="D5" s="57" t="s">
        <v>156</v>
      </c>
      <c r="E5" s="56"/>
      <c r="F5" s="56"/>
      <c r="G5" s="56"/>
      <c r="H5" s="56" t="s">
        <v>113</v>
      </c>
      <c r="I5" s="56" t="s">
        <v>157</v>
      </c>
      <c r="J5" s="56" t="s">
        <v>158</v>
      </c>
      <c r="K5" s="56" t="s">
        <v>159</v>
      </c>
      <c r="L5" s="56" t="s">
        <v>113</v>
      </c>
      <c r="M5" s="56" t="s">
        <v>160</v>
      </c>
      <c r="N5" s="56" t="s">
        <v>161</v>
      </c>
      <c r="O5" s="56" t="s">
        <v>162</v>
      </c>
      <c r="P5" s="56" t="s">
        <v>163</v>
      </c>
      <c r="Q5" s="56" t="s">
        <v>164</v>
      </c>
      <c r="R5" s="56" t="s">
        <v>165</v>
      </c>
      <c r="S5" s="74" t="s">
        <v>166</v>
      </c>
      <c r="T5" s="56"/>
      <c r="U5" s="105"/>
      <c r="V5" s="56"/>
      <c r="W5" s="56"/>
    </row>
    <row r="6" spans="1:23" ht="23.25" customHeight="1">
      <c r="A6" s="56" t="s">
        <v>119</v>
      </c>
      <c r="B6" s="56" t="s">
        <v>119</v>
      </c>
      <c r="C6" s="56" t="s">
        <v>119</v>
      </c>
      <c r="D6" s="56" t="s">
        <v>119</v>
      </c>
      <c r="E6" s="56" t="s">
        <v>119</v>
      </c>
      <c r="F6" s="56" t="s">
        <v>119</v>
      </c>
      <c r="G6" s="56">
        <v>1</v>
      </c>
      <c r="H6" s="58">
        <v>2</v>
      </c>
      <c r="I6" s="58">
        <v>3</v>
      </c>
      <c r="J6" s="58">
        <v>4</v>
      </c>
      <c r="K6" s="58">
        <v>5</v>
      </c>
      <c r="L6" s="58">
        <v>6</v>
      </c>
      <c r="M6" s="58">
        <v>7</v>
      </c>
      <c r="N6" s="58">
        <v>8</v>
      </c>
      <c r="O6" s="58">
        <v>9</v>
      </c>
      <c r="P6" s="58">
        <v>10</v>
      </c>
      <c r="Q6" s="58">
        <v>11</v>
      </c>
      <c r="R6" s="58">
        <v>12</v>
      </c>
      <c r="S6" s="58">
        <v>13</v>
      </c>
      <c r="T6" s="101">
        <v>14</v>
      </c>
      <c r="U6" s="58">
        <v>15</v>
      </c>
      <c r="V6" s="58">
        <v>16</v>
      </c>
      <c r="W6" s="58">
        <v>17</v>
      </c>
    </row>
    <row r="7" spans="1:24" s="68" customFormat="1" ht="42" customHeight="1">
      <c r="A7" s="84"/>
      <c r="B7" s="76"/>
      <c r="C7" s="88"/>
      <c r="D7" s="103"/>
      <c r="E7" s="61"/>
      <c r="F7" s="61"/>
      <c r="G7" s="96">
        <v>190.93</v>
      </c>
      <c r="H7" s="104">
        <v>82.41</v>
      </c>
      <c r="I7" s="104">
        <v>70.51</v>
      </c>
      <c r="J7" s="104">
        <v>11.9</v>
      </c>
      <c r="K7" s="104">
        <v>0</v>
      </c>
      <c r="L7" s="104">
        <v>108.52</v>
      </c>
      <c r="M7" s="104">
        <v>10</v>
      </c>
      <c r="N7" s="104">
        <v>0</v>
      </c>
      <c r="O7" s="104">
        <v>0</v>
      </c>
      <c r="P7" s="104">
        <v>0</v>
      </c>
      <c r="Q7" s="104">
        <v>0</v>
      </c>
      <c r="R7" s="104">
        <v>0</v>
      </c>
      <c r="S7" s="104">
        <v>0</v>
      </c>
      <c r="T7" s="104">
        <v>0</v>
      </c>
      <c r="U7" s="104">
        <v>0</v>
      </c>
      <c r="V7" s="104">
        <v>0</v>
      </c>
      <c r="W7" s="104">
        <v>0</v>
      </c>
      <c r="X7" s="106"/>
    </row>
    <row r="8" spans="1:23" ht="42" customHeight="1">
      <c r="A8" s="84" t="s">
        <v>142</v>
      </c>
      <c r="B8" s="76" t="s">
        <v>143</v>
      </c>
      <c r="C8" s="88" t="s">
        <v>143</v>
      </c>
      <c r="D8" s="103" t="s">
        <v>144</v>
      </c>
      <c r="E8" s="61" t="s">
        <v>120</v>
      </c>
      <c r="F8" s="61" t="s">
        <v>97</v>
      </c>
      <c r="G8" s="96">
        <v>11.51</v>
      </c>
      <c r="H8" s="104">
        <v>11.51</v>
      </c>
      <c r="I8" s="104">
        <v>11.51</v>
      </c>
      <c r="J8" s="104">
        <v>0</v>
      </c>
      <c r="K8" s="104">
        <v>0</v>
      </c>
      <c r="L8" s="104">
        <v>0</v>
      </c>
      <c r="M8" s="104">
        <v>0</v>
      </c>
      <c r="N8" s="104">
        <v>0</v>
      </c>
      <c r="O8" s="104">
        <v>0</v>
      </c>
      <c r="P8" s="104">
        <v>0</v>
      </c>
      <c r="Q8" s="104">
        <v>0</v>
      </c>
      <c r="R8" s="104">
        <v>0</v>
      </c>
      <c r="S8" s="104">
        <v>0</v>
      </c>
      <c r="T8" s="104">
        <v>0</v>
      </c>
      <c r="U8" s="104">
        <v>0</v>
      </c>
      <c r="V8" s="104">
        <v>0</v>
      </c>
      <c r="W8" s="104">
        <v>0</v>
      </c>
    </row>
    <row r="9" spans="1:23" ht="42" customHeight="1">
      <c r="A9" s="84" t="s">
        <v>131</v>
      </c>
      <c r="B9" s="76" t="s">
        <v>132</v>
      </c>
      <c r="C9" s="88" t="s">
        <v>133</v>
      </c>
      <c r="D9" s="103" t="s">
        <v>134</v>
      </c>
      <c r="E9" s="61" t="s">
        <v>120</v>
      </c>
      <c r="F9" s="61" t="s">
        <v>97</v>
      </c>
      <c r="G9" s="96">
        <v>43.93</v>
      </c>
      <c r="H9" s="104">
        <v>43.93</v>
      </c>
      <c r="I9" s="104">
        <v>43.93</v>
      </c>
      <c r="J9" s="104">
        <v>0</v>
      </c>
      <c r="K9" s="104">
        <v>0</v>
      </c>
      <c r="L9" s="104">
        <v>0</v>
      </c>
      <c r="M9" s="104">
        <v>0</v>
      </c>
      <c r="N9" s="104">
        <v>0</v>
      </c>
      <c r="O9" s="104">
        <v>0</v>
      </c>
      <c r="P9" s="104">
        <v>0</v>
      </c>
      <c r="Q9" s="104">
        <v>0</v>
      </c>
      <c r="R9" s="104">
        <v>0</v>
      </c>
      <c r="S9" s="104">
        <v>0</v>
      </c>
      <c r="T9" s="104">
        <v>0</v>
      </c>
      <c r="U9" s="104">
        <v>0</v>
      </c>
      <c r="V9" s="104">
        <v>0</v>
      </c>
      <c r="W9" s="104">
        <v>0</v>
      </c>
    </row>
    <row r="10" spans="1:23" ht="42" customHeight="1">
      <c r="A10" s="84" t="s">
        <v>138</v>
      </c>
      <c r="B10" s="76" t="s">
        <v>139</v>
      </c>
      <c r="C10" s="88" t="s">
        <v>140</v>
      </c>
      <c r="D10" s="103" t="s">
        <v>141</v>
      </c>
      <c r="E10" s="61" t="s">
        <v>120</v>
      </c>
      <c r="F10" s="61" t="s">
        <v>97</v>
      </c>
      <c r="G10" s="96">
        <v>108.52</v>
      </c>
      <c r="H10" s="104">
        <v>0</v>
      </c>
      <c r="I10" s="104">
        <v>0</v>
      </c>
      <c r="J10" s="104">
        <v>0</v>
      </c>
      <c r="K10" s="104">
        <v>0</v>
      </c>
      <c r="L10" s="104">
        <v>108.52</v>
      </c>
      <c r="M10" s="104">
        <v>10</v>
      </c>
      <c r="N10" s="104">
        <v>0</v>
      </c>
      <c r="O10" s="104">
        <v>0</v>
      </c>
      <c r="P10" s="104">
        <v>0</v>
      </c>
      <c r="Q10" s="104">
        <v>0</v>
      </c>
      <c r="R10" s="104">
        <v>0</v>
      </c>
      <c r="S10" s="104">
        <v>0</v>
      </c>
      <c r="T10" s="104">
        <v>0</v>
      </c>
      <c r="U10" s="104">
        <v>0</v>
      </c>
      <c r="V10" s="104">
        <v>0</v>
      </c>
      <c r="W10" s="104">
        <v>0</v>
      </c>
    </row>
    <row r="11" spans="1:23" ht="42" customHeight="1">
      <c r="A11" s="84" t="s">
        <v>145</v>
      </c>
      <c r="B11" s="76" t="s">
        <v>139</v>
      </c>
      <c r="C11" s="88" t="s">
        <v>133</v>
      </c>
      <c r="D11" s="103" t="s">
        <v>146</v>
      </c>
      <c r="E11" s="61" t="s">
        <v>120</v>
      </c>
      <c r="F11" s="61" t="s">
        <v>97</v>
      </c>
      <c r="G11" s="96">
        <v>5.27</v>
      </c>
      <c r="H11" s="104">
        <v>5.27</v>
      </c>
      <c r="I11" s="104">
        <v>5.27</v>
      </c>
      <c r="J11" s="104">
        <v>0</v>
      </c>
      <c r="K11" s="104">
        <v>0</v>
      </c>
      <c r="L11" s="104">
        <v>0</v>
      </c>
      <c r="M11" s="104">
        <v>0</v>
      </c>
      <c r="N11" s="104">
        <v>0</v>
      </c>
      <c r="O11" s="104">
        <v>0</v>
      </c>
      <c r="P11" s="104">
        <v>0</v>
      </c>
      <c r="Q11" s="104">
        <v>0</v>
      </c>
      <c r="R11" s="104">
        <v>0</v>
      </c>
      <c r="S11" s="104">
        <v>0</v>
      </c>
      <c r="T11" s="104">
        <v>0</v>
      </c>
      <c r="U11" s="104">
        <v>0</v>
      </c>
      <c r="V11" s="104">
        <v>0</v>
      </c>
      <c r="W11" s="104">
        <v>0</v>
      </c>
    </row>
    <row r="12" spans="1:23" ht="42" customHeight="1">
      <c r="A12" s="84" t="s">
        <v>131</v>
      </c>
      <c r="B12" s="76" t="s">
        <v>136</v>
      </c>
      <c r="C12" s="88" t="s">
        <v>136</v>
      </c>
      <c r="D12" s="103" t="s">
        <v>137</v>
      </c>
      <c r="E12" s="61" t="s">
        <v>120</v>
      </c>
      <c r="F12" s="61" t="s">
        <v>97</v>
      </c>
      <c r="G12" s="96">
        <v>21.7</v>
      </c>
      <c r="H12" s="104">
        <v>21.7</v>
      </c>
      <c r="I12" s="104">
        <v>9.8</v>
      </c>
      <c r="J12" s="104">
        <v>11.9</v>
      </c>
      <c r="K12" s="104">
        <v>0</v>
      </c>
      <c r="L12" s="104">
        <v>0</v>
      </c>
      <c r="M12" s="104">
        <v>0</v>
      </c>
      <c r="N12" s="104">
        <v>0</v>
      </c>
      <c r="O12" s="104">
        <v>0</v>
      </c>
      <c r="P12" s="104">
        <v>0</v>
      </c>
      <c r="Q12" s="104">
        <v>0</v>
      </c>
      <c r="R12" s="104">
        <v>0</v>
      </c>
      <c r="S12" s="104">
        <v>0</v>
      </c>
      <c r="T12" s="104">
        <v>0</v>
      </c>
      <c r="U12" s="104">
        <v>0</v>
      </c>
      <c r="V12" s="104">
        <v>0</v>
      </c>
      <c r="W12" s="104">
        <v>0</v>
      </c>
    </row>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3"/>
  <sheetViews>
    <sheetView showGridLines="0" showZeros="0" workbookViewId="0" topLeftCell="A1">
      <selection activeCell="E4" sqref="E4:E6"/>
    </sheetView>
  </sheetViews>
  <sheetFormatPr defaultColWidth="9.16015625" defaultRowHeight="12.75" customHeight="1"/>
  <cols>
    <col min="1" max="1" width="10.5" style="50" customWidth="1"/>
    <col min="2" max="4" width="9.16015625" style="50" customWidth="1"/>
    <col min="5" max="6" width="12.83203125" style="50" customWidth="1"/>
    <col min="7" max="7" width="17" style="50" customWidth="1"/>
    <col min="8" max="19" width="12.83203125" style="50" customWidth="1"/>
    <col min="20" max="16384" width="9.16015625" style="50" customWidth="1"/>
  </cols>
  <sheetData>
    <row r="1" spans="1:19" ht="12.75" customHeight="1">
      <c r="A1" s="50" t="s">
        <v>167</v>
      </c>
      <c r="S1" s="63"/>
    </row>
    <row r="2" spans="1:19" ht="40.5" customHeight="1">
      <c r="A2" s="51" t="s">
        <v>168</v>
      </c>
      <c r="B2" s="51"/>
      <c r="C2" s="51"/>
      <c r="D2" s="51"/>
      <c r="E2" s="51"/>
      <c r="F2" s="51"/>
      <c r="G2" s="51"/>
      <c r="H2" s="51"/>
      <c r="I2" s="51"/>
      <c r="J2" s="51"/>
      <c r="K2" s="51"/>
      <c r="L2" s="51"/>
      <c r="M2" s="51"/>
      <c r="N2" s="51"/>
      <c r="O2" s="51"/>
      <c r="P2" s="51"/>
      <c r="Q2" s="51"/>
      <c r="R2" s="51"/>
      <c r="S2" s="51"/>
    </row>
    <row r="3" spans="1:19" ht="16.5" customHeight="1">
      <c r="A3" s="99" t="s">
        <v>169</v>
      </c>
      <c r="B3" s="85" t="s">
        <v>97</v>
      </c>
      <c r="C3" s="86"/>
      <c r="D3" s="86"/>
      <c r="E3" s="85"/>
      <c r="F3" s="85"/>
      <c r="G3" s="85"/>
      <c r="S3" s="63" t="s">
        <v>98</v>
      </c>
    </row>
    <row r="4" spans="1:19" ht="12.75" customHeight="1">
      <c r="A4" s="56" t="s">
        <v>123</v>
      </c>
      <c r="B4" s="55"/>
      <c r="C4" s="55"/>
      <c r="D4" s="55"/>
      <c r="E4" s="56" t="s">
        <v>99</v>
      </c>
      <c r="F4" s="56" t="s">
        <v>100</v>
      </c>
      <c r="G4" s="56" t="s">
        <v>149</v>
      </c>
      <c r="H4" s="56" t="s">
        <v>170</v>
      </c>
      <c r="I4" s="74" t="s">
        <v>171</v>
      </c>
      <c r="J4" s="74" t="s">
        <v>172</v>
      </c>
      <c r="K4" s="74" t="s">
        <v>173</v>
      </c>
      <c r="L4" s="74" t="s">
        <v>174</v>
      </c>
      <c r="M4" s="74" t="s">
        <v>175</v>
      </c>
      <c r="N4" s="74" t="s">
        <v>176</v>
      </c>
      <c r="O4" s="74" t="s">
        <v>177</v>
      </c>
      <c r="P4" s="74" t="s">
        <v>159</v>
      </c>
      <c r="Q4" s="74" t="s">
        <v>178</v>
      </c>
      <c r="R4" s="74" t="s">
        <v>179</v>
      </c>
      <c r="S4" s="56" t="s">
        <v>166</v>
      </c>
    </row>
    <row r="5" spans="1:19" ht="47.25" customHeight="1">
      <c r="A5" s="56" t="s">
        <v>126</v>
      </c>
      <c r="B5" s="56" t="s">
        <v>127</v>
      </c>
      <c r="C5" s="56" t="s">
        <v>128</v>
      </c>
      <c r="D5" s="57" t="s">
        <v>156</v>
      </c>
      <c r="E5" s="56"/>
      <c r="F5" s="56"/>
      <c r="G5" s="56"/>
      <c r="H5" s="56"/>
      <c r="I5" s="74"/>
      <c r="J5" s="74"/>
      <c r="K5" s="74"/>
      <c r="L5" s="74"/>
      <c r="M5" s="74"/>
      <c r="N5" s="74"/>
      <c r="O5" s="74"/>
      <c r="P5" s="74"/>
      <c r="Q5" s="74"/>
      <c r="R5" s="74"/>
      <c r="S5" s="56"/>
    </row>
    <row r="6" spans="1:19" ht="20.25" customHeight="1">
      <c r="A6" s="56" t="s">
        <v>119</v>
      </c>
      <c r="B6" s="56" t="s">
        <v>119</v>
      </c>
      <c r="C6" s="56" t="s">
        <v>119</v>
      </c>
      <c r="D6" s="56" t="s">
        <v>119</v>
      </c>
      <c r="E6" s="56" t="s">
        <v>119</v>
      </c>
      <c r="F6" s="56" t="s">
        <v>119</v>
      </c>
      <c r="G6" s="56">
        <v>1</v>
      </c>
      <c r="H6" s="56">
        <v>2</v>
      </c>
      <c r="I6" s="101">
        <v>3</v>
      </c>
      <c r="J6" s="101">
        <v>4</v>
      </c>
      <c r="K6" s="101">
        <v>5</v>
      </c>
      <c r="L6" s="101">
        <v>6</v>
      </c>
      <c r="M6" s="101">
        <v>7</v>
      </c>
      <c r="N6" s="101">
        <v>8</v>
      </c>
      <c r="O6" s="101">
        <v>9</v>
      </c>
      <c r="P6" s="101">
        <v>10</v>
      </c>
      <c r="Q6" s="101">
        <v>11</v>
      </c>
      <c r="R6" s="101">
        <v>12</v>
      </c>
      <c r="S6" s="101">
        <v>13</v>
      </c>
    </row>
    <row r="7" spans="1:19" s="68" customFormat="1" ht="42.75" customHeight="1">
      <c r="A7" s="84"/>
      <c r="B7" s="84"/>
      <c r="C7" s="84"/>
      <c r="D7" s="100"/>
      <c r="E7" s="84"/>
      <c r="F7" s="84" t="s">
        <v>113</v>
      </c>
      <c r="G7" s="96">
        <v>190.93</v>
      </c>
      <c r="H7" s="96">
        <v>0</v>
      </c>
      <c r="I7" s="97">
        <v>0</v>
      </c>
      <c r="J7" s="97">
        <v>0</v>
      </c>
      <c r="K7" s="97">
        <v>0</v>
      </c>
      <c r="L7" s="97">
        <v>92.41</v>
      </c>
      <c r="M7" s="97">
        <v>0</v>
      </c>
      <c r="N7" s="97">
        <v>0</v>
      </c>
      <c r="O7" s="97">
        <v>0</v>
      </c>
      <c r="P7" s="97">
        <v>98.52</v>
      </c>
      <c r="Q7" s="97">
        <v>0</v>
      </c>
      <c r="R7" s="97">
        <v>0</v>
      </c>
      <c r="S7" s="97">
        <v>0</v>
      </c>
    </row>
    <row r="8" spans="1:19" ht="42.75" customHeight="1">
      <c r="A8" s="84" t="s">
        <v>142</v>
      </c>
      <c r="B8" s="84" t="s">
        <v>143</v>
      </c>
      <c r="C8" s="84" t="s">
        <v>143</v>
      </c>
      <c r="D8" s="100" t="s">
        <v>144</v>
      </c>
      <c r="E8" s="84" t="s">
        <v>120</v>
      </c>
      <c r="F8" s="84" t="s">
        <v>97</v>
      </c>
      <c r="G8" s="96">
        <v>11.51</v>
      </c>
      <c r="H8" s="96">
        <v>0</v>
      </c>
      <c r="I8" s="97">
        <v>0</v>
      </c>
      <c r="J8" s="97">
        <v>0</v>
      </c>
      <c r="K8" s="97">
        <v>0</v>
      </c>
      <c r="L8" s="97">
        <v>11.51</v>
      </c>
      <c r="M8" s="97">
        <v>0</v>
      </c>
      <c r="N8" s="97">
        <v>0</v>
      </c>
      <c r="O8" s="97">
        <v>0</v>
      </c>
      <c r="P8" s="97">
        <v>0</v>
      </c>
      <c r="Q8" s="97">
        <v>0</v>
      </c>
      <c r="R8" s="97">
        <v>0</v>
      </c>
      <c r="S8" s="97">
        <v>0</v>
      </c>
    </row>
    <row r="9" spans="1:19" ht="42.75" customHeight="1">
      <c r="A9" s="84" t="s">
        <v>131</v>
      </c>
      <c r="B9" s="84" t="s">
        <v>136</v>
      </c>
      <c r="C9" s="84" t="s">
        <v>136</v>
      </c>
      <c r="D9" s="100" t="s">
        <v>137</v>
      </c>
      <c r="E9" s="84" t="s">
        <v>120</v>
      </c>
      <c r="F9" s="84" t="s">
        <v>97</v>
      </c>
      <c r="G9" s="96">
        <v>21.7</v>
      </c>
      <c r="H9" s="96">
        <v>0</v>
      </c>
      <c r="I9" s="97">
        <v>0</v>
      </c>
      <c r="J9" s="97">
        <v>0</v>
      </c>
      <c r="K9" s="97">
        <v>0</v>
      </c>
      <c r="L9" s="97">
        <v>21.7</v>
      </c>
      <c r="M9" s="97">
        <v>0</v>
      </c>
      <c r="N9" s="97">
        <v>0</v>
      </c>
      <c r="O9" s="97">
        <v>0</v>
      </c>
      <c r="P9" s="97">
        <v>0</v>
      </c>
      <c r="Q9" s="97">
        <v>0</v>
      </c>
      <c r="R9" s="97">
        <v>0</v>
      </c>
      <c r="S9" s="97">
        <v>0</v>
      </c>
    </row>
    <row r="10" spans="1:19" ht="42.75" customHeight="1">
      <c r="A10" s="84" t="s">
        <v>138</v>
      </c>
      <c r="B10" s="84" t="s">
        <v>139</v>
      </c>
      <c r="C10" s="84" t="s">
        <v>140</v>
      </c>
      <c r="D10" s="100" t="s">
        <v>141</v>
      </c>
      <c r="E10" s="84" t="s">
        <v>120</v>
      </c>
      <c r="F10" s="84" t="s">
        <v>97</v>
      </c>
      <c r="G10" s="96">
        <v>108.52</v>
      </c>
      <c r="H10" s="96">
        <v>0</v>
      </c>
      <c r="I10" s="97">
        <v>0</v>
      </c>
      <c r="J10" s="97">
        <v>0</v>
      </c>
      <c r="K10" s="97">
        <v>0</v>
      </c>
      <c r="L10" s="97">
        <v>10</v>
      </c>
      <c r="M10" s="97">
        <v>0</v>
      </c>
      <c r="N10" s="97">
        <v>0</v>
      </c>
      <c r="O10" s="97">
        <v>0</v>
      </c>
      <c r="P10" s="97">
        <v>98.52</v>
      </c>
      <c r="Q10" s="97">
        <v>0</v>
      </c>
      <c r="R10" s="97">
        <v>0</v>
      </c>
      <c r="S10" s="97">
        <v>0</v>
      </c>
    </row>
    <row r="11" spans="1:19" ht="42.75" customHeight="1">
      <c r="A11" s="84" t="s">
        <v>131</v>
      </c>
      <c r="B11" s="84" t="s">
        <v>132</v>
      </c>
      <c r="C11" s="84" t="s">
        <v>133</v>
      </c>
      <c r="D11" s="100" t="s">
        <v>134</v>
      </c>
      <c r="E11" s="84" t="s">
        <v>120</v>
      </c>
      <c r="F11" s="84" t="s">
        <v>97</v>
      </c>
      <c r="G11" s="96">
        <v>43.93</v>
      </c>
      <c r="H11" s="96">
        <v>0</v>
      </c>
      <c r="I11" s="97">
        <v>0</v>
      </c>
      <c r="J11" s="97">
        <v>0</v>
      </c>
      <c r="K11" s="97">
        <v>0</v>
      </c>
      <c r="L11" s="97">
        <v>43.93</v>
      </c>
      <c r="M11" s="97">
        <v>0</v>
      </c>
      <c r="N11" s="97">
        <v>0</v>
      </c>
      <c r="O11" s="97">
        <v>0</v>
      </c>
      <c r="P11" s="97">
        <v>0</v>
      </c>
      <c r="Q11" s="97">
        <v>0</v>
      </c>
      <c r="R11" s="97">
        <v>0</v>
      </c>
      <c r="S11" s="97">
        <v>0</v>
      </c>
    </row>
    <row r="12" spans="1:19" ht="42.75" customHeight="1">
      <c r="A12" s="84" t="s">
        <v>145</v>
      </c>
      <c r="B12" s="84" t="s">
        <v>139</v>
      </c>
      <c r="C12" s="84" t="s">
        <v>133</v>
      </c>
      <c r="D12" s="100" t="s">
        <v>146</v>
      </c>
      <c r="E12" s="84" t="s">
        <v>120</v>
      </c>
      <c r="F12" s="84" t="s">
        <v>97</v>
      </c>
      <c r="G12" s="96">
        <v>5.27</v>
      </c>
      <c r="H12" s="96">
        <v>0</v>
      </c>
      <c r="I12" s="97">
        <v>0</v>
      </c>
      <c r="J12" s="97">
        <v>0</v>
      </c>
      <c r="K12" s="97">
        <v>0</v>
      </c>
      <c r="L12" s="97">
        <v>5.27</v>
      </c>
      <c r="M12" s="97">
        <v>0</v>
      </c>
      <c r="N12" s="97">
        <v>0</v>
      </c>
      <c r="O12" s="97">
        <v>0</v>
      </c>
      <c r="P12" s="97">
        <v>0</v>
      </c>
      <c r="Q12" s="97">
        <v>0</v>
      </c>
      <c r="R12" s="97">
        <v>0</v>
      </c>
      <c r="S12" s="97">
        <v>0</v>
      </c>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E4" sqref="E4:E6"/>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66" t="s">
        <v>180</v>
      </c>
      <c r="B1" s="166"/>
      <c r="C1" s="166"/>
      <c r="D1" s="166"/>
      <c r="E1" s="166"/>
      <c r="F1" s="167"/>
      <c r="G1" s="168"/>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row>
    <row r="2" spans="1:233" ht="16.5" customHeight="1">
      <c r="A2" s="169" t="s">
        <v>181</v>
      </c>
      <c r="B2" s="169"/>
      <c r="C2" s="169"/>
      <c r="D2" s="169"/>
      <c r="E2" s="169"/>
      <c r="F2" s="169"/>
      <c r="G2" s="169"/>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row>
    <row r="3" spans="1:233" ht="21" customHeight="1">
      <c r="A3" s="170" t="s">
        <v>7</v>
      </c>
      <c r="B3" s="170"/>
      <c r="C3" s="170"/>
      <c r="D3" s="171"/>
      <c r="E3" s="172"/>
      <c r="F3" s="171"/>
      <c r="G3" s="173" t="s">
        <v>8</v>
      </c>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row>
    <row r="4" spans="1:233" ht="21" customHeight="1">
      <c r="A4" s="174" t="s">
        <v>9</v>
      </c>
      <c r="B4" s="175"/>
      <c r="C4" s="175" t="s">
        <v>10</v>
      </c>
      <c r="D4" s="175"/>
      <c r="E4" s="176"/>
      <c r="F4" s="176"/>
      <c r="G4" s="176"/>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row>
    <row r="5" spans="1:233" ht="42.75" customHeight="1">
      <c r="A5" s="56" t="s">
        <v>11</v>
      </c>
      <c r="B5" s="56" t="s">
        <v>12</v>
      </c>
      <c r="C5" s="177" t="s">
        <v>11</v>
      </c>
      <c r="D5" s="178" t="s">
        <v>113</v>
      </c>
      <c r="E5" s="178" t="s">
        <v>182</v>
      </c>
      <c r="F5" s="178" t="s">
        <v>183</v>
      </c>
      <c r="G5" s="178" t="s">
        <v>184</v>
      </c>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row>
    <row r="6" spans="1:233" s="68" customFormat="1" ht="21" customHeight="1">
      <c r="A6" s="179" t="s">
        <v>16</v>
      </c>
      <c r="B6" s="96">
        <v>181.93</v>
      </c>
      <c r="C6" s="179" t="s">
        <v>17</v>
      </c>
      <c r="D6" s="96">
        <f aca="true" t="shared" si="0" ref="D6:D28">E6+F6</f>
        <v>65.63</v>
      </c>
      <c r="E6" s="96">
        <v>65.63</v>
      </c>
      <c r="F6" s="96">
        <v>0</v>
      </c>
      <c r="G6" s="180"/>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row>
    <row r="7" spans="1:233" s="68" customFormat="1" ht="21" customHeight="1">
      <c r="A7" s="179" t="s">
        <v>185</v>
      </c>
      <c r="B7" s="96">
        <v>181.93</v>
      </c>
      <c r="C7" s="179" t="s">
        <v>186</v>
      </c>
      <c r="D7" s="96">
        <f t="shared" si="0"/>
        <v>99.52</v>
      </c>
      <c r="E7" s="96">
        <v>99.52</v>
      </c>
      <c r="F7" s="96">
        <v>0</v>
      </c>
      <c r="G7" s="180"/>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row>
    <row r="8" spans="1:233" s="68" customFormat="1" ht="21" customHeight="1">
      <c r="A8" s="179" t="s">
        <v>187</v>
      </c>
      <c r="B8" s="96">
        <v>0</v>
      </c>
      <c r="C8" s="179" t="s">
        <v>188</v>
      </c>
      <c r="D8" s="96">
        <f t="shared" si="0"/>
        <v>0</v>
      </c>
      <c r="E8" s="96">
        <v>0</v>
      </c>
      <c r="F8" s="96">
        <v>0</v>
      </c>
      <c r="G8" s="180"/>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row>
    <row r="9" spans="1:233" s="68" customFormat="1" ht="21" customHeight="1">
      <c r="A9" s="179" t="s">
        <v>189</v>
      </c>
      <c r="B9" s="96">
        <v>0</v>
      </c>
      <c r="C9" s="179" t="s">
        <v>190</v>
      </c>
      <c r="D9" s="96">
        <f t="shared" si="0"/>
        <v>0</v>
      </c>
      <c r="E9" s="96">
        <v>0</v>
      </c>
      <c r="F9" s="96">
        <v>0</v>
      </c>
      <c r="G9" s="180"/>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row>
    <row r="10" spans="1:233" s="68" customFormat="1" ht="21" customHeight="1">
      <c r="A10" s="179" t="s">
        <v>191</v>
      </c>
      <c r="B10" s="96">
        <v>0</v>
      </c>
      <c r="C10" s="179" t="s">
        <v>192</v>
      </c>
      <c r="D10" s="96">
        <f t="shared" si="0"/>
        <v>0</v>
      </c>
      <c r="E10" s="96">
        <v>0</v>
      </c>
      <c r="F10" s="96">
        <v>0</v>
      </c>
      <c r="G10" s="180"/>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row>
    <row r="11" spans="1:233" s="68" customFormat="1" ht="21" customHeight="1">
      <c r="A11" s="179" t="s">
        <v>193</v>
      </c>
      <c r="B11" s="96">
        <v>0</v>
      </c>
      <c r="C11" s="179" t="s">
        <v>194</v>
      </c>
      <c r="D11" s="96">
        <f t="shared" si="0"/>
        <v>11.51</v>
      </c>
      <c r="E11" s="96">
        <v>11.51</v>
      </c>
      <c r="F11" s="96">
        <v>0</v>
      </c>
      <c r="G11" s="180"/>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row>
    <row r="12" spans="1:233" s="68" customFormat="1" ht="21" customHeight="1">
      <c r="A12" s="179" t="s">
        <v>195</v>
      </c>
      <c r="B12" s="96">
        <v>0</v>
      </c>
      <c r="C12" s="179" t="s">
        <v>196</v>
      </c>
      <c r="D12" s="96">
        <f t="shared" si="0"/>
        <v>0</v>
      </c>
      <c r="E12" s="96">
        <v>0</v>
      </c>
      <c r="F12" s="96">
        <v>0</v>
      </c>
      <c r="G12" s="180"/>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row>
    <row r="13" spans="1:233" s="68" customFormat="1" ht="21" customHeight="1">
      <c r="A13" s="179" t="s">
        <v>197</v>
      </c>
      <c r="B13" s="96">
        <v>0</v>
      </c>
      <c r="C13" s="179" t="s">
        <v>198</v>
      </c>
      <c r="D13" s="96">
        <f t="shared" si="0"/>
        <v>0</v>
      </c>
      <c r="E13" s="96">
        <v>0</v>
      </c>
      <c r="F13" s="96">
        <v>0</v>
      </c>
      <c r="G13" s="180"/>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row>
    <row r="14" spans="1:233" s="68" customFormat="1" ht="21" customHeight="1">
      <c r="A14" s="179" t="s">
        <v>199</v>
      </c>
      <c r="B14" s="96">
        <v>0</v>
      </c>
      <c r="C14" s="179" t="s">
        <v>200</v>
      </c>
      <c r="D14" s="96">
        <f t="shared" si="0"/>
        <v>0</v>
      </c>
      <c r="E14" s="96">
        <v>0</v>
      </c>
      <c r="F14" s="96">
        <v>0</v>
      </c>
      <c r="G14" s="180"/>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row>
    <row r="15" spans="1:233" s="68" customFormat="1" ht="21" customHeight="1">
      <c r="A15" s="179" t="s">
        <v>201</v>
      </c>
      <c r="B15" s="96">
        <v>0</v>
      </c>
      <c r="C15" s="179" t="s">
        <v>202</v>
      </c>
      <c r="D15" s="96">
        <f t="shared" si="0"/>
        <v>0</v>
      </c>
      <c r="E15" s="96">
        <v>0</v>
      </c>
      <c r="F15" s="96">
        <v>0</v>
      </c>
      <c r="G15" s="180"/>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row>
    <row r="16" spans="1:233" s="68" customFormat="1" ht="21" customHeight="1">
      <c r="A16" s="179" t="s">
        <v>203</v>
      </c>
      <c r="B16" s="96">
        <v>0</v>
      </c>
      <c r="C16" s="179" t="s">
        <v>204</v>
      </c>
      <c r="D16" s="96">
        <f t="shared" si="0"/>
        <v>0</v>
      </c>
      <c r="E16" s="96">
        <v>0</v>
      </c>
      <c r="F16" s="96">
        <v>0</v>
      </c>
      <c r="G16" s="180"/>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row>
    <row r="17" spans="1:233" s="68" customFormat="1" ht="21" customHeight="1">
      <c r="A17" s="179" t="s">
        <v>52</v>
      </c>
      <c r="B17" s="96">
        <v>0</v>
      </c>
      <c r="C17" s="181" t="s">
        <v>205</v>
      </c>
      <c r="D17" s="96">
        <f t="shared" si="0"/>
        <v>0</v>
      </c>
      <c r="E17" s="96">
        <v>0</v>
      </c>
      <c r="F17" s="96">
        <v>0</v>
      </c>
      <c r="G17" s="180"/>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row>
    <row r="18" spans="1:233" s="68" customFormat="1" ht="21" customHeight="1">
      <c r="A18" s="179" t="s">
        <v>206</v>
      </c>
      <c r="B18" s="182"/>
      <c r="C18" s="181" t="s">
        <v>207</v>
      </c>
      <c r="D18" s="96">
        <f t="shared" si="0"/>
        <v>0</v>
      </c>
      <c r="E18" s="96">
        <v>0</v>
      </c>
      <c r="F18" s="96">
        <v>0</v>
      </c>
      <c r="G18" s="18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row>
    <row r="19" spans="1:233" s="68" customFormat="1" ht="21" customHeight="1">
      <c r="A19" s="179"/>
      <c r="B19" s="182"/>
      <c r="C19" s="181" t="s">
        <v>208</v>
      </c>
      <c r="D19" s="96">
        <f t="shared" si="0"/>
        <v>0</v>
      </c>
      <c r="E19" s="96">
        <v>0</v>
      </c>
      <c r="F19" s="96">
        <v>0</v>
      </c>
      <c r="G19" s="180"/>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row>
    <row r="20" spans="1:233" s="68" customFormat="1" ht="21" customHeight="1">
      <c r="A20" s="179"/>
      <c r="B20" s="182"/>
      <c r="C20" s="181" t="s">
        <v>209</v>
      </c>
      <c r="D20" s="96">
        <f t="shared" si="0"/>
        <v>0</v>
      </c>
      <c r="E20" s="96">
        <v>0</v>
      </c>
      <c r="F20" s="96">
        <v>0</v>
      </c>
      <c r="G20" s="180"/>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row>
    <row r="21" spans="1:233" s="68" customFormat="1" ht="21" customHeight="1">
      <c r="A21" s="179"/>
      <c r="B21" s="96"/>
      <c r="C21" s="181" t="s">
        <v>210</v>
      </c>
      <c r="D21" s="96">
        <f t="shared" si="0"/>
        <v>5.27</v>
      </c>
      <c r="E21" s="96">
        <v>5.27</v>
      </c>
      <c r="F21" s="96">
        <v>0</v>
      </c>
      <c r="G21" s="180"/>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row>
    <row r="22" spans="1:233" s="68" customFormat="1" ht="21" customHeight="1">
      <c r="A22" s="179"/>
      <c r="B22" s="96"/>
      <c r="C22" s="181" t="s">
        <v>211</v>
      </c>
      <c r="D22" s="96">
        <f t="shared" si="0"/>
        <v>0</v>
      </c>
      <c r="E22" s="96">
        <v>0</v>
      </c>
      <c r="F22" s="96">
        <v>0</v>
      </c>
      <c r="G22" s="180"/>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row>
    <row r="23" spans="1:233" s="68" customFormat="1" ht="21" customHeight="1">
      <c r="A23" s="179"/>
      <c r="B23" s="96"/>
      <c r="C23" s="181" t="s">
        <v>212</v>
      </c>
      <c r="D23" s="96">
        <f t="shared" si="0"/>
        <v>0</v>
      </c>
      <c r="E23" s="96">
        <v>0</v>
      </c>
      <c r="F23" s="96">
        <v>0</v>
      </c>
      <c r="G23" s="180"/>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row>
    <row r="24" spans="1:233" s="68" customFormat="1" ht="21" customHeight="1">
      <c r="A24" s="179"/>
      <c r="B24" s="96"/>
      <c r="C24" s="181" t="s">
        <v>80</v>
      </c>
      <c r="D24" s="96">
        <f t="shared" si="0"/>
        <v>0</v>
      </c>
      <c r="E24" s="96">
        <v>0</v>
      </c>
      <c r="F24" s="96">
        <v>0</v>
      </c>
      <c r="G24" s="180"/>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row>
    <row r="25" spans="1:233" s="68" customFormat="1" ht="21" customHeight="1">
      <c r="A25" s="179"/>
      <c r="B25" s="96"/>
      <c r="C25" s="181" t="s">
        <v>81</v>
      </c>
      <c r="D25" s="96">
        <f t="shared" si="0"/>
        <v>0</v>
      </c>
      <c r="E25" s="96">
        <v>0</v>
      </c>
      <c r="F25" s="96">
        <v>0</v>
      </c>
      <c r="G25" s="180"/>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row>
    <row r="26" spans="1:233" s="68" customFormat="1" ht="21" customHeight="1">
      <c r="A26" s="179"/>
      <c r="B26" s="96"/>
      <c r="C26" s="181" t="s">
        <v>82</v>
      </c>
      <c r="D26" s="96">
        <f t="shared" si="0"/>
        <v>0</v>
      </c>
      <c r="E26" s="96">
        <v>0</v>
      </c>
      <c r="F26" s="96">
        <v>0</v>
      </c>
      <c r="G26" s="180"/>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row>
    <row r="27" spans="1:233" s="68" customFormat="1" ht="21" customHeight="1">
      <c r="A27" s="179"/>
      <c r="B27" s="96"/>
      <c r="C27" s="181" t="s">
        <v>83</v>
      </c>
      <c r="D27" s="96">
        <f t="shared" si="0"/>
        <v>0</v>
      </c>
      <c r="E27" s="96">
        <v>0</v>
      </c>
      <c r="F27" s="96">
        <v>0</v>
      </c>
      <c r="G27" s="180"/>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row>
    <row r="28" spans="1:233" s="68" customFormat="1" ht="21" customHeight="1">
      <c r="A28" s="177"/>
      <c r="B28" s="96"/>
      <c r="C28" s="181" t="s">
        <v>213</v>
      </c>
      <c r="D28" s="96">
        <f t="shared" si="0"/>
        <v>0</v>
      </c>
      <c r="E28" s="96">
        <v>0</v>
      </c>
      <c r="F28" s="96">
        <v>0</v>
      </c>
      <c r="G28" s="180"/>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row>
    <row r="29" spans="1:233" ht="21" customHeight="1">
      <c r="A29" s="177" t="s">
        <v>84</v>
      </c>
      <c r="B29" s="96">
        <f>B6+B17</f>
        <v>181.93</v>
      </c>
      <c r="C29" s="177" t="s">
        <v>85</v>
      </c>
      <c r="D29" s="96">
        <f>SUM(D6:D28)</f>
        <v>181.92999999999998</v>
      </c>
      <c r="E29" s="96">
        <f>SUM(E6:E28)</f>
        <v>181.92999999999998</v>
      </c>
      <c r="F29" s="183">
        <f>SUM(F6:F28)</f>
        <v>0</v>
      </c>
      <c r="G29" s="180"/>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row>
    <row r="30" spans="1:233" ht="21"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row>
    <row r="31" spans="1:233" ht="21" customHeight="1">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row>
    <row r="32" spans="1:233" ht="21" customHeight="1">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row>
    <row r="33" spans="1:233" ht="21" customHeigh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row>
    <row r="34" spans="1:233" ht="21" customHeight="1">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row>
    <row r="35" spans="3:7" ht="21" customHeight="1">
      <c r="C35" s="184"/>
      <c r="D35" s="184"/>
      <c r="E35" s="184"/>
      <c r="F35" s="184"/>
      <c r="G35" s="184"/>
    </row>
    <row r="36" spans="3:7" ht="21" customHeight="1">
      <c r="C36" s="184"/>
      <c r="D36" s="184"/>
      <c r="E36" s="184"/>
      <c r="F36" s="184"/>
      <c r="G36" s="184"/>
    </row>
    <row r="37" spans="3:7" ht="21" customHeight="1">
      <c r="C37" s="184"/>
      <c r="D37" s="184"/>
      <c r="E37" s="184"/>
      <c r="F37" s="184"/>
      <c r="G37" s="184"/>
    </row>
    <row r="38" spans="3:7" ht="21" customHeight="1">
      <c r="C38" s="184"/>
      <c r="D38" s="184"/>
      <c r="E38" s="184"/>
      <c r="F38" s="184"/>
      <c r="G38" s="184"/>
    </row>
    <row r="39" spans="3:7" ht="21" customHeight="1">
      <c r="C39" s="184"/>
      <c r="D39" s="184"/>
      <c r="E39" s="184"/>
      <c r="F39" s="184"/>
      <c r="G39" s="184"/>
    </row>
  </sheetData>
  <sheetProtection formatCells="0" formatColumns="0" formatRows="0"/>
  <mergeCells count="2">
    <mergeCell ref="A1:E1"/>
    <mergeCell ref="A2:G2"/>
  </mergeCells>
  <printOptions horizontalCentered="1"/>
  <pageMargins left="0.59" right="0.59" top="0.7900000000000001" bottom="0.7900000000000001"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E4" sqref="E4:E6"/>
    </sheetView>
  </sheetViews>
  <sheetFormatPr defaultColWidth="9.16015625" defaultRowHeight="12.75" customHeight="1"/>
  <cols>
    <col min="1" max="1" width="9.16015625" style="50" customWidth="1"/>
    <col min="2" max="2" width="8.83203125" style="50" customWidth="1"/>
    <col min="3" max="3" width="9.16015625" style="50" customWidth="1"/>
    <col min="4" max="4" width="12" style="50" customWidth="1"/>
    <col min="5" max="5" width="12.33203125" style="50" customWidth="1"/>
    <col min="6" max="6" width="22" style="50" customWidth="1"/>
    <col min="7" max="7" width="18.5" style="50" customWidth="1"/>
    <col min="8" max="8" width="13.5" style="50" customWidth="1"/>
    <col min="9" max="22" width="10.66015625" style="50" customWidth="1"/>
    <col min="23" max="16384" width="9.16015625" style="50" customWidth="1"/>
  </cols>
  <sheetData>
    <row r="1" spans="1:22" ht="12.75" customHeight="1">
      <c r="A1" s="50" t="s">
        <v>214</v>
      </c>
      <c r="V1" s="63"/>
    </row>
    <row r="2" spans="1:22" ht="27" customHeight="1">
      <c r="A2" s="51" t="s">
        <v>215</v>
      </c>
      <c r="B2" s="51"/>
      <c r="C2" s="51"/>
      <c r="D2" s="51"/>
      <c r="E2" s="51"/>
      <c r="F2" s="51"/>
      <c r="G2" s="51"/>
      <c r="H2" s="51"/>
      <c r="I2" s="51"/>
      <c r="J2" s="51"/>
      <c r="K2" s="165"/>
      <c r="L2" s="165"/>
      <c r="M2" s="165"/>
      <c r="N2" s="165"/>
      <c r="O2" s="165"/>
      <c r="P2" s="165"/>
      <c r="Q2" s="165"/>
      <c r="R2" s="165"/>
      <c r="S2" s="165"/>
      <c r="T2" s="165"/>
      <c r="U2" s="165"/>
      <c r="V2" s="165"/>
    </row>
    <row r="3" spans="1:22" ht="22.5" customHeight="1">
      <c r="A3" s="102" t="s">
        <v>1</v>
      </c>
      <c r="B3" s="102"/>
      <c r="C3" s="85" t="s">
        <v>97</v>
      </c>
      <c r="D3" s="86"/>
      <c r="E3" s="86"/>
      <c r="F3" s="85"/>
      <c r="J3" s="63" t="s">
        <v>98</v>
      </c>
      <c r="V3" s="63"/>
    </row>
    <row r="4" spans="1:10" ht="23.25" customHeight="1">
      <c r="A4" s="56" t="s">
        <v>123</v>
      </c>
      <c r="B4" s="56"/>
      <c r="C4" s="55"/>
      <c r="D4" s="55"/>
      <c r="E4" s="55" t="s">
        <v>99</v>
      </c>
      <c r="F4" s="56" t="s">
        <v>100</v>
      </c>
      <c r="G4" s="56" t="s">
        <v>150</v>
      </c>
      <c r="H4" s="56"/>
      <c r="I4" s="56"/>
      <c r="J4" s="56"/>
    </row>
    <row r="5" spans="1:10" ht="37.5" customHeight="1">
      <c r="A5" s="56" t="s">
        <v>126</v>
      </c>
      <c r="B5" s="56" t="s">
        <v>127</v>
      </c>
      <c r="C5" s="56" t="s">
        <v>128</v>
      </c>
      <c r="D5" s="57" t="s">
        <v>156</v>
      </c>
      <c r="E5" s="56"/>
      <c r="F5" s="56"/>
      <c r="G5" s="56" t="s">
        <v>113</v>
      </c>
      <c r="H5" s="56" t="s">
        <v>157</v>
      </c>
      <c r="I5" s="56" t="s">
        <v>158</v>
      </c>
      <c r="J5" s="56" t="s">
        <v>159</v>
      </c>
    </row>
    <row r="6" spans="1:10" ht="23.25" customHeight="1">
      <c r="A6" s="58" t="s">
        <v>119</v>
      </c>
      <c r="B6" s="58" t="s">
        <v>119</v>
      </c>
      <c r="C6" s="58" t="s">
        <v>119</v>
      </c>
      <c r="D6" s="58" t="s">
        <v>119</v>
      </c>
      <c r="E6" s="58" t="s">
        <v>119</v>
      </c>
      <c r="F6" s="58" t="s">
        <v>119</v>
      </c>
      <c r="G6" s="58">
        <v>2</v>
      </c>
      <c r="H6" s="58">
        <v>3</v>
      </c>
      <c r="I6" s="58">
        <v>4</v>
      </c>
      <c r="J6" s="58">
        <v>5</v>
      </c>
    </row>
    <row r="7" spans="1:24" s="49" customFormat="1" ht="42" customHeight="1">
      <c r="A7" s="61" t="s">
        <v>142</v>
      </c>
      <c r="B7" s="61" t="s">
        <v>143</v>
      </c>
      <c r="C7" s="61" t="s">
        <v>143</v>
      </c>
      <c r="D7" s="163" t="s">
        <v>144</v>
      </c>
      <c r="E7" s="164">
        <v>202001</v>
      </c>
      <c r="F7" s="164" t="s">
        <v>97</v>
      </c>
      <c r="G7" s="65">
        <v>11.51</v>
      </c>
      <c r="H7" s="66">
        <v>11.51</v>
      </c>
      <c r="I7" s="62">
        <v>0</v>
      </c>
      <c r="J7" s="65">
        <v>0</v>
      </c>
      <c r="W7" s="139"/>
      <c r="X7" s="67"/>
    </row>
    <row r="8" spans="1:10" ht="42" customHeight="1">
      <c r="A8" s="61" t="s">
        <v>145</v>
      </c>
      <c r="B8" s="61" t="s">
        <v>139</v>
      </c>
      <c r="C8" s="61" t="s">
        <v>133</v>
      </c>
      <c r="D8" s="163" t="s">
        <v>146</v>
      </c>
      <c r="E8" s="164">
        <v>202001</v>
      </c>
      <c r="F8" s="164" t="s">
        <v>97</v>
      </c>
      <c r="G8" s="65">
        <v>5.27</v>
      </c>
      <c r="H8" s="66">
        <v>5.27</v>
      </c>
      <c r="I8" s="62">
        <v>0</v>
      </c>
      <c r="J8" s="65">
        <v>0</v>
      </c>
    </row>
    <row r="9" spans="1:10" ht="42" customHeight="1">
      <c r="A9" s="61" t="s">
        <v>131</v>
      </c>
      <c r="B9" s="61" t="s">
        <v>136</v>
      </c>
      <c r="C9" s="61" t="s">
        <v>136</v>
      </c>
      <c r="D9" s="163" t="s">
        <v>137</v>
      </c>
      <c r="E9" s="164">
        <v>202001</v>
      </c>
      <c r="F9" s="164" t="s">
        <v>97</v>
      </c>
      <c r="G9" s="65">
        <v>21.7</v>
      </c>
      <c r="H9" s="66">
        <v>9.8</v>
      </c>
      <c r="I9" s="62">
        <v>11.9</v>
      </c>
      <c r="J9" s="65">
        <v>0</v>
      </c>
    </row>
    <row r="10" spans="1:10" ht="42" customHeight="1">
      <c r="A10" s="61" t="s">
        <v>131</v>
      </c>
      <c r="B10" s="61" t="s">
        <v>132</v>
      </c>
      <c r="C10" s="61" t="s">
        <v>133</v>
      </c>
      <c r="D10" s="163" t="s">
        <v>134</v>
      </c>
      <c r="E10" s="164">
        <v>202001</v>
      </c>
      <c r="F10" s="164" t="s">
        <v>97</v>
      </c>
      <c r="G10" s="65">
        <v>43.93</v>
      </c>
      <c r="H10" s="66">
        <v>43.93</v>
      </c>
      <c r="I10" s="62">
        <v>0</v>
      </c>
      <c r="J10" s="65">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E4" sqref="E4:E6"/>
    </sheetView>
  </sheetViews>
  <sheetFormatPr defaultColWidth="9.16015625" defaultRowHeight="11.25"/>
  <cols>
    <col min="1" max="3" width="5.83203125" style="50" customWidth="1"/>
    <col min="4" max="4" width="14.33203125" style="50" customWidth="1"/>
    <col min="5" max="6" width="16.33203125" style="50" customWidth="1"/>
    <col min="7" max="7" width="16.16015625" style="50" customWidth="1"/>
    <col min="8" max="8" width="14.33203125" style="50" customWidth="1"/>
    <col min="9" max="13" width="10.33203125" style="50" customWidth="1"/>
    <col min="14" max="14" width="13.33203125" style="50" customWidth="1"/>
    <col min="15" max="19" width="10.33203125" style="50" customWidth="1"/>
    <col min="20" max="20" width="14.5" style="50" customWidth="1"/>
    <col min="21" max="21" width="11.66015625" style="50" customWidth="1"/>
    <col min="22" max="22" width="10.33203125" style="50" customWidth="1"/>
    <col min="23" max="16384" width="9.16015625" style="50" customWidth="1"/>
  </cols>
  <sheetData>
    <row r="1" spans="1:23" ht="12.75" customHeight="1">
      <c r="A1" s="50" t="s">
        <v>216</v>
      </c>
      <c r="V1" s="63"/>
      <c r="W1" s="63"/>
    </row>
    <row r="2" spans="1:22" ht="24.75" customHeight="1">
      <c r="A2" s="51" t="s">
        <v>217</v>
      </c>
      <c r="B2" s="51"/>
      <c r="C2" s="51"/>
      <c r="D2" s="51"/>
      <c r="E2" s="51"/>
      <c r="F2" s="51"/>
      <c r="G2" s="51"/>
      <c r="H2" s="51"/>
      <c r="I2" s="51"/>
      <c r="J2" s="51"/>
      <c r="K2" s="51"/>
      <c r="L2" s="51"/>
      <c r="M2" s="51"/>
      <c r="N2" s="51"/>
      <c r="O2" s="51"/>
      <c r="P2" s="51"/>
      <c r="Q2" s="51"/>
      <c r="R2" s="51"/>
      <c r="S2" s="51"/>
      <c r="T2" s="51"/>
      <c r="U2" s="51"/>
      <c r="V2" s="51"/>
    </row>
    <row r="3" spans="1:23" ht="24" customHeight="1">
      <c r="A3" s="156" t="s">
        <v>1</v>
      </c>
      <c r="B3" s="156"/>
      <c r="C3" s="157" t="s">
        <v>97</v>
      </c>
      <c r="D3" s="158"/>
      <c r="V3" s="63"/>
      <c r="W3" s="63" t="s">
        <v>98</v>
      </c>
    </row>
    <row r="4" spans="1:23" ht="25.5" customHeight="1">
      <c r="A4" s="56" t="s">
        <v>123</v>
      </c>
      <c r="B4" s="56"/>
      <c r="C4" s="55"/>
      <c r="D4" s="55"/>
      <c r="E4" s="56" t="s">
        <v>99</v>
      </c>
      <c r="F4" s="56" t="s">
        <v>100</v>
      </c>
      <c r="G4" s="56" t="s">
        <v>149</v>
      </c>
      <c r="H4" s="56" t="s">
        <v>218</v>
      </c>
      <c r="I4" s="56"/>
      <c r="J4" s="56"/>
      <c r="K4" s="56"/>
      <c r="L4" s="56"/>
      <c r="M4" s="74"/>
      <c r="N4" s="56" t="s">
        <v>219</v>
      </c>
      <c r="O4" s="56"/>
      <c r="P4" s="56"/>
      <c r="Q4" s="56"/>
      <c r="R4" s="56"/>
      <c r="S4" s="74"/>
      <c r="T4" s="57" t="s">
        <v>220</v>
      </c>
      <c r="U4" s="147" t="s">
        <v>221</v>
      </c>
      <c r="V4" s="74" t="s">
        <v>222</v>
      </c>
      <c r="W4" s="57" t="s">
        <v>146</v>
      </c>
    </row>
    <row r="5" spans="1:23" ht="25.5" customHeight="1">
      <c r="A5" s="56" t="s">
        <v>126</v>
      </c>
      <c r="B5" s="56" t="s">
        <v>127</v>
      </c>
      <c r="C5" s="56" t="s">
        <v>128</v>
      </c>
      <c r="D5" s="57" t="s">
        <v>156</v>
      </c>
      <c r="E5" s="56"/>
      <c r="F5" s="56"/>
      <c r="G5" s="56"/>
      <c r="H5" s="56" t="s">
        <v>113</v>
      </c>
      <c r="I5" s="56" t="s">
        <v>223</v>
      </c>
      <c r="J5" s="56" t="s">
        <v>224</v>
      </c>
      <c r="K5" s="56" t="s">
        <v>225</v>
      </c>
      <c r="L5" s="56" t="s">
        <v>226</v>
      </c>
      <c r="M5" s="56" t="s">
        <v>227</v>
      </c>
      <c r="N5" s="55" t="s">
        <v>113</v>
      </c>
      <c r="O5" s="55" t="s">
        <v>228</v>
      </c>
      <c r="P5" s="55" t="s">
        <v>229</v>
      </c>
      <c r="Q5" s="55" t="s">
        <v>230</v>
      </c>
      <c r="R5" s="55" t="s">
        <v>231</v>
      </c>
      <c r="S5" s="77" t="s">
        <v>232</v>
      </c>
      <c r="T5" s="57"/>
      <c r="U5" s="147"/>
      <c r="V5" s="74"/>
      <c r="W5" s="159"/>
    </row>
    <row r="6" spans="1:23" ht="25.5" customHeight="1">
      <c r="A6" s="56" t="s">
        <v>119</v>
      </c>
      <c r="B6" s="56" t="s">
        <v>119</v>
      </c>
      <c r="C6" s="56" t="s">
        <v>119</v>
      </c>
      <c r="D6" s="56" t="s">
        <v>119</v>
      </c>
      <c r="E6" s="56" t="s">
        <v>119</v>
      </c>
      <c r="F6" s="56" t="s">
        <v>119</v>
      </c>
      <c r="G6" s="56">
        <v>1</v>
      </c>
      <c r="H6" s="58">
        <v>2</v>
      </c>
      <c r="I6" s="58">
        <v>3</v>
      </c>
      <c r="J6" s="58">
        <v>4</v>
      </c>
      <c r="K6" s="58">
        <v>5</v>
      </c>
      <c r="L6" s="58">
        <v>6</v>
      </c>
      <c r="M6" s="58">
        <v>7</v>
      </c>
      <c r="N6" s="58">
        <v>8</v>
      </c>
      <c r="O6" s="58">
        <v>9</v>
      </c>
      <c r="P6" s="58">
        <v>10</v>
      </c>
      <c r="Q6" s="58">
        <v>11</v>
      </c>
      <c r="R6" s="58">
        <v>12</v>
      </c>
      <c r="S6" s="80">
        <v>13</v>
      </c>
      <c r="T6" s="160">
        <v>14</v>
      </c>
      <c r="U6" s="160">
        <v>15</v>
      </c>
      <c r="V6" s="80">
        <v>16</v>
      </c>
      <c r="W6" s="131">
        <v>17</v>
      </c>
    </row>
    <row r="7" spans="1:24" s="68" customFormat="1" ht="48.75" customHeight="1">
      <c r="A7" s="61" t="s">
        <v>131</v>
      </c>
      <c r="B7" s="84" t="s">
        <v>132</v>
      </c>
      <c r="C7" s="76" t="s">
        <v>133</v>
      </c>
      <c r="D7" s="108" t="s">
        <v>134</v>
      </c>
      <c r="E7" s="84" t="s">
        <v>120</v>
      </c>
      <c r="F7" s="76" t="s">
        <v>97</v>
      </c>
      <c r="G7" s="97">
        <v>43.93</v>
      </c>
      <c r="H7" s="97">
        <v>43.93</v>
      </c>
      <c r="I7" s="97">
        <v>25.41</v>
      </c>
      <c r="J7" s="97">
        <v>15.12</v>
      </c>
      <c r="K7" s="109">
        <v>0</v>
      </c>
      <c r="L7" s="96">
        <v>3.4</v>
      </c>
      <c r="M7" s="109">
        <v>0</v>
      </c>
      <c r="N7" s="96">
        <v>0</v>
      </c>
      <c r="O7" s="97">
        <v>0</v>
      </c>
      <c r="P7" s="97">
        <v>0</v>
      </c>
      <c r="Q7" s="109">
        <v>0</v>
      </c>
      <c r="R7" s="96">
        <v>0</v>
      </c>
      <c r="S7" s="109">
        <v>0</v>
      </c>
      <c r="T7" s="114">
        <v>0</v>
      </c>
      <c r="U7" s="132">
        <v>0</v>
      </c>
      <c r="V7" s="110">
        <v>0</v>
      </c>
      <c r="W7" s="124">
        <v>0</v>
      </c>
      <c r="X7" s="106"/>
    </row>
    <row r="8" spans="1:23" ht="48.75" customHeight="1">
      <c r="A8" s="61" t="s">
        <v>131</v>
      </c>
      <c r="B8" s="84" t="s">
        <v>136</v>
      </c>
      <c r="C8" s="76" t="s">
        <v>136</v>
      </c>
      <c r="D8" s="108" t="s">
        <v>137</v>
      </c>
      <c r="E8" s="84" t="s">
        <v>120</v>
      </c>
      <c r="F8" s="76" t="s">
        <v>97</v>
      </c>
      <c r="G8" s="97">
        <v>9.8</v>
      </c>
      <c r="H8" s="97">
        <v>9.8</v>
      </c>
      <c r="I8" s="97">
        <v>0</v>
      </c>
      <c r="J8" s="97">
        <v>0</v>
      </c>
      <c r="K8" s="109">
        <v>0</v>
      </c>
      <c r="L8" s="96">
        <v>0</v>
      </c>
      <c r="M8" s="109">
        <v>9.8</v>
      </c>
      <c r="N8" s="96">
        <v>0</v>
      </c>
      <c r="O8" s="97">
        <v>0</v>
      </c>
      <c r="P8" s="97">
        <v>0</v>
      </c>
      <c r="Q8" s="109">
        <v>0</v>
      </c>
      <c r="R8" s="96">
        <v>0</v>
      </c>
      <c r="S8" s="109">
        <v>0</v>
      </c>
      <c r="T8" s="114">
        <v>0</v>
      </c>
      <c r="U8" s="132">
        <v>0</v>
      </c>
      <c r="V8" s="110">
        <v>0</v>
      </c>
      <c r="W8" s="124">
        <v>0</v>
      </c>
    </row>
    <row r="9" spans="1:23" ht="48.75" customHeight="1">
      <c r="A9" s="61" t="s">
        <v>142</v>
      </c>
      <c r="B9" s="84" t="s">
        <v>143</v>
      </c>
      <c r="C9" s="76" t="s">
        <v>143</v>
      </c>
      <c r="D9" s="108" t="s">
        <v>144</v>
      </c>
      <c r="E9" s="84" t="s">
        <v>120</v>
      </c>
      <c r="F9" s="76" t="s">
        <v>97</v>
      </c>
      <c r="G9" s="97">
        <v>11.51</v>
      </c>
      <c r="H9" s="97">
        <v>0</v>
      </c>
      <c r="I9" s="97">
        <v>0</v>
      </c>
      <c r="J9" s="97">
        <v>0</v>
      </c>
      <c r="K9" s="109">
        <v>0</v>
      </c>
      <c r="L9" s="96">
        <v>0</v>
      </c>
      <c r="M9" s="109">
        <v>0</v>
      </c>
      <c r="N9" s="96">
        <v>4.48</v>
      </c>
      <c r="O9" s="97">
        <v>3.73</v>
      </c>
      <c r="P9" s="97">
        <v>0.31</v>
      </c>
      <c r="Q9" s="109">
        <v>0</v>
      </c>
      <c r="R9" s="96">
        <v>0.44</v>
      </c>
      <c r="S9" s="109">
        <v>0</v>
      </c>
      <c r="T9" s="114">
        <v>7.03</v>
      </c>
      <c r="U9" s="132">
        <v>0</v>
      </c>
      <c r="V9" s="110">
        <v>0</v>
      </c>
      <c r="W9" s="124">
        <v>0</v>
      </c>
    </row>
    <row r="10" spans="1:23" ht="48.75" customHeight="1">
      <c r="A10" s="61" t="s">
        <v>145</v>
      </c>
      <c r="B10" s="84" t="s">
        <v>139</v>
      </c>
      <c r="C10" s="76" t="s">
        <v>133</v>
      </c>
      <c r="D10" s="108" t="s">
        <v>146</v>
      </c>
      <c r="E10" s="84" t="s">
        <v>120</v>
      </c>
      <c r="F10" s="76" t="s">
        <v>97</v>
      </c>
      <c r="G10" s="97">
        <v>5.27</v>
      </c>
      <c r="H10" s="97">
        <v>0</v>
      </c>
      <c r="I10" s="97">
        <v>0</v>
      </c>
      <c r="J10" s="97">
        <v>0</v>
      </c>
      <c r="K10" s="109">
        <v>0</v>
      </c>
      <c r="L10" s="96">
        <v>0</v>
      </c>
      <c r="M10" s="109">
        <v>0</v>
      </c>
      <c r="N10" s="96">
        <v>0</v>
      </c>
      <c r="O10" s="97">
        <v>0</v>
      </c>
      <c r="P10" s="97">
        <v>0</v>
      </c>
      <c r="Q10" s="109">
        <v>0</v>
      </c>
      <c r="R10" s="96">
        <v>0</v>
      </c>
      <c r="S10" s="109">
        <v>0</v>
      </c>
      <c r="T10" s="114">
        <v>0</v>
      </c>
      <c r="U10" s="132">
        <v>0</v>
      </c>
      <c r="V10" s="110">
        <v>0</v>
      </c>
      <c r="W10" s="124">
        <v>5.27</v>
      </c>
    </row>
    <row r="11" spans="23:256" ht="12.75" customHeight="1">
      <c r="W11" s="162"/>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8"/>
      <c r="IL11" s="158"/>
      <c r="IM11" s="158"/>
      <c r="IN11" s="158"/>
      <c r="IO11" s="158"/>
      <c r="IP11" s="158"/>
      <c r="IQ11" s="158"/>
      <c r="IR11" s="158"/>
      <c r="IS11" s="158"/>
      <c r="IT11" s="158"/>
      <c r="IU11" s="158"/>
      <c r="IV11" s="158"/>
    </row>
    <row r="12" spans="25:256" ht="12.75" customHeight="1">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c r="GW12" s="158"/>
      <c r="GX12" s="158"/>
      <c r="GY12" s="158"/>
      <c r="GZ12" s="158"/>
      <c r="HA12" s="158"/>
      <c r="HB12" s="158"/>
      <c r="HC12" s="158"/>
      <c r="HD12" s="158"/>
      <c r="HE12" s="158"/>
      <c r="HF12" s="158"/>
      <c r="HG12" s="158"/>
      <c r="HH12" s="158"/>
      <c r="HI12" s="158"/>
      <c r="HJ12" s="158"/>
      <c r="HK12" s="158"/>
      <c r="HL12" s="158"/>
      <c r="HM12" s="158"/>
      <c r="HN12" s="158"/>
      <c r="HO12" s="158"/>
      <c r="HP12" s="158"/>
      <c r="HQ12" s="158"/>
      <c r="HR12" s="158"/>
      <c r="HS12" s="158"/>
      <c r="HT12" s="158"/>
      <c r="HU12" s="158"/>
      <c r="HV12" s="158"/>
      <c r="HW12" s="158"/>
      <c r="HX12" s="158"/>
      <c r="HY12" s="158"/>
      <c r="HZ12" s="158"/>
      <c r="IA12" s="158"/>
      <c r="IB12" s="158"/>
      <c r="IC12" s="158"/>
      <c r="ID12" s="158"/>
      <c r="IE12" s="158"/>
      <c r="IF12" s="158"/>
      <c r="IG12" s="158"/>
      <c r="IH12" s="158"/>
      <c r="II12" s="158"/>
      <c r="IJ12" s="158"/>
      <c r="IK12" s="158"/>
      <c r="IL12" s="158"/>
      <c r="IM12" s="158"/>
      <c r="IN12" s="158"/>
      <c r="IO12" s="158"/>
      <c r="IP12" s="158"/>
      <c r="IQ12" s="158"/>
      <c r="IR12" s="158"/>
      <c r="IS12" s="158"/>
      <c r="IT12" s="158"/>
      <c r="IU12" s="158"/>
      <c r="IV12" s="158"/>
    </row>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2020-05-22T09:42:05Z</dcterms:created>
  <dcterms:modified xsi:type="dcterms:W3CDTF">2021-06-07T06:36:56Z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41158634</vt:r8>
  </property>
  <property fmtid="{D5CDD505-2E9C-101B-9397-08002B2CF9AE}" pid="4" name="KSOProductBuildV">
    <vt:lpwstr>2052-11.1.0.10495</vt:lpwstr>
  </property>
  <property fmtid="{D5CDD505-2E9C-101B-9397-08002B2CF9AE}" pid="5" name="I">
    <vt:lpwstr>A989DF260ADF4A8B8A7BB10032B74510</vt:lpwstr>
  </property>
</Properties>
</file>