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762" firstSheet="21" activeTab="25"/>
  </bookViews>
  <sheets>
    <sheet name="封面" sheetId="1" r:id="rId1"/>
    <sheet name="1收支" sheetId="2" r:id="rId2"/>
    <sheet name="2收入" sheetId="3" r:id="rId3"/>
    <sheet name="3支出总表" sheetId="4" r:id="rId4"/>
    <sheet name="4支出分类" sheetId="5" r:id="rId5"/>
    <sheet name="5政府支出分类" sheetId="6" r:id="rId6"/>
    <sheet name="6财政拨款收支总体情况表" sheetId="7" r:id="rId7"/>
    <sheet name="7一般公共预算基本支出情况表" sheetId="8" r:id="rId8"/>
    <sheet name="8工资福利" sheetId="9" r:id="rId9"/>
    <sheet name="9工资福利（政府科目）" sheetId="10" r:id="rId10"/>
    <sheet name="10工资福利-一般公共预算" sheetId="11" r:id="rId11"/>
    <sheet name="11工资福利（政府科目）-一般公共预算" sheetId="12" r:id="rId12"/>
    <sheet name="12商品服务" sheetId="13" r:id="rId13"/>
    <sheet name="13商品和服务（政府科目）" sheetId="14" r:id="rId14"/>
    <sheet name="14商品服务-一般公共预算" sheetId="15" r:id="rId15"/>
    <sheet name="15商品和服务（政府科目）-一般公共预算" sheetId="16" r:id="rId16"/>
    <sheet name="16个人家庭" sheetId="17" r:id="rId17"/>
    <sheet name="17个人家庭（政府科目）" sheetId="18" r:id="rId18"/>
    <sheet name="18个人家庭-一般公共预算" sheetId="19" r:id="rId19"/>
    <sheet name="19个人家庭（政府科目）-一般公共预算" sheetId="20" r:id="rId20"/>
    <sheet name="20项目汇总" sheetId="21" r:id="rId21"/>
    <sheet name="21项目汇总（经济科目）" sheetId="22" r:id="rId22"/>
    <sheet name="22项目支出A" sheetId="23" r:id="rId23"/>
    <sheet name="23项目支出B" sheetId="24" r:id="rId24"/>
    <sheet name="24项目支出C" sheetId="25" r:id="rId25"/>
    <sheet name="25项目支出A（政府科目）" sheetId="26" r:id="rId26"/>
    <sheet name="26项目支出B（政府科目）" sheetId="27" r:id="rId27"/>
    <sheet name="27项目支出C（政府科目）" sheetId="28" r:id="rId28"/>
    <sheet name="28一般公共预算拨款支出分类汇总表" sheetId="29" r:id="rId29"/>
    <sheet name="29一般预算拨款（政府科目）" sheetId="30" r:id="rId30"/>
    <sheet name="30纳入预算" sheetId="31" r:id="rId31"/>
    <sheet name="31纳入预算（政府科目）" sheetId="32" r:id="rId32"/>
    <sheet name="32政府性基金" sheetId="33" r:id="rId33"/>
    <sheet name="33政府性基金（政府科目）" sheetId="34" r:id="rId34"/>
    <sheet name="34专户收入（政府科目）" sheetId="35" r:id="rId35"/>
    <sheet name="35专户收入" sheetId="36" r:id="rId36"/>
    <sheet name="36支出分类-一般公共预算" sheetId="37" r:id="rId37"/>
    <sheet name="37政府支出分类-一般公共预算" sheetId="38" r:id="rId38"/>
    <sheet name="38采购" sheetId="39" r:id="rId39"/>
    <sheet name="39购买服务" sheetId="40" r:id="rId40"/>
    <sheet name="40三公经费支出表" sheetId="41" r:id="rId41"/>
    <sheet name="41部门整体支出绩效目标表" sheetId="42" r:id="rId42"/>
    <sheet name="42-1、政策性关闭小煤矿退返已缴纳县级采矿权价款绩效目标表" sheetId="43" r:id="rId43"/>
    <sheet name="42-2、2019年地质灾害防治项目绩效目标表" sheetId="44" r:id="rId44"/>
    <sheet name="42-3、农村宅基地不动产登记工作经费绩效目标表" sheetId="45" r:id="rId45"/>
    <sheet name="42-4、数字永兴建设城乡一体化应用示范项目绩效目标表" sheetId="46" r:id="rId46"/>
    <sheet name="42-5、永兴县第三次国土调查项目绩效目标表" sheetId="47" r:id="rId47"/>
  </sheets>
  <definedNames>
    <definedName name="_xlnm.Print_Area" localSheetId="10">'10工资福利-一般公共预算'!$A$1:$W$10</definedName>
    <definedName name="_xlnm.Print_Area" localSheetId="11">'11工资福利（政府科目）-一般公共预算'!$A$1:$O$10</definedName>
    <definedName name="_xlnm.Print_Area" localSheetId="12">'12商品服务'!$A$1:$S$10</definedName>
    <definedName name="_xlnm.Print_Area" localSheetId="13">'13商品和服务（政府科目）'!$A$1:$S$7</definedName>
    <definedName name="_xlnm.Print_Area" localSheetId="14">'14商品服务-一般公共预算'!$A$1:$S$10</definedName>
    <definedName name="_xlnm.Print_Area" localSheetId="15">'15商品和服务（政府科目）-一般公共预算'!$A$1:$S$7</definedName>
    <definedName name="_xlnm.Print_Area" localSheetId="16">'16个人家庭'!$A$1:$R$7</definedName>
    <definedName name="_xlnm.Print_Area" localSheetId="17">'17个人家庭（政府科目）'!$A$1:$K$7</definedName>
    <definedName name="_xlnm.Print_Area" localSheetId="18">'18个人家庭-一般公共预算'!$A$1:$S$7</definedName>
    <definedName name="_xlnm.Print_Area" localSheetId="19">'19个人家庭（政府科目）-一般公共预算'!$A$1:$K$7</definedName>
    <definedName name="_xlnm.Print_Area" localSheetId="1">'1收支'!$A$1:$H$32</definedName>
    <definedName name="_xlnm.Print_Area" localSheetId="20">'20项目汇总'!$A$1:$AA$30</definedName>
    <definedName name="_xlnm.Print_Area" localSheetId="21">'21项目汇总（经济科目）'!$A$1:$Z$30</definedName>
    <definedName name="_xlnm.Print_Area" localSheetId="22">'22项目支出A'!$A$1:$AD$14</definedName>
    <definedName name="_xlnm.Print_Area" localSheetId="23">'23项目支出B'!$A$1:$X$8</definedName>
    <definedName name="_xlnm.Print_Area" localSheetId="24">'24项目支出C'!$A$1:$AD$8</definedName>
    <definedName name="_xlnm.Print_Area" localSheetId="25">'25项目支出A（政府科目）'!$A$1:$Y$6</definedName>
    <definedName name="_xlnm.Print_Area" localSheetId="26">'26项目支出B（政府科目）'!$A$1:$N$6</definedName>
    <definedName name="_xlnm.Print_Area" localSheetId="27">'27项目支出C（政府科目）'!$A$1:$V$6</definedName>
    <definedName name="_xlnm.Print_Area" localSheetId="28">'28一般公共预算拨款支出分类汇总表'!$A$1:$X$17</definedName>
    <definedName name="_xlnm.Print_Area" localSheetId="29">'29一般预算拨款（政府科目）'!$A$1:$S$17</definedName>
    <definedName name="_xlnm.Print_Area" localSheetId="2">'2收入'!$A$1:$T$9</definedName>
    <definedName name="_xlnm.Print_Area" localSheetId="30">'30纳入预算'!$A$1:$W$10</definedName>
    <definedName name="_xlnm.Print_Area" localSheetId="31">'31纳入预算（政府科目）'!$A$1:$S$10</definedName>
    <definedName name="_xlnm.Print_Area" localSheetId="32">'32政府性基金'!$A$1:$X$6</definedName>
    <definedName name="_xlnm.Print_Area" localSheetId="33">'33政府性基金（政府科目）'!$A$1:$S$6</definedName>
    <definedName name="_xlnm.Print_Area" localSheetId="34">'34专户收入（政府科目）'!$A$1:$S$9</definedName>
    <definedName name="_xlnm.Print_Area" localSheetId="35">'35专户收入'!$A$1:$X$10</definedName>
    <definedName name="_xlnm.Print_Area" localSheetId="36">'36支出分类-一般公共预算'!$A$1:$W$18</definedName>
    <definedName name="_xlnm.Print_Area" localSheetId="37">'37政府支出分类-一般公共预算'!$A$1:$S$18</definedName>
    <definedName name="_xlnm.Print_Area" localSheetId="38">'38采购'!$A$1:$S$13</definedName>
    <definedName name="_xlnm.Print_Area" localSheetId="39">'39购买服务'!$A$1:$V$6</definedName>
    <definedName name="_xlnm.Print_Area" localSheetId="3">'3支出总表'!$A$1:$X$37</definedName>
    <definedName name="_xlnm.Print_Area" localSheetId="4">'4支出分类'!$A$1:$W$18</definedName>
    <definedName name="_xlnm.Print_Area" localSheetId="5">'5政府支出分类'!$A$1:$S$18</definedName>
    <definedName name="_xlnm.Print_Area" localSheetId="7">'7一般公共预算基本支出情况表'!$A$1:$W$10</definedName>
    <definedName name="_xlnm.Print_Area" localSheetId="8">'8工资福利'!$A$1:$W$9</definedName>
    <definedName name="_xlnm.Print_Area" localSheetId="9">'9工资福利（政府科目）'!$A$1:$O$15</definedName>
    <definedName name="_xlnm.Print_Titles" localSheetId="10">'10工资福利-一般公共预算'!$1:$6</definedName>
    <definedName name="_xlnm.Print_Titles" localSheetId="11">'11工资福利（政府科目）-一般公共预算'!$1:$6</definedName>
    <definedName name="_xlnm.Print_Titles" localSheetId="12">'12商品服务'!$1:$6</definedName>
    <definedName name="_xlnm.Print_Titles" localSheetId="13">'13商品和服务（政府科目）'!$1:$6</definedName>
    <definedName name="_xlnm.Print_Titles" localSheetId="14">'14商品服务-一般公共预算'!$1:$6</definedName>
    <definedName name="_xlnm.Print_Titles" localSheetId="15">'15商品和服务（政府科目）-一般公共预算'!$1:$6</definedName>
    <definedName name="_xlnm.Print_Titles" localSheetId="16">'16个人家庭'!$1:$6</definedName>
    <definedName name="_xlnm.Print_Titles" localSheetId="17">'17个人家庭（政府科目）'!$1:$6</definedName>
    <definedName name="_xlnm.Print_Titles" localSheetId="18">'18个人家庭-一般公共预算'!$1:$6</definedName>
    <definedName name="_xlnm.Print_Titles" localSheetId="19">'19个人家庭（政府科目）-一般公共预算'!$1:$6</definedName>
    <definedName name="_xlnm.Print_Titles" localSheetId="1">'1收支'!$1:$5</definedName>
    <definedName name="_xlnm.Print_Titles" localSheetId="20">'20项目汇总'!$1:$8</definedName>
    <definedName name="_xlnm.Print_Titles" localSheetId="21">'21项目汇总（经济科目）'!$1:$8</definedName>
    <definedName name="_xlnm.Print_Titles" localSheetId="22">'22项目支出A'!$1:$6</definedName>
    <definedName name="_xlnm.Print_Titles" localSheetId="23">'23项目支出B'!$1:$6</definedName>
    <definedName name="_xlnm.Print_Titles" localSheetId="24">'24项目支出C'!$1:$6</definedName>
    <definedName name="_xlnm.Print_Titles" localSheetId="25">'25项目支出A（政府科目）'!$1:$6</definedName>
    <definedName name="_xlnm.Print_Titles" localSheetId="26">'26项目支出B（政府科目）'!$1:$6</definedName>
    <definedName name="_xlnm.Print_Titles" localSheetId="27">'27项目支出C（政府科目）'!$1:$6</definedName>
    <definedName name="_xlnm.Print_Titles" localSheetId="28">'28一般公共预算拨款支出分类汇总表'!$1:$6</definedName>
    <definedName name="_xlnm.Print_Titles" localSheetId="29">'29一般预算拨款（政府科目）'!$1:$6</definedName>
    <definedName name="_xlnm.Print_Titles" localSheetId="2">'2收入'!$1:$7</definedName>
    <definedName name="_xlnm.Print_Titles" localSheetId="30">'30纳入预算'!$1:$6</definedName>
    <definedName name="_xlnm.Print_Titles" localSheetId="31">'31纳入预算（政府科目）'!$1:$6</definedName>
    <definedName name="_xlnm.Print_Titles" localSheetId="32">'32政府性基金'!$1:$6</definedName>
    <definedName name="_xlnm.Print_Titles" localSheetId="33">'33政府性基金（政府科目）'!$1:$6</definedName>
    <definedName name="_xlnm.Print_Titles" localSheetId="34">'34专户收入（政府科目）'!$1:$6</definedName>
    <definedName name="_xlnm.Print_Titles" localSheetId="35">'35专户收入'!$1:$6</definedName>
    <definedName name="_xlnm.Print_Titles" localSheetId="36">'36支出分类-一般公共预算'!$1:$6</definedName>
    <definedName name="_xlnm.Print_Titles" localSheetId="37">'37政府支出分类-一般公共预算'!$1:$6</definedName>
    <definedName name="_xlnm.Print_Titles" localSheetId="38">'38采购'!$1:$6</definedName>
    <definedName name="_xlnm.Print_Titles" localSheetId="39">'39购买服务'!$1:$6</definedName>
    <definedName name="_xlnm.Print_Titles" localSheetId="3">'3支出总表'!$1:$7</definedName>
    <definedName name="_xlnm.Print_Titles" localSheetId="4">'4支出分类'!$1:$6</definedName>
    <definedName name="_xlnm.Print_Titles" localSheetId="5">'5政府支出分类'!$1:$6</definedName>
    <definedName name="_xlnm.Print_Titles" localSheetId="7">'7一般公共预算基本支出情况表'!$1:$6</definedName>
    <definedName name="_xlnm.Print_Titles" localSheetId="8">'8工资福利'!$1:$6</definedName>
    <definedName name="_xlnm.Print_Titles" localSheetId="9">'9工资福利（政府科目）'!$1:$6</definedName>
    <definedName name="_xlnm.Print_Area" localSheetId="40">'40三公经费支出表'!$A$1:$P$7</definedName>
    <definedName name="_xlnm.Print_Titles" localSheetId="40">'40三公经费支出表'!$1:$6</definedName>
  </definedNames>
  <calcPr fullCalcOnLoad="1" iterate="1" iterateCount="100" iterateDelta="0.001"/>
</workbook>
</file>

<file path=xl/sharedStrings.xml><?xml version="1.0" encoding="utf-8"?>
<sst xmlns="http://schemas.openxmlformats.org/spreadsheetml/2006/main" count="2950" uniqueCount="675">
  <si>
    <t>永兴县2020年部门预算</t>
  </si>
  <si>
    <t>单位名称：</t>
  </si>
  <si>
    <t>单位代码：</t>
  </si>
  <si>
    <t>联系电话：</t>
  </si>
  <si>
    <t>————————————————</t>
  </si>
  <si>
    <t>表1</t>
  </si>
  <si>
    <t>收  支  预  算  总  表</t>
  </si>
  <si>
    <t>单位名称：永兴县自然资源局本级</t>
  </si>
  <si>
    <t>单位:万元</t>
  </si>
  <si>
    <t>收                  入</t>
  </si>
  <si>
    <t>支                  出</t>
  </si>
  <si>
    <t>项         目</t>
  </si>
  <si>
    <t>本年预算</t>
  </si>
  <si>
    <t>项       目</t>
  </si>
  <si>
    <t>项目(按部门预算经济分类)</t>
  </si>
  <si>
    <t>项目(按政府预算经济分类)</t>
  </si>
  <si>
    <t>一、一般公共预算拨款</t>
  </si>
  <si>
    <t>一、一般公共服务支出</t>
  </si>
  <si>
    <t>一、基本支出</t>
  </si>
  <si>
    <t>一、机关工资福利支出</t>
  </si>
  <si>
    <t>经费拨款</t>
  </si>
  <si>
    <t>二、国防支出</t>
  </si>
  <si>
    <t xml:space="preserve">   工资福利支出</t>
  </si>
  <si>
    <t>二、机关商品和服务支出</t>
  </si>
  <si>
    <t>纳入一般公共预算管理的非税收入拨款</t>
  </si>
  <si>
    <t>三、公共安全支出</t>
  </si>
  <si>
    <t xml:space="preserve">   商品和服务支出</t>
  </si>
  <si>
    <t>三、机关资本性支出(一)</t>
  </si>
  <si>
    <t xml:space="preserve">      专项收入</t>
  </si>
  <si>
    <t>四、教育支出</t>
  </si>
  <si>
    <t xml:space="preserve">   对个人和家庭的补助</t>
  </si>
  <si>
    <t>四、机关资本性支出(二)</t>
  </si>
  <si>
    <t xml:space="preserve">      行政事业性收费收入</t>
  </si>
  <si>
    <t>五、科学技术支出</t>
  </si>
  <si>
    <t>二、项目支出</t>
  </si>
  <si>
    <t>五、对事业单位经常性补助</t>
  </si>
  <si>
    <t xml:space="preserve">      罚没收入</t>
  </si>
  <si>
    <t>六、文化旅游体育与传媒支出</t>
  </si>
  <si>
    <t xml:space="preserve">      专项商品和服务支出</t>
  </si>
  <si>
    <t>六、对事业单位资本性补助</t>
  </si>
  <si>
    <t xml:space="preserve">      国有资本经营收入</t>
  </si>
  <si>
    <t>七、社会保障和就业支出</t>
  </si>
  <si>
    <t xml:space="preserve">      对企事业单位的补贴</t>
  </si>
  <si>
    <t>七、对企业补助</t>
  </si>
  <si>
    <t xml:space="preserve">      国有资源(资产)有偿使用收入</t>
  </si>
  <si>
    <t>八、卫生健康支出</t>
  </si>
  <si>
    <t xml:space="preserve">      基本建设支出</t>
  </si>
  <si>
    <t>八、对企业资本性支出</t>
  </si>
  <si>
    <t xml:space="preserve">      其他收入</t>
  </si>
  <si>
    <t>九、节能环保支出</t>
  </si>
  <si>
    <t xml:space="preserve">      其他资本性支出</t>
  </si>
  <si>
    <t>九、对个人和家庭的补助</t>
  </si>
  <si>
    <t>二、政府性基金拨款</t>
  </si>
  <si>
    <t>十、城乡社区支出</t>
  </si>
  <si>
    <t xml:space="preserve">      债务利息支出</t>
  </si>
  <si>
    <t>十、对社会保障基金补助</t>
  </si>
  <si>
    <t>三、财政专户管理的非税收入拨款</t>
  </si>
  <si>
    <t>十一、农林水支出</t>
  </si>
  <si>
    <t xml:space="preserve">      债务还本支出</t>
  </si>
  <si>
    <t>十一、债务利息及费用支出</t>
  </si>
  <si>
    <t>四、事业单位经营服务收入</t>
  </si>
  <si>
    <t>十二、交通运输支出</t>
  </si>
  <si>
    <t xml:space="preserve">      其他支出</t>
  </si>
  <si>
    <t>十二、其他支出</t>
  </si>
  <si>
    <t>五、其他收入</t>
  </si>
  <si>
    <t>十三、资源勘探信息等支出</t>
  </si>
  <si>
    <t xml:space="preserve">      对个人和家庭的补助（专项）</t>
  </si>
  <si>
    <t>六、上级补助收入</t>
  </si>
  <si>
    <t>十四、商业服务业等支出</t>
  </si>
  <si>
    <t>三、事业单位经营服务支出</t>
  </si>
  <si>
    <t xml:space="preserve">      公共财政补助</t>
  </si>
  <si>
    <t>十五、金融支出</t>
  </si>
  <si>
    <t>四、对附属单位补助支出</t>
  </si>
  <si>
    <t xml:space="preserve">      政府性基金补助</t>
  </si>
  <si>
    <t>十六、自然资源海洋气象等支出</t>
  </si>
  <si>
    <t>五、上缴上级支出</t>
  </si>
  <si>
    <t>七、附属单位上缴收入</t>
  </si>
  <si>
    <t>十七、住房保障支出</t>
  </si>
  <si>
    <t>六、政府统筹支出</t>
  </si>
  <si>
    <t>十八、粮油物资储备支出</t>
  </si>
  <si>
    <t>十九、灾害防治及应急管理支出</t>
  </si>
  <si>
    <t>二十、其他支出</t>
  </si>
  <si>
    <t>二十一、债务还本支出</t>
  </si>
  <si>
    <t>二十二、债务付息支出</t>
  </si>
  <si>
    <t>本 年 收 入 合 计</t>
  </si>
  <si>
    <t>本　年　支　出　合　计</t>
  </si>
  <si>
    <t>九、上年结转</t>
  </si>
  <si>
    <t>二十二、结转下年</t>
  </si>
  <si>
    <t>七、结转下年</t>
  </si>
  <si>
    <t xml:space="preserve">  一般预算结转</t>
  </si>
  <si>
    <t xml:space="preserve">  基金预算结转</t>
  </si>
  <si>
    <t xml:space="preserve">  其他结转</t>
  </si>
  <si>
    <t>收  入  总  计</t>
  </si>
  <si>
    <t>支  出  总  计</t>
  </si>
  <si>
    <t>支 出 总 计</t>
  </si>
  <si>
    <t>表2</t>
  </si>
  <si>
    <t>收入预算总表</t>
  </si>
  <si>
    <t>永兴县自然资源局本级</t>
  </si>
  <si>
    <t>单位：万元</t>
  </si>
  <si>
    <t>单位代码</t>
  </si>
  <si>
    <t>单位名称</t>
  </si>
  <si>
    <t>总计</t>
  </si>
  <si>
    <t>一般公共预算拨款</t>
  </si>
  <si>
    <t>政府性基金拨款</t>
  </si>
  <si>
    <t>财政专户管理的非税收入拨款</t>
  </si>
  <si>
    <t>事业单位经营服务收入</t>
  </si>
  <si>
    <t>其他收入</t>
  </si>
  <si>
    <t>上级补助收入</t>
  </si>
  <si>
    <t>附属单位上缴收入</t>
  </si>
  <si>
    <t>上年结转</t>
  </si>
  <si>
    <t>一般公共预算拨款小计</t>
  </si>
  <si>
    <t>公共财政补助</t>
  </si>
  <si>
    <t>政府性基金补助</t>
  </si>
  <si>
    <t>合计</t>
  </si>
  <si>
    <t>专项收入</t>
  </si>
  <si>
    <t>行政事业性收费收入</t>
  </si>
  <si>
    <t>罚没收入</t>
  </si>
  <si>
    <t>国有资本经营收入</t>
  </si>
  <si>
    <t>国有资源（资产）有偿使用收入</t>
  </si>
  <si>
    <t>**</t>
  </si>
  <si>
    <t>402001</t>
  </si>
  <si>
    <t>表3</t>
  </si>
  <si>
    <t>支出预算汇总表</t>
  </si>
  <si>
    <t>功能科目</t>
  </si>
  <si>
    <t>政府性基金收入拨款</t>
  </si>
  <si>
    <t>纳入专户管理的非税收入拨款</t>
  </si>
  <si>
    <t>类</t>
  </si>
  <si>
    <t>款</t>
  </si>
  <si>
    <t>项</t>
  </si>
  <si>
    <t>一般公共预算拨款合计</t>
  </si>
  <si>
    <t>纳入预算管理的非税收入拨款</t>
  </si>
  <si>
    <t>208</t>
  </si>
  <si>
    <t>05</t>
  </si>
  <si>
    <t>机关事业单位基本养老保险缴费支出</t>
  </si>
  <si>
    <t xml:space="preserve">  402001</t>
  </si>
  <si>
    <t>99</t>
  </si>
  <si>
    <t>其他行政事业单位离退休支出</t>
  </si>
  <si>
    <t>220</t>
  </si>
  <si>
    <t>01</t>
  </si>
  <si>
    <t>04</t>
  </si>
  <si>
    <t>自然资源规划及管理</t>
  </si>
  <si>
    <t>行政运行</t>
  </si>
  <si>
    <t>02</t>
  </si>
  <si>
    <t>一般行政管理事务</t>
  </si>
  <si>
    <t>06</t>
  </si>
  <si>
    <t>自然资源利用与保护</t>
  </si>
  <si>
    <t>09</t>
  </si>
  <si>
    <t>自然资源调查与确权登记</t>
  </si>
  <si>
    <t>其他自然资源事务支出</t>
  </si>
  <si>
    <t>08</t>
  </si>
  <si>
    <t>自然资源行业业务管理</t>
  </si>
  <si>
    <t>13</t>
  </si>
  <si>
    <t>地质矿产资源与环境调查</t>
  </si>
  <si>
    <t>221</t>
  </si>
  <si>
    <t>住房公积金</t>
  </si>
  <si>
    <t>表4</t>
  </si>
  <si>
    <t>支  出  预  算  分  类  汇  总  表</t>
  </si>
  <si>
    <t>总  计</t>
  </si>
  <si>
    <t>基本支出</t>
  </si>
  <si>
    <t>项目支出</t>
  </si>
  <si>
    <t>事业单位经营服务支出</t>
  </si>
  <si>
    <t>对附属单位补助支出</t>
  </si>
  <si>
    <t>上缴上级支出</t>
  </si>
  <si>
    <t>政府统筹支出</t>
  </si>
  <si>
    <t>功能科目名称</t>
  </si>
  <si>
    <t>工资福利支出</t>
  </si>
  <si>
    <t>一般商品和服务支出</t>
  </si>
  <si>
    <t>对个人和家庭的补助</t>
  </si>
  <si>
    <t>专项商品和服务支出</t>
  </si>
  <si>
    <t>对企事业单位的补贴</t>
  </si>
  <si>
    <t>基本建设支出</t>
  </si>
  <si>
    <t>其他资本性支出</t>
  </si>
  <si>
    <t>债务利息支出</t>
  </si>
  <si>
    <t>债务还本支出</t>
  </si>
  <si>
    <t>其他支出</t>
  </si>
  <si>
    <t>表5</t>
  </si>
  <si>
    <t>支出预算分类汇总表（按政府预算经济分类）</t>
  </si>
  <si>
    <t>预算单位：</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</si>
  <si>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</si>
  <si>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</si>
  <si>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</si>
  <si>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</si>
  <si>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</si>
  <si>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</si>
  <si>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</si>
  <si>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</si>
  <si>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</si>
  <si>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债务利息及费用支出</t>
  </si>
  <si>
    <t>表6</t>
  </si>
  <si>
    <t>财政拨款收支总体情况表</t>
  </si>
  <si>
    <t>一般公共预算</t>
  </si>
  <si>
    <t>政府性基金预算</t>
  </si>
  <si>
    <t>国有资本经营预算</t>
  </si>
  <si>
    <t xml:space="preserve">      经费拨款</t>
  </si>
  <si>
    <t>二、公共安全支出</t>
  </si>
  <si>
    <t xml:space="preserve">      纳入一般公共预算管理的非税收入拨款</t>
  </si>
  <si>
    <t>三、教育支出</t>
  </si>
  <si>
    <t xml:space="preserve">        行政事业性收费收入</t>
  </si>
  <si>
    <t>四、科学技术支出</t>
  </si>
  <si>
    <t xml:space="preserve">        专项收入</t>
  </si>
  <si>
    <t>五、文化旅游体育与传媒支出</t>
  </si>
  <si>
    <t xml:space="preserve">        国有资本经营收入</t>
  </si>
  <si>
    <t>六、社会保障和就业支出</t>
  </si>
  <si>
    <t xml:space="preserve">        国有资源（资产）有偿使用收入</t>
  </si>
  <si>
    <t>七、卫生健康支出</t>
  </si>
  <si>
    <t xml:space="preserve">        捐赠收入</t>
  </si>
  <si>
    <t>八、节能环保支出</t>
  </si>
  <si>
    <t xml:space="preserve">        政府住房基金收入</t>
  </si>
  <si>
    <t>九、城乡社区支出</t>
  </si>
  <si>
    <t xml:space="preserve">        罚没收入</t>
  </si>
  <si>
    <t>十、农林水支出</t>
  </si>
  <si>
    <t xml:space="preserve">        其他收入</t>
  </si>
  <si>
    <t>十一、交通运输支出</t>
  </si>
  <si>
    <t>十二、资源勘探信息等支出</t>
  </si>
  <si>
    <t>三、国有资本经营预算拨款</t>
  </si>
  <si>
    <t>十三、商业服务业等支出</t>
  </si>
  <si>
    <t>十四、金融支出</t>
  </si>
  <si>
    <t>十五、自然资源海洋气象等支出</t>
  </si>
  <si>
    <t>十六、住房保障支出</t>
  </si>
  <si>
    <t>十七、粮油物资储备支出</t>
  </si>
  <si>
    <t>十八、国有资本经营预算支出</t>
  </si>
  <si>
    <t>二十三、债务发行费用支出</t>
  </si>
  <si>
    <t>表7</t>
  </si>
  <si>
    <t>一般公共预算基本支出情况表</t>
  </si>
  <si>
    <t>表8</t>
  </si>
  <si>
    <t>基本支出预算明细表-工资福利支出</t>
  </si>
  <si>
    <t>工资性支出</t>
  </si>
  <si>
    <t>其他社会保障缴费</t>
  </si>
  <si>
    <t>机关事业单位基本养老保险缴费</t>
  </si>
  <si>
    <t>职业年金缴费</t>
  </si>
  <si>
    <t>伙食补助费</t>
  </si>
  <si>
    <t>基本工资</t>
  </si>
  <si>
    <t>津贴补贴</t>
  </si>
  <si>
    <t>绩效工资</t>
  </si>
  <si>
    <t>奖金</t>
  </si>
  <si>
    <t>其他工资福利</t>
  </si>
  <si>
    <t>基本医疗保险</t>
  </si>
  <si>
    <t>失业保险</t>
  </si>
  <si>
    <t>生育保险</t>
  </si>
  <si>
    <t>工伤保险</t>
  </si>
  <si>
    <t>其他社会保险</t>
  </si>
  <si>
    <t>表9</t>
  </si>
  <si>
    <t>基本支出预算明细表-工资福利支出（按政府预算经济分类）</t>
  </si>
  <si>
    <t>工资奖金津补贴</t>
  </si>
  <si>
    <t>社会保障缴费</t>
  </si>
  <si>
    <t>其他工资福利支出</t>
  </si>
  <si>
    <t>对其他事业单位补助</t>
  </si>
  <si>
    <t xml:space="preserve">  208</t>
  </si>
  <si>
    <t xml:space="preserve">  05</t>
  </si>
  <si>
    <t xml:space="preserve">  220</t>
  </si>
  <si>
    <t xml:space="preserve">  01</t>
  </si>
  <si>
    <t xml:space="preserve">  221</t>
  </si>
  <si>
    <t xml:space="preserve">  02</t>
  </si>
  <si>
    <t>表10</t>
  </si>
  <si>
    <t>一般公共预算基本支出预算明细表-工资福利支出</t>
  </si>
  <si>
    <t>表11</t>
  </si>
  <si>
    <t>一般公共预算基本支出预算明细表-工资福利支出（按政府预算经济分类）</t>
  </si>
  <si>
    <t>表12</t>
  </si>
  <si>
    <t>基本支出预算明细表-商品和服务支出</t>
  </si>
  <si>
    <t>填报单位:永兴县自然资源局本级</t>
  </si>
  <si>
    <t>公务接待费</t>
  </si>
  <si>
    <t>公务用车经费</t>
  </si>
  <si>
    <t>出国（境）费用</t>
  </si>
  <si>
    <t>其他商品服务支出</t>
  </si>
  <si>
    <t>公务用车运行维护费</t>
  </si>
  <si>
    <t>其他交通费用</t>
  </si>
  <si>
    <t>办公费</t>
  </si>
  <si>
    <t>印刷费</t>
  </si>
  <si>
    <t>咨询费</t>
  </si>
  <si>
    <t>手续费</t>
  </si>
  <si>
    <t>水费</t>
  </si>
  <si>
    <t>电费</t>
  </si>
  <si>
    <t>邮电费</t>
  </si>
  <si>
    <t>取暖费</t>
  </si>
  <si>
    <t>物业管理费</t>
  </si>
  <si>
    <t>差旅费</t>
  </si>
  <si>
    <t>维修费</t>
  </si>
  <si>
    <t>租赁费</t>
  </si>
  <si>
    <t>会议费</t>
  </si>
  <si>
    <t>培训费</t>
  </si>
  <si>
    <t>专用材料费</t>
  </si>
  <si>
    <t>被装购置费</t>
  </si>
  <si>
    <t>专用燃料费</t>
  </si>
  <si>
    <t>劳务费</t>
  </si>
  <si>
    <t>委托业务费</t>
  </si>
  <si>
    <t>工会经费</t>
  </si>
  <si>
    <t>福利费</t>
  </si>
  <si>
    <t>税金及附加费用</t>
  </si>
  <si>
    <t>其他商品和服务支出</t>
  </si>
  <si>
    <t>表13</t>
  </si>
  <si>
    <t>基本支出预算明细表-商品和服务支出（按政府预算经济分类）</t>
  </si>
  <si>
    <t>办公经费</t>
  </si>
  <si>
    <t>维修（护）费</t>
  </si>
  <si>
    <t>商品和服务支出</t>
  </si>
  <si>
    <t>其他对事业单位补助</t>
  </si>
  <si>
    <t>表14</t>
  </si>
  <si>
    <t>一般公共预算基本支出预算明细表-商品和服务支出</t>
  </si>
  <si>
    <t>表15</t>
  </si>
  <si>
    <t>一般公共预算基本支出预算明细表-商品和服务支出（按政府预算经济分类）</t>
  </si>
  <si>
    <t>表16</t>
  </si>
  <si>
    <t>基本支出预算明细表-对个人和家庭的补助</t>
  </si>
  <si>
    <t>离休费</t>
  </si>
  <si>
    <t>退休费</t>
  </si>
  <si>
    <t>退职（役）费</t>
  </si>
  <si>
    <t>抚恤金</t>
  </si>
  <si>
    <t>生活补助</t>
  </si>
  <si>
    <t>救济费</t>
  </si>
  <si>
    <t>医疗费</t>
  </si>
  <si>
    <t>助学金</t>
  </si>
  <si>
    <t>奖励金</t>
  </si>
  <si>
    <t>生产补贴</t>
  </si>
  <si>
    <t>其他</t>
  </si>
  <si>
    <t>表17</t>
  </si>
  <si>
    <t>基本支出预算明细表-对个人和家庭的补助（按政府预算经济分类）</t>
  </si>
  <si>
    <t>社会福利和救济</t>
  </si>
  <si>
    <t>个人农业生产补贴</t>
  </si>
  <si>
    <t>其他对个人和家庭的补助</t>
  </si>
  <si>
    <t>表18</t>
  </si>
  <si>
    <t>一般公共预算基本支出预算明细表-对个人和家庭的补助</t>
  </si>
  <si>
    <t>表19</t>
  </si>
  <si>
    <t>一般公共预算基本支出预算明细-对个人和家庭的补助（按政府预算经济分类）</t>
  </si>
  <si>
    <t>表20</t>
  </si>
  <si>
    <t>项目支出预算汇总表</t>
  </si>
  <si>
    <t>项目名称</t>
  </si>
  <si>
    <t>功能科目编码</t>
  </si>
  <si>
    <t>支出功能分类名称</t>
  </si>
  <si>
    <t>项目类别</t>
  </si>
  <si>
    <t>跨年项目</t>
  </si>
  <si>
    <t xml:space="preserve">资     金     来     源                </t>
  </si>
  <si>
    <t>起始年</t>
  </si>
  <si>
    <t>终止年</t>
  </si>
  <si>
    <t>其中：</t>
  </si>
  <si>
    <t>政府性基金收入</t>
  </si>
  <si>
    <t>政府采购金额</t>
  </si>
  <si>
    <t>财政拨款</t>
  </si>
  <si>
    <t>行政性事业收费收入</t>
  </si>
  <si>
    <t>国有资产（资源）有偿使用收入</t>
  </si>
  <si>
    <t>创建省级节约集约用地先进县申报材料编制技术服务费</t>
  </si>
  <si>
    <t>2200106</t>
  </si>
  <si>
    <t>2020</t>
  </si>
  <si>
    <t>永兴县17村庄土地利用总体规划方案编制、23个永久基本农田图斑调整和补划（卫片）</t>
  </si>
  <si>
    <t>2200104</t>
  </si>
  <si>
    <t>洋塘华盛砖厂等4个砖厂行政诉讼案二审律师代理费</t>
  </si>
  <si>
    <t>2200199</t>
  </si>
  <si>
    <t>农村宅基地不动产登记工作经费</t>
  </si>
  <si>
    <t>2200109</t>
  </si>
  <si>
    <t>永兴县第三次国土调查项目</t>
  </si>
  <si>
    <t>自然资源电子政务维护及网络使用费项目</t>
  </si>
  <si>
    <t>2200102</t>
  </si>
  <si>
    <t>非税收入征收成本</t>
  </si>
  <si>
    <t>县级发证矿业权市场基准价编制费</t>
  </si>
  <si>
    <t>永兴县永久基本农田调整与补划方案编制</t>
  </si>
  <si>
    <t>2020年度国有建设用地供应计划编制经费</t>
  </si>
  <si>
    <t>永兴县砂石土矿开采专项规划</t>
  </si>
  <si>
    <t>永兴县非煤矿山采矿权出让收益评估费</t>
  </si>
  <si>
    <t>2200113</t>
  </si>
  <si>
    <t>数字永兴建设城乡一体化应用示范项目</t>
  </si>
  <si>
    <t>县规委会办公室年度工作经费</t>
  </si>
  <si>
    <t>局办公大楼老电梯换新</t>
  </si>
  <si>
    <t>政策性关闭小煤矿退返已缴纳县级采矿权价款</t>
  </si>
  <si>
    <t>2019年土地卫片执法技术服务费</t>
  </si>
  <si>
    <t>2019年地质灾害防治项目</t>
  </si>
  <si>
    <t>不动产专项</t>
  </si>
  <si>
    <t>2200108</t>
  </si>
  <si>
    <t>永兴县城镇标定地价评估项目</t>
  </si>
  <si>
    <t>表21</t>
  </si>
  <si>
    <t>项目支出预算汇总表（经济科目）</t>
  </si>
  <si>
    <t>政府预算经济分类</t>
  </si>
  <si>
    <t>经济科目</t>
  </si>
  <si>
    <t>资     金     来     源</t>
  </si>
  <si>
    <t>000100020001</t>
  </si>
  <si>
    <t>000100020004</t>
  </si>
  <si>
    <t>表22</t>
  </si>
  <si>
    <t>项目支出预算明细表（经济分类）A</t>
  </si>
  <si>
    <t>商品和服务支出（专项）</t>
  </si>
  <si>
    <t>对个人和家庭的补助（专项）</t>
  </si>
  <si>
    <t xml:space="preserve">救济费
</t>
  </si>
  <si>
    <t>其他对个人家庭补助</t>
  </si>
  <si>
    <t>表23</t>
  </si>
  <si>
    <t>项目支出预算明细表（经济分类）B</t>
  </si>
  <si>
    <t>功能分类</t>
  </si>
  <si>
    <t>企业政策性补贴</t>
  </si>
  <si>
    <t>事业单位补贴</t>
  </si>
  <si>
    <t>财政贴息</t>
  </si>
  <si>
    <t>国有资本经营预算费用性支出</t>
  </si>
  <si>
    <t>房屋建筑物购建</t>
  </si>
  <si>
    <t>办公设备购置</t>
  </si>
  <si>
    <t>专用设备购置</t>
  </si>
  <si>
    <t>基础设施建设</t>
  </si>
  <si>
    <t>大型修缮</t>
  </si>
  <si>
    <t>信息网络购建</t>
  </si>
  <si>
    <t>物资储备</t>
  </si>
  <si>
    <t>公务用车购置</t>
  </si>
  <si>
    <t>其他交通工具购置</t>
  </si>
  <si>
    <t>其他基本建设支出</t>
  </si>
  <si>
    <t>表24</t>
  </si>
  <si>
    <t>项目支出预算明细表（经济分类）C</t>
  </si>
  <si>
    <t>资本性支出（建设）</t>
  </si>
  <si>
    <t>债务支出</t>
  </si>
  <si>
    <t>土地补偿</t>
  </si>
  <si>
    <t>安置补助</t>
  </si>
  <si>
    <t>地上附着物和青苗补偿</t>
  </si>
  <si>
    <t>拆迁补偿</t>
  </si>
  <si>
    <t>预留</t>
  </si>
  <si>
    <t>未划分的项目支出</t>
  </si>
  <si>
    <t>国有资本经营预算其他支出</t>
  </si>
  <si>
    <t>表25</t>
  </si>
  <si>
    <t>项目支出预算明细表（政府经济分类）A</t>
  </si>
  <si>
    <t>专用材料购置费</t>
  </si>
  <si>
    <t>因公出国（境）费</t>
  </si>
  <si>
    <t>社会福利和救助</t>
  </si>
  <si>
    <t>表26</t>
  </si>
  <si>
    <t>项目支出预算明细表（政府预算经济分类）B</t>
  </si>
  <si>
    <t>土地征迁补偿和安置支出</t>
  </si>
  <si>
    <t>设备购置</t>
  </si>
  <si>
    <t>表27</t>
  </si>
  <si>
    <t>项目支出预算明细表（政府预算经济分类）C</t>
  </si>
  <si>
    <t>国内债务付息</t>
  </si>
  <si>
    <t>国外债务付息</t>
  </si>
  <si>
    <t>国内债务发行费用</t>
  </si>
  <si>
    <t>国外债务发行费用</t>
  </si>
  <si>
    <t>赠与</t>
  </si>
  <si>
    <t>国家赔偿费用支出</t>
  </si>
  <si>
    <t>对民间非营利组织和群众性自治组织补贴</t>
  </si>
  <si>
    <t>表28</t>
  </si>
  <si>
    <t>一般公共预算拨款支出预算分类汇总表</t>
  </si>
  <si>
    <t>表29</t>
  </si>
  <si>
    <t>一般公共预算拨款支出预算分类汇总表（按政府预算经济分类）</t>
  </si>
  <si>
    <t>表30</t>
  </si>
  <si>
    <t>纳入一般公共预算管理的非税收入支出预算表</t>
  </si>
  <si>
    <t>表31</t>
  </si>
  <si>
    <t>纳入一般公共预算管理的非税收入支出预算表(按政府预算经济科目)</t>
  </si>
  <si>
    <t>表32</t>
  </si>
  <si>
    <t>政府性基金拨款支出预算表</t>
  </si>
  <si>
    <t>表33</t>
  </si>
  <si>
    <t>表34</t>
  </si>
  <si>
    <t>财政专户管理的非税收入支出预算表（按政府预算经济分类）</t>
  </si>
  <si>
    <t>表35</t>
  </si>
  <si>
    <t>财政专户管理的非税收入支出预算表</t>
  </si>
  <si>
    <t>结转下年</t>
  </si>
  <si>
    <t>表36</t>
  </si>
  <si>
    <t>一般公共预算支出预算分类汇总表</t>
  </si>
  <si>
    <t>表37</t>
  </si>
  <si>
    <t>一般公共预算支出预算分类汇总表（按政府预算经济分类）</t>
  </si>
  <si>
    <t>表38</t>
  </si>
  <si>
    <t>政府采购预算表</t>
  </si>
  <si>
    <t>序号</t>
  </si>
  <si>
    <t>采购项目</t>
  </si>
  <si>
    <t>采购品目</t>
  </si>
  <si>
    <t>品目名称</t>
  </si>
  <si>
    <t>采购数量</t>
  </si>
  <si>
    <t>是否面向中小企业采购</t>
  </si>
  <si>
    <t>预计采购时间</t>
  </si>
  <si>
    <t>资金来源</t>
  </si>
  <si>
    <t>一般预算拨款（补助）</t>
  </si>
  <si>
    <t>纳入财政专户管理的非税收入</t>
  </si>
  <si>
    <t>事业单位经营收入</t>
  </si>
  <si>
    <t>其他资金</t>
  </si>
  <si>
    <t>小计</t>
  </si>
  <si>
    <t>C99</t>
  </si>
  <si>
    <t>服务类</t>
  </si>
  <si>
    <t>是</t>
  </si>
  <si>
    <t>C169903</t>
  </si>
  <si>
    <t>A02051228</t>
  </si>
  <si>
    <t>货物类</t>
  </si>
  <si>
    <t>A050305</t>
  </si>
  <si>
    <t>永兴县17个村庄土地利用总体规划方案编制、23个永久基本农田图斑调整和补划（卫片）</t>
  </si>
  <si>
    <t>表39</t>
  </si>
  <si>
    <t>政府购买服务支出录入表</t>
  </si>
  <si>
    <t>购买服务项目</t>
  </si>
  <si>
    <t>单位申报采购方式</t>
  </si>
  <si>
    <t>财政部门批准采购方式</t>
  </si>
  <si>
    <t>购买服务资金</t>
  </si>
  <si>
    <t>政府购买服务目录代码</t>
  </si>
  <si>
    <t>政府购买服务目录名称</t>
  </si>
  <si>
    <t>具体项目名称</t>
  </si>
  <si>
    <t>承接主体类别</t>
  </si>
  <si>
    <t>直接受益对象</t>
  </si>
  <si>
    <t>纳入预算管理的非税收入</t>
  </si>
  <si>
    <t>三公经费支出</t>
  </si>
  <si>
    <t>填报单位：永兴县自然资源局本级</t>
  </si>
  <si>
    <t>因公出国（境）费用</t>
  </si>
  <si>
    <t>公务用车购置及运行维护费</t>
  </si>
  <si>
    <t>其中：经费拨款</t>
  </si>
  <si>
    <t>购置费</t>
  </si>
  <si>
    <t>运行维护费</t>
  </si>
  <si>
    <t>表41</t>
  </si>
  <si>
    <t>2020年部门整体支出绩效目标表</t>
  </si>
  <si>
    <t>填报单位: 永兴县自然资源局                                                      单位：万元</t>
  </si>
  <si>
    <t>部门名称</t>
  </si>
  <si>
    <t>永兴县自然资源局</t>
  </si>
  <si>
    <t>年度预算申请</t>
  </si>
  <si>
    <t>资金总额：4798.57</t>
  </si>
  <si>
    <t>按收入性质分：</t>
  </si>
  <si>
    <t>按支出性质分：</t>
  </si>
  <si>
    <t>其中：经费拨款：3701.79</t>
  </si>
  <si>
    <t>其中： 基本支出：2898.76</t>
  </si>
  <si>
    <t>纳入预算管理的非税收入拨款：608</t>
  </si>
  <si>
    <t xml:space="preserve">       项目支出：1899.81</t>
  </si>
  <si>
    <t>政府性基金拨款：</t>
  </si>
  <si>
    <t>国有资产经营收入拨款：</t>
  </si>
  <si>
    <t xml:space="preserve">       </t>
  </si>
  <si>
    <t>财政专户管理的非税收入拨款：310.00</t>
  </si>
  <si>
    <t>其他资金：178.78</t>
  </si>
  <si>
    <t>部门职能职责
概述</t>
  </si>
  <si>
    <t>1、依法履行全民所有土地、矿产、森林、草地、湿地、水等自然资源资产所有者职责和国土空间用途管制职责；2、负责自然资源调查监测评价；3、负责自然资源统一确权登记工作；4、负责自然资源资产有偿使用工作；5、负责自然资源的合理开发利用；6、负责建立空间规划体系并监督实施；7、承担全县城乡规划管理工作，研究拟订城乡规划政策并监督实施；8、负责组织控制性详细规划、重要地块的修建性详细规划以及文化、体育、交通、绿化、给排水、电力、燃气、通信等专项规划的编制，负责城市设计工作；9、负责统筹国土空间生态修复。牵头组织编制国土空间生态修复规划并实施有关生态修复重大工程；负责国土空间综合整治、土地整理复垦、矿山地质环境恢复治理等工作；10、负责组织实施最严格的耕地保护制度；11、负责管理地质勘查行业和全县地质工作；12、负责地质灾害预防和治理；13、负责矿产资源管理工作；14、负责测绘地理信息管理工作；15、推动自然资源和规划领域科技发展；16、贯彻执行国家、省、市、县有关房屋征收与补偿的法律法规政策。负责全县房屋征收与补偿相关工作；17、负责本行业领域安全生产监督管理工作；18、根据授权，对乡镇政府（街道办事处）及相关部门落实上级关于自然资源和国土空间规划的重大政策、决策部署及法律法规执行情况进行督察。查处自然资源开发利用和国土空间规划及测绘重大违法案件；19、承担县土地储备和供应委员会、县城乡规划委员会日常工作；20、统一领导和管理县林业局；21、完成县委、县政府交办的其他任务。</t>
  </si>
  <si>
    <t>整体绩效目标</t>
  </si>
  <si>
    <t>目标1（党委政府下达的绩效考核个性指标任务）：①查办的案件因事实认定不清、法律适用错误等原因被自然资源部或省厅、市局撤销原处罚决定或被约谈的，每起扣 0.2 分，构成问责的，每起扣 0.4 分。②年度土地矿山卫星航拍图片检查被部、省、市约谈的每起扣 0.2 分，被部、省、市问责的每起扣 0.4分，未通过市级验收的扣 0.4 分。③自然资源违法行为查处整改、闲置土地处置、大棚房问题整改、国家自然资源督察武汉局督查发现问题整改、违建别墅清查整治等工作，被部、省、市约谈的，每起扣 0.2 分；被部、省、市问责的，每起扣 0.4 分。</t>
  </si>
  <si>
    <t>目标2（上级主管部门下达的主要考核任务）：一、业务工作：1.全面从严治党和干部队伍建设；2.保障发展和服务经济建设；3.保护资源促进生态文明建设；4.脱贫攻坚；5.全县土地利用规划的修定和完善；6.全县耕地保护工作，切实保护耕地红线；7.为全县重点项目提供用地保护；8.做好土地整理工作，9.确保占补平衡；10.做好土地监察工作；11.做好矿山地质环境恢复治理工作；12.做好地质灾害治理防治工作；13.加快不动产改革工作；二、综合工作：1.财务管理；2.综合研究与信息宣传；3.科技与对外合作；4.创建工作；5.其他综合类工作。</t>
  </si>
  <si>
    <t>目标3（本部门发展规划）：1.切实加强耕地保护；2.科学保障用地需求；3.推进节约集约用地；4.提高矿政管理水平；5.加大执法监察力度；6.切实维护群众权益；7.夯实基层基础工作。</t>
  </si>
  <si>
    <t>部门整体支出年度绩效指标</t>
  </si>
  <si>
    <t>产出指标</t>
  </si>
  <si>
    <t>部门重点支出占部门整体支出的比例：34.24%</t>
  </si>
  <si>
    <t>三公经费增减率：-30%</t>
  </si>
  <si>
    <t>部门整体支出支付进度：按每月进度支付</t>
  </si>
  <si>
    <t>结转结余资金增减率：-5%</t>
  </si>
  <si>
    <t>部门预决算和三公经费预决算公开：在部门预决算和“三公经费”预决算下达20天内公开。</t>
  </si>
  <si>
    <t>政府采购执行率：100%</t>
  </si>
  <si>
    <t>重点工作办结率：100%</t>
  </si>
  <si>
    <t>效益指标</t>
  </si>
  <si>
    <t>指标1（经济效益）：</t>
  </si>
  <si>
    <t>指标2（社会效益）：加强耕地保护，科学保障用地需求，推进节约集约用地，保护资源促进生态文明建设。</t>
  </si>
  <si>
    <t>指标3（社会公众或服务对象满意度）：≥96%</t>
  </si>
  <si>
    <t>表42-1</t>
  </si>
  <si>
    <t>2020年专项资金绩效目标表</t>
  </si>
  <si>
    <t xml:space="preserve">填报单位：永兴县自然资源局                      </t>
  </si>
  <si>
    <t>专项资金名称</t>
  </si>
  <si>
    <t>专项资金实施期</t>
  </si>
  <si>
    <t>2020年</t>
  </si>
  <si>
    <t>主管部门</t>
  </si>
  <si>
    <t>实施单位</t>
  </si>
  <si>
    <t>矿产资源保护监督股</t>
  </si>
  <si>
    <t>资金总额</t>
  </si>
  <si>
    <t>专项立项依据</t>
  </si>
  <si>
    <t>附湘国土资资函【2014】307号，县政府会议记要、雷题铭副县长批示件、煤矿缴费单复印件及结算说明</t>
  </si>
  <si>
    <t>实施期绩效目标</t>
  </si>
  <si>
    <t>按规定和程序分批次退付政策性关闭煤矿的应退县级价款权价款</t>
  </si>
  <si>
    <t>本年度绩效目标</t>
  </si>
  <si>
    <t>退返永兴县鑫兴煤业有限公司贯冲一矿、马田矿业有限公司芝兰冲煤矿、永兴县金龟镇斗二煤矿三个矿山已缴纳的县级采矿权价款547.14万元。</t>
  </si>
  <si>
    <t>本年度绩效
指标</t>
  </si>
  <si>
    <t>一级指标</t>
  </si>
  <si>
    <t>二级指标</t>
  </si>
  <si>
    <t>三级指标</t>
  </si>
  <si>
    <t>指标值及单位</t>
  </si>
  <si>
    <t>数量指标</t>
  </si>
  <si>
    <t>退返政策性关闭煤矿县级采矿权价款煤矿数量</t>
  </si>
  <si>
    <t>3个</t>
  </si>
  <si>
    <t>质量指标</t>
  </si>
  <si>
    <t>资金退返率</t>
  </si>
  <si>
    <t>退返资金发放公示期</t>
  </si>
  <si>
    <t>7天</t>
  </si>
  <si>
    <t>时效指标</t>
  </si>
  <si>
    <t>退返时间</t>
  </si>
  <si>
    <t>2020年10月前</t>
  </si>
  <si>
    <t>成本指标</t>
  </si>
  <si>
    <t>永兴县鑫兴煤业有限公司贯冲一矿</t>
  </si>
  <si>
    <t>105.42万元</t>
  </si>
  <si>
    <t>马田矿业有限公司芝兰冲煤矿</t>
  </si>
  <si>
    <t>110.00万元</t>
  </si>
  <si>
    <t>永兴县金龟镇斗二煤矿</t>
  </si>
  <si>
    <t>331.72万元</t>
  </si>
  <si>
    <t>经济效益指标</t>
  </si>
  <si>
    <t>社会效益指标</t>
  </si>
  <si>
    <t>按规定退返采矿权价款，避免引起社会矛盾，维护社会稳定。</t>
  </si>
  <si>
    <t>效果明显</t>
  </si>
  <si>
    <t>生态效益指标</t>
  </si>
  <si>
    <t>淘汰落后小煤矿，通过矿山复绿，修复并改善生态环境。</t>
  </si>
  <si>
    <t>可持续影响指标</t>
  </si>
  <si>
    <t>社会公众或服务
对象满意度指标</t>
  </si>
  <si>
    <t>服务对象满意度</t>
  </si>
  <si>
    <t>≥95％</t>
  </si>
  <si>
    <t>专项实施
保障措施</t>
  </si>
  <si>
    <t>根据永兴县人民政府关于对永兴县向阳煤矿等5个煤矿企业实施关闭的决定（永政发【2016】31号），县政府会议记要，制定了工作措施及方案。</t>
  </si>
  <si>
    <t>表42-2</t>
  </si>
  <si>
    <t xml:space="preserve">填报单位：永兴县自然资源局                       </t>
  </si>
  <si>
    <t>地质勘查和生态修复股</t>
  </si>
  <si>
    <t>湖南省财政厅、湖南省自然资源厅关于下达2019的年地质灾害防治项目资金的通知（湘财建二指【2019】19号</t>
  </si>
  <si>
    <t>预防和治理地质灾害隐患点，保护人民群众和生命财产安全</t>
  </si>
  <si>
    <t>开展地质灾害排查巡查、监测预警、群沿群防、培训演练和应急处置、地质灾害变更调查、汛期地质灾害防治</t>
  </si>
  <si>
    <t>本年度绩效指标</t>
  </si>
  <si>
    <t>地质灾害治理项目数量</t>
  </si>
  <si>
    <t>宣传培训次数</t>
  </si>
  <si>
    <t>4次</t>
  </si>
  <si>
    <t>购买群测群防员装备数量</t>
  </si>
  <si>
    <t>90套</t>
  </si>
  <si>
    <t>验收合格率</t>
  </si>
  <si>
    <t>项目完工时间</t>
  </si>
  <si>
    <t>地质灾害治理项目平均补助标准</t>
  </si>
  <si>
    <t>≦4.5万元/项目</t>
  </si>
  <si>
    <t>降低地质灾害造成的损失，保障人民生命财产安全。</t>
  </si>
  <si>
    <t>减少地质灾害的发生率</t>
  </si>
  <si>
    <t>—20%</t>
  </si>
  <si>
    <t>通过地质灾害隐患点的有效防治，保障人民生命财产安全。</t>
  </si>
  <si>
    <t>持续上升</t>
  </si>
  <si>
    <t>社会公众或服务对象满意度指标</t>
  </si>
  <si>
    <t>群众满意度</t>
  </si>
  <si>
    <t>≧96%</t>
  </si>
  <si>
    <t>根据因素分配法及湘财建指【2019】19号文件制定了地质灾害防治建设项目资金安排计划表。</t>
  </si>
  <si>
    <t>表42-3</t>
  </si>
  <si>
    <t xml:space="preserve">填报单位：永兴县自然资源局                                </t>
  </si>
  <si>
    <t>自然资源确权登记股</t>
  </si>
  <si>
    <t>国土资发（2016）191号、郴政办函（2019）24号、永政办函（2020）3号、2019年12月2日政府第39次常务会议纪要。</t>
  </si>
  <si>
    <t>2020年底完成全县农村宅基地和集体建设用地房地一体权籍调查率100%，农村宅基地和集体建设用地确权登记率90%以上，基本建成农村房屋不动产基础数据库。</t>
  </si>
  <si>
    <t>本年度绩效
指标</t>
  </si>
  <si>
    <t>覆盖乡镇（街道办）数量</t>
  </si>
  <si>
    <t>16个</t>
  </si>
  <si>
    <t>行政村（社区、居委会）数量</t>
  </si>
  <si>
    <t>276个</t>
  </si>
  <si>
    <t>房地一体化测量（解析法）数量</t>
  </si>
  <si>
    <t>≥23080户</t>
  </si>
  <si>
    <t>数据库建设录入数</t>
  </si>
  <si>
    <t>≥146500条</t>
  </si>
  <si>
    <t>每个乡镇完成权籍调查实务培训户数</t>
  </si>
  <si>
    <t>150户</t>
  </si>
  <si>
    <t>打印工作底图面积</t>
  </si>
  <si>
    <t>1979.4平方公里</t>
  </si>
  <si>
    <t>全县农村宅基地和集体建设用地房地一体权籍调查率</t>
  </si>
  <si>
    <t>农村宅基地和集体建设用地确权登记率</t>
  </si>
  <si>
    <t>≥90%</t>
  </si>
  <si>
    <t>完成时间</t>
  </si>
  <si>
    <t>房地一体化测量（解析法）费用标准</t>
  </si>
  <si>
    <t>227.5元/户</t>
  </si>
  <si>
    <t>权属调查属性录入费用标准</t>
  </si>
  <si>
    <t>30元/户</t>
  </si>
  <si>
    <t>政府采购执行率</t>
  </si>
  <si>
    <t>推进农村产权制度改革，使农民和农民集体持有的不动产可推向市场（转让、抵押），让农民、农村分享国家城市化、工业化的红利</t>
  </si>
  <si>
    <t>深化农村集体土地制度改革，为释放农村土地红利打基础，方便群众办理不动产登记，保障集体经济组织成员的资格权、房屋所有权等不动产权益</t>
  </si>
  <si>
    <t>稳步提升</t>
  </si>
  <si>
    <t>≧95%</t>
  </si>
  <si>
    <t>永兴县人民政府办公室关于印发《永兴县农村宅基地和集体建设用地房地一体确权登记颁证工作实施方案》永政办函（2020）3号的通知，成立确权登记颁证领导小组，领导小组下设办公室。</t>
  </si>
  <si>
    <t>表42-4</t>
  </si>
  <si>
    <t xml:space="preserve">填报单位： 永兴县自然资源局                      </t>
  </si>
  <si>
    <t>2019年-2020年</t>
  </si>
  <si>
    <t>湖南省测绘一院</t>
  </si>
  <si>
    <t>根据陕西测绘地理信息局（陕测函【2018】81号）和湖南省财政厅、湖南省国土资源厅2018年基础测绘项目任务的文件要求（湘财建指【2017】40号）文件。</t>
  </si>
  <si>
    <t>通过试点建设，为乡村振兴战略、城乡一体化建设、农村不动产确权登记发证、土地流转、农业特色产业开发、旅游资源开发等提供基础测绘数据保障和地理信息支撑。</t>
  </si>
  <si>
    <t>可提供板梁古村、便江锦里村、堡口村基础测绘数据，板梁古村、便江风光带三维建模，区域农村宅基地不动产测量，充实数字永兴建设成果。</t>
  </si>
  <si>
    <t>测绘数据覆盖范围</t>
  </si>
  <si>
    <t>≧5平方公里</t>
  </si>
  <si>
    <t>采集三维实景模型行政村数量</t>
  </si>
  <si>
    <t>制作一村一图行政村数量</t>
  </si>
  <si>
    <t>不动产宅基地测绘户数</t>
  </si>
  <si>
    <t>100户</t>
  </si>
  <si>
    <t>产品技术规范标准</t>
  </si>
  <si>
    <t>符合国家规范技术设计标准</t>
  </si>
  <si>
    <t>2019年12月底</t>
  </si>
  <si>
    <t>项目预算执行率</t>
  </si>
  <si>
    <t xml:space="preserve">充实数字永兴建设成果，为永兴经济社会发展提供基础测绘数据保障，带动旅游产业发展。  
</t>
  </si>
  <si>
    <t>效果显著</t>
  </si>
  <si>
    <t xml:space="preserve">对便江风光带沿线生态环境保护提供数据支撑  
</t>
  </si>
  <si>
    <t>成效明显</t>
  </si>
  <si>
    <t>为政府和公众长期提供公益性多样化地理信息服务</t>
  </si>
  <si>
    <t>持续有效</t>
  </si>
  <si>
    <t>≥97%</t>
  </si>
  <si>
    <t>签订合同，按照部、省统一安排，完成该项工作。</t>
  </si>
  <si>
    <t>表42-5</t>
  </si>
  <si>
    <t>2019年－2020年</t>
  </si>
  <si>
    <t>自然资源调查监测股</t>
  </si>
  <si>
    <t>附资金预算表、湘三调办发【2018】14号、国发【2017】48号、湘政发【2018】14号、郴办发【2018】13号。</t>
  </si>
  <si>
    <t xml:space="preserve">    全面查清全国范围内的土地利用状况，掌握真实的土地基础数据，健全和完善土地调查，实现土地资源信息的社会化服务，促进生态文明建设，满足经济社会发展及国土资源管理的需要。</t>
  </si>
  <si>
    <t>1、为国家九五规划决策提供数据依据。                              
2、为自然资源空间管理提供数据依据。                             
3、为建设乡村科学规划决策提供数据依据。</t>
  </si>
  <si>
    <t>外业调查总面积</t>
  </si>
  <si>
    <t>1979.51平方公里</t>
  </si>
  <si>
    <t>外业调查行政村数量</t>
  </si>
  <si>
    <t>253个</t>
  </si>
  <si>
    <t>制作图斑数量</t>
  </si>
  <si>
    <t>15万个</t>
  </si>
  <si>
    <t>检测图斑覆盖率</t>
  </si>
  <si>
    <t>检测图斑错误率</t>
  </si>
  <si>
    <t>≦1%</t>
  </si>
  <si>
    <t>政府采购率执行率</t>
  </si>
  <si>
    <t xml:space="preserve">  为政府机关、科研机构和社会公众提供不同层级和数据服务，满足各行各业对业对第三次国土调查成果的需求，最大程度的发挥重大国情国力调查的综合效益，为生态文明建设、自然资源管理提供基础依据。</t>
  </si>
  <si>
    <t xml:space="preserve"> 效果显著</t>
  </si>
  <si>
    <t>≧99%</t>
  </si>
  <si>
    <t>1、成立了《永兴县第三次国土调查领导小组》永政发[2018]21号。2、制定了《永兴县第三次国土调查工作方案》永政办函[2019]6号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</si>
</sst>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
  </numFmts>
  <fonts count="59">
    <font>
      <sz val="9"/>
      <name val="宋体"/>
      <family val="0"/>
    </font>
    <font>
      <sz val="11"/>
      <name val="宋体"/>
      <family val="0"/>
    </font>
    <font>
      <sz val="10"/>
      <name val="宋体"/>
      <family val="0"/>
    </font>
    <font>
      <sz val="20"/>
      <name val="方正小标宋简体"/>
      <family val="0"/>
    </font>
    <font>
      <sz val="12"/>
      <name val="宋体"/>
      <family val="0"/>
    </font>
    <font>
      <sz val="10.5"/>
      <name val="宋体"/>
      <family val="0"/>
    </font>
    <font>
      <sz val="10.5"/>
      <color indexed="10"/>
      <name val="宋体"/>
      <family val="0"/>
    </font>
    <font>
      <sz val="10.5"/>
      <color indexed="8"/>
      <name val="宋体"/>
      <family val="0"/>
    </font>
    <font>
      <sz val="10"/>
      <name val="Arial"/>
      <family val="2"/>
    </font>
    <font>
      <sz val="16"/>
      <name val="宋体"/>
      <family val="0"/>
    </font>
    <font>
      <sz val="14"/>
      <name val="宋体"/>
      <family val="0"/>
    </font>
    <font>
      <b/>
      <sz val="9"/>
      <name val="宋体"/>
      <family val="0"/>
    </font>
    <font>
      <b/>
      <sz val="16"/>
      <name val="宋体"/>
      <family val="0"/>
    </font>
    <font>
      <b/>
      <sz val="42"/>
      <color indexed="10"/>
      <name val="宋体"/>
      <family val="0"/>
    </font>
    <font>
      <sz val="24"/>
      <color indexed="20"/>
      <name val="宋体"/>
      <family val="0"/>
    </font>
    <font>
      <sz val="9"/>
      <color indexed="20"/>
      <name val="宋体"/>
      <family val="0"/>
    </font>
    <font>
      <sz val="11"/>
      <color indexed="17"/>
      <name val="宋体"/>
      <family val="0"/>
    </font>
    <font>
      <b/>
      <sz val="18"/>
      <color indexed="54"/>
      <name val="宋体"/>
      <family val="0"/>
    </font>
    <font>
      <b/>
      <sz val="10"/>
      <name val="Arial"/>
      <family val="2"/>
    </font>
    <font>
      <sz val="11"/>
      <color indexed="62"/>
      <name val="宋体"/>
      <family val="0"/>
    </font>
    <font>
      <sz val="11"/>
      <color indexed="8"/>
      <name val="宋体"/>
      <family val="0"/>
    </font>
    <font>
      <sz val="11"/>
      <color indexed="9"/>
      <name val="宋体"/>
      <family val="0"/>
    </font>
    <font>
      <b/>
      <sz val="11"/>
      <color indexed="54"/>
      <name val="宋体"/>
      <family val="0"/>
    </font>
    <font>
      <i/>
      <sz val="11"/>
      <color indexed="23"/>
      <name val="宋体"/>
      <family val="0"/>
    </font>
    <font>
      <sz val="11"/>
      <color indexed="16"/>
      <name val="宋体"/>
      <family val="0"/>
    </font>
    <font>
      <sz val="11"/>
      <color indexed="19"/>
      <name val="宋体"/>
      <family val="0"/>
    </font>
    <font>
      <b/>
      <sz val="11"/>
      <color indexed="53"/>
      <name val="宋体"/>
      <family val="0"/>
    </font>
    <font>
      <b/>
      <sz val="15"/>
      <color indexed="54"/>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b/>
      <sz val="11"/>
      <color indexed="63"/>
      <name val="宋体"/>
      <family val="0"/>
    </font>
    <font>
      <b/>
      <sz val="11"/>
      <color indexed="8"/>
      <name val="宋体"/>
      <family val="0"/>
    </font>
    <font>
      <sz val="11"/>
      <color indexed="10"/>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5"/>
      <color rgb="FFFF0000"/>
      <name val="宋体"/>
      <family val="0"/>
    </font>
    <font>
      <sz val="10"/>
      <name val="Calibri"/>
      <family val="0"/>
    </font>
    <font>
      <sz val="10.5"/>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
      <left style="thin"/>
      <right style="thin"/>
      <top/>
      <bottom style="thin"/>
    </border>
    <border>
      <left/>
      <right/>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8"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6" fontId="18" fillId="0" borderId="0" applyFont="0" applyFill="0" applyBorder="0" applyAlignment="0" applyProtection="0"/>
    <xf numFmtId="178" fontId="18"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9" fontId="18"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18"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233">
    <xf numFmtId="0" fontId="0" fillId="0" borderId="0" xfId="0" applyAlignment="1">
      <alignment/>
    </xf>
    <xf numFmtId="0" fontId="2"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2" fillId="0" borderId="0" xfId="0" applyFont="1" applyFill="1" applyBorder="1" applyAlignment="1">
      <alignment vertical="center"/>
    </xf>
    <xf numFmtId="0" fontId="5" fillId="0" borderId="0" xfId="0" applyFont="1" applyFill="1" applyBorder="1" applyAlignment="1">
      <alignment horizontal="left" vertical="center" wrapText="1"/>
    </xf>
    <xf numFmtId="0" fontId="5"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center" vertical="center" wrapText="1"/>
    </xf>
    <xf numFmtId="9" fontId="5" fillId="0" borderId="9" xfId="0" applyNumberFormat="1" applyFont="1" applyFill="1" applyBorder="1" applyAlignment="1">
      <alignment horizontal="center" vertical="center" wrapText="1"/>
    </xf>
    <xf numFmtId="0" fontId="56" fillId="0" borderId="9" xfId="0" applyFont="1" applyFill="1" applyBorder="1" applyAlignment="1">
      <alignment horizontal="left" vertical="center" wrapText="1"/>
    </xf>
    <xf numFmtId="0" fontId="5" fillId="0" borderId="9" xfId="0" applyFont="1" applyFill="1" applyBorder="1" applyAlignment="1">
      <alignment horizontal="justify" vertical="center" wrapText="1"/>
    </xf>
    <xf numFmtId="0" fontId="2" fillId="0" borderId="0" xfId="0" applyFont="1" applyFill="1" applyBorder="1" applyAlignment="1">
      <alignment horizontal="left" vertical="center"/>
    </xf>
    <xf numFmtId="0" fontId="5" fillId="0" borderId="0" xfId="0" applyFont="1" applyFill="1" applyBorder="1" applyAlignment="1">
      <alignment horizontal="right" vertical="center"/>
    </xf>
    <xf numFmtId="0" fontId="5" fillId="0" borderId="15" xfId="0" applyFont="1" applyFill="1" applyBorder="1" applyAlignment="1">
      <alignment horizontal="left" vertical="center" wrapText="1"/>
    </xf>
    <xf numFmtId="0" fontId="5" fillId="0" borderId="9"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2" fillId="0" borderId="9" xfId="0" applyFont="1" applyFill="1" applyBorder="1" applyAlignment="1">
      <alignment horizontal="left" vertical="center" wrapText="1"/>
    </xf>
    <xf numFmtId="57" fontId="5" fillId="0" borderId="9" xfId="0" applyNumberFormat="1" applyFont="1" applyFill="1" applyBorder="1" applyAlignment="1">
      <alignment horizontal="center" vertical="center" wrapText="1"/>
    </xf>
    <xf numFmtId="0" fontId="7" fillId="0" borderId="9" xfId="0" applyFont="1" applyFill="1" applyBorder="1" applyAlignment="1">
      <alignment horizontal="justify" vertical="center" wrapText="1"/>
    </xf>
    <xf numFmtId="0" fontId="6" fillId="0" borderId="9" xfId="0" applyFont="1" applyFill="1" applyBorder="1" applyAlignment="1">
      <alignment horizontal="justify" vertical="center" wrapText="1"/>
    </xf>
    <xf numFmtId="0" fontId="5" fillId="0" borderId="0" xfId="0" applyFont="1" applyFill="1" applyBorder="1" applyAlignment="1">
      <alignment horizontal="left" vertical="center"/>
    </xf>
    <xf numFmtId="0" fontId="8" fillId="0" borderId="0" xfId="0" applyFont="1" applyFill="1" applyBorder="1" applyAlignment="1">
      <alignment/>
    </xf>
    <xf numFmtId="0" fontId="8" fillId="0" borderId="0" xfId="0" applyFont="1" applyFill="1" applyBorder="1" applyAlignment="1">
      <alignment vertical="center"/>
    </xf>
    <xf numFmtId="0" fontId="5" fillId="0" borderId="0" xfId="0" applyFont="1" applyFill="1" applyBorder="1" applyAlignment="1">
      <alignment horizontal="left" vertical="center" wrapText="1"/>
    </xf>
    <xf numFmtId="0" fontId="57" fillId="0" borderId="0" xfId="0" applyFont="1" applyFill="1" applyBorder="1" applyAlignment="1">
      <alignment vertical="center"/>
    </xf>
    <xf numFmtId="0" fontId="3" fillId="0" borderId="0" xfId="0" applyFont="1" applyFill="1" applyBorder="1" applyAlignment="1">
      <alignment horizontal="center" vertical="center"/>
    </xf>
    <xf numFmtId="0" fontId="58" fillId="0" borderId="0" xfId="0" applyFont="1" applyFill="1" applyBorder="1" applyAlignment="1">
      <alignment horizontal="left" vertical="center"/>
    </xf>
    <xf numFmtId="0" fontId="58" fillId="0" borderId="9" xfId="0" applyFont="1" applyFill="1" applyBorder="1" applyAlignment="1">
      <alignment horizontal="center" vertical="center" wrapText="1"/>
    </xf>
    <xf numFmtId="0" fontId="58" fillId="0" borderId="9" xfId="0" applyFont="1" applyFill="1" applyBorder="1" applyAlignment="1">
      <alignment horizontal="left" vertical="center" wrapText="1"/>
    </xf>
    <xf numFmtId="0" fontId="58" fillId="0" borderId="9" xfId="0" applyFont="1" applyFill="1" applyBorder="1" applyAlignment="1">
      <alignment vertical="center" wrapText="1"/>
    </xf>
    <xf numFmtId="0" fontId="58" fillId="0" borderId="9" xfId="0" applyFont="1" applyFill="1" applyBorder="1" applyAlignment="1">
      <alignment horizontal="justify" vertical="center" wrapText="1"/>
    </xf>
    <xf numFmtId="0" fontId="58" fillId="0" borderId="0" xfId="0" applyFont="1" applyFill="1" applyBorder="1" applyAlignment="1">
      <alignment vertical="center"/>
    </xf>
    <xf numFmtId="0" fontId="2" fillId="0" borderId="0" xfId="0" applyFont="1" applyFill="1" applyBorder="1" applyAlignment="1">
      <alignment vertical="center"/>
    </xf>
    <xf numFmtId="0" fontId="0" fillId="33" borderId="0" xfId="0" applyFill="1" applyAlignment="1">
      <alignment horizontal="center" vertical="center" wrapText="1"/>
    </xf>
    <xf numFmtId="0" fontId="0" fillId="0" borderId="0" xfId="0" applyNumberFormat="1" applyFont="1" applyFill="1" applyAlignment="1" applyProtection="1">
      <alignment/>
      <protection/>
    </xf>
    <xf numFmtId="0" fontId="9" fillId="0" borderId="0" xfId="0" applyNumberFormat="1" applyFont="1" applyFill="1" applyAlignment="1" applyProtection="1">
      <alignment horizontal="center" vertical="center"/>
      <protection/>
    </xf>
    <xf numFmtId="0" fontId="0" fillId="0" borderId="16" xfId="0" applyNumberFormat="1" applyFont="1" applyFill="1" applyBorder="1" applyAlignment="1" applyProtection="1">
      <alignment horizontal="left" vertical="center" wrapText="1"/>
      <protection/>
    </xf>
    <xf numFmtId="0" fontId="0" fillId="34" borderId="16" xfId="0" applyNumberFormat="1" applyFont="1" applyFill="1" applyBorder="1" applyAlignment="1" applyProtection="1">
      <alignment horizontal="left" vertical="center" wrapText="1"/>
      <protection/>
    </xf>
    <xf numFmtId="0" fontId="2" fillId="0" borderId="0" xfId="0" applyNumberFormat="1" applyFont="1" applyFill="1" applyAlignment="1" applyProtection="1">
      <alignment/>
      <protection/>
    </xf>
    <xf numFmtId="0" fontId="2" fillId="0" borderId="17"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49" fontId="0" fillId="33" borderId="19" xfId="0" applyNumberFormat="1" applyFont="1" applyFill="1" applyBorder="1" applyAlignment="1" applyProtection="1">
      <alignment horizontal="center" vertical="center" wrapText="1"/>
      <protection/>
    </xf>
    <xf numFmtId="1" fontId="0" fillId="33" borderId="19" xfId="0" applyNumberFormat="1" applyFont="1" applyFill="1" applyBorder="1" applyAlignment="1" applyProtection="1">
      <alignment horizontal="center" vertical="center" wrapText="1"/>
      <protection/>
    </xf>
    <xf numFmtId="49" fontId="2" fillId="33" borderId="19" xfId="0" applyNumberFormat="1" applyFont="1" applyFill="1" applyBorder="1" applyAlignment="1" applyProtection="1">
      <alignment horizontal="center" vertical="center" wrapText="1"/>
      <protection/>
    </xf>
    <xf numFmtId="2" fontId="2" fillId="33" borderId="19"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right" vertical="center"/>
      <protection/>
    </xf>
    <xf numFmtId="0" fontId="2" fillId="0" borderId="16" xfId="0" applyNumberFormat="1" applyFont="1" applyFill="1" applyBorder="1" applyAlignment="1" applyProtection="1">
      <alignment horizontal="right" vertical="center"/>
      <protection/>
    </xf>
    <xf numFmtId="2" fontId="2" fillId="33" borderId="9" xfId="0" applyNumberFormat="1" applyFont="1" applyFill="1" applyBorder="1" applyAlignment="1" applyProtection="1">
      <alignment horizontal="center" vertical="center" wrapText="1"/>
      <protection/>
    </xf>
    <xf numFmtId="2" fontId="2" fillId="33" borderId="20" xfId="0" applyNumberFormat="1" applyFont="1" applyFill="1" applyBorder="1" applyAlignment="1" applyProtection="1">
      <alignment horizontal="center" vertical="center" wrapText="1"/>
      <protection/>
    </xf>
    <xf numFmtId="0" fontId="0" fillId="33" borderId="0" xfId="0" applyNumberFormat="1" applyFont="1" applyFill="1" applyAlignment="1" applyProtection="1">
      <alignment horizontal="center" vertical="center" wrapText="1"/>
      <protection/>
    </xf>
    <xf numFmtId="0" fontId="0" fillId="33" borderId="0" xfId="0" applyFill="1" applyAlignment="1">
      <alignment/>
    </xf>
    <xf numFmtId="0" fontId="4" fillId="0" borderId="0" xfId="0" applyNumberFormat="1" applyFont="1" applyFill="1" applyAlignment="1" applyProtection="1">
      <alignment horizontal="center" vertical="center"/>
      <protection/>
    </xf>
    <xf numFmtId="0" fontId="0" fillId="33" borderId="0" xfId="0" applyNumberFormat="1" applyFont="1" applyFill="1" applyAlignment="1" applyProtection="1">
      <alignment horizontal="left" vertical="center"/>
      <protection/>
    </xf>
    <xf numFmtId="0" fontId="0" fillId="33" borderId="0" xfId="0" applyNumberFormat="1" applyFont="1" applyFill="1" applyAlignment="1" applyProtection="1">
      <alignment/>
      <protection/>
    </xf>
    <xf numFmtId="0" fontId="0" fillId="33" borderId="0" xfId="0" applyNumberFormat="1" applyFont="1" applyFill="1" applyAlignment="1" applyProtection="1">
      <alignment/>
      <protection/>
    </xf>
    <xf numFmtId="0" fontId="0" fillId="0" borderId="9"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wrapText="1"/>
      <protection/>
    </xf>
    <xf numFmtId="3" fontId="0" fillId="33" borderId="9" xfId="0" applyNumberFormat="1" applyFont="1" applyFill="1" applyBorder="1" applyAlignment="1" applyProtection="1">
      <alignment horizontal="center" vertical="center" wrapText="1"/>
      <protection/>
    </xf>
    <xf numFmtId="49" fontId="2" fillId="33"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4" fontId="2" fillId="0" borderId="9"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4" fontId="2" fillId="0" borderId="18" xfId="0" applyNumberFormat="1" applyFont="1" applyFill="1" applyBorder="1" applyAlignment="1" applyProtection="1">
      <alignment horizontal="center" vertical="center" wrapText="1"/>
      <protection/>
    </xf>
    <xf numFmtId="0" fontId="2" fillId="0" borderId="25" xfId="0" applyNumberFormat="1" applyFont="1" applyFill="1" applyBorder="1" applyAlignment="1" applyProtection="1">
      <alignment horizontal="center" vertical="center" wrapText="1"/>
      <protection/>
    </xf>
    <xf numFmtId="2" fontId="2" fillId="33" borderId="21" xfId="0" applyNumberFormat="1" applyFont="1" applyFill="1" applyBorder="1" applyAlignment="1" applyProtection="1">
      <alignment horizontal="center" vertical="center" wrapText="1"/>
      <protection/>
    </xf>
    <xf numFmtId="49" fontId="2" fillId="33"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left" vertical="center"/>
      <protection/>
    </xf>
    <xf numFmtId="0" fontId="0" fillId="34" borderId="16" xfId="0" applyNumberFormat="1" applyFont="1" applyFill="1" applyBorder="1" applyAlignment="1" applyProtection="1">
      <alignment horizontal="left" vertical="center"/>
      <protection/>
    </xf>
    <xf numFmtId="3" fontId="0" fillId="33" borderId="9" xfId="0" applyNumberFormat="1" applyFont="1" applyFill="1" applyBorder="1" applyAlignment="1" applyProtection="1">
      <alignment horizontal="center" vertical="center"/>
      <protection/>
    </xf>
    <xf numFmtId="49" fontId="2" fillId="33" borderId="20" xfId="0" applyNumberFormat="1" applyFont="1" applyFill="1" applyBorder="1" applyAlignment="1" applyProtection="1">
      <alignment horizontal="center" vertical="center" wrapText="1"/>
      <protection/>
    </xf>
    <xf numFmtId="49" fontId="0" fillId="33" borderId="19" xfId="0" applyNumberFormat="1" applyFont="1" applyFill="1" applyBorder="1" applyAlignment="1" applyProtection="1">
      <alignment vertical="center" wrapText="1"/>
      <protection/>
    </xf>
    <xf numFmtId="3" fontId="2" fillId="33" borderId="20" xfId="0" applyNumberFormat="1" applyFont="1" applyFill="1" applyBorder="1" applyAlignment="1" applyProtection="1">
      <alignment horizontal="center" vertical="center" wrapText="1"/>
      <protection/>
    </xf>
    <xf numFmtId="49" fontId="2" fillId="33" borderId="9" xfId="0" applyNumberFormat="1" applyFont="1" applyFill="1" applyBorder="1" applyAlignment="1" applyProtection="1">
      <alignment horizontal="right" vertical="center" wrapText="1"/>
      <protection/>
    </xf>
    <xf numFmtId="0" fontId="2" fillId="0" borderId="26" xfId="0" applyNumberFormat="1" applyFont="1" applyFill="1" applyBorder="1" applyAlignment="1" applyProtection="1">
      <alignment vertical="center" wrapText="1"/>
      <protection/>
    </xf>
    <xf numFmtId="0" fontId="2" fillId="0" borderId="27" xfId="0" applyNumberFormat="1" applyFont="1" applyFill="1" applyBorder="1" applyAlignment="1" applyProtection="1">
      <alignment vertical="center" wrapText="1"/>
      <protection/>
    </xf>
    <xf numFmtId="0" fontId="2" fillId="0" borderId="28" xfId="0" applyNumberFormat="1" applyFont="1" applyFill="1" applyBorder="1" applyAlignment="1" applyProtection="1">
      <alignment vertical="center" wrapText="1"/>
      <protection/>
    </xf>
    <xf numFmtId="49" fontId="2" fillId="33" borderId="20" xfId="0" applyNumberFormat="1" applyFont="1" applyFill="1" applyBorder="1" applyAlignment="1" applyProtection="1">
      <alignment horizontal="right" vertical="center" wrapText="1"/>
      <protection/>
    </xf>
    <xf numFmtId="2" fontId="2" fillId="33" borderId="9" xfId="0" applyNumberFormat="1" applyFont="1" applyFill="1" applyBorder="1" applyAlignment="1" applyProtection="1">
      <alignment horizontal="right" vertical="center" wrapText="1"/>
      <protection/>
    </xf>
    <xf numFmtId="2" fontId="2" fillId="33" borderId="21" xfId="0" applyNumberFormat="1" applyFont="1" applyFill="1" applyBorder="1" applyAlignment="1" applyProtection="1">
      <alignment horizontal="right" vertical="center" wrapText="1"/>
      <protection/>
    </xf>
    <xf numFmtId="0" fontId="2" fillId="0" borderId="0" xfId="0" applyNumberFormat="1" applyFont="1" applyFill="1" applyAlignment="1" applyProtection="1">
      <alignment horizontal="right" vertical="center"/>
      <protection/>
    </xf>
    <xf numFmtId="0" fontId="0" fillId="0" borderId="0" xfId="0" applyNumberFormat="1" applyFont="1" applyFill="1" applyAlignment="1" applyProtection="1">
      <alignment horizontal="center" vertical="center"/>
      <protection/>
    </xf>
    <xf numFmtId="180" fontId="0" fillId="33" borderId="9" xfId="0" applyNumberFormat="1" applyFont="1" applyFill="1" applyBorder="1" applyAlignment="1" applyProtection="1">
      <alignment horizontal="center" vertical="center" wrapText="1"/>
      <protection/>
    </xf>
    <xf numFmtId="0" fontId="2" fillId="0" borderId="27"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protection/>
    </xf>
    <xf numFmtId="180" fontId="0" fillId="33" borderId="19" xfId="0" applyNumberFormat="1" applyFont="1" applyFill="1" applyBorder="1" applyAlignment="1" applyProtection="1">
      <alignment horizontal="center" vertical="center" wrapText="1"/>
      <protection/>
    </xf>
    <xf numFmtId="4" fontId="2" fillId="33" borderId="21" xfId="0" applyNumberFormat="1" applyFont="1" applyFill="1" applyBorder="1" applyAlignment="1" applyProtection="1">
      <alignment horizontal="right" vertical="center" wrapText="1"/>
      <protection/>
    </xf>
    <xf numFmtId="0" fontId="2" fillId="0" borderId="21" xfId="0" applyNumberFormat="1" applyFont="1" applyFill="1" applyBorder="1" applyAlignment="1" applyProtection="1">
      <alignment horizontal="center" vertical="center" wrapText="1"/>
      <protection/>
    </xf>
    <xf numFmtId="4" fontId="0" fillId="33" borderId="0" xfId="0" applyNumberFormat="1" applyFont="1" applyFill="1" applyAlignment="1" applyProtection="1">
      <alignment/>
      <protection/>
    </xf>
    <xf numFmtId="0" fontId="0" fillId="0" borderId="0" xfId="0" applyNumberFormat="1" applyFont="1" applyFill="1" applyAlignment="1" applyProtection="1">
      <alignment horizontal="left" vertical="center"/>
      <protection/>
    </xf>
    <xf numFmtId="0" fontId="0" fillId="34" borderId="0" xfId="0" applyNumberFormat="1" applyFont="1" applyFill="1" applyAlignment="1" applyProtection="1">
      <alignment horizontal="left" vertical="center"/>
      <protection/>
    </xf>
    <xf numFmtId="0" fontId="2" fillId="0" borderId="16" xfId="0" applyNumberFormat="1" applyFont="1" applyFill="1" applyBorder="1" applyAlignment="1" applyProtection="1">
      <alignment horizontal="left" vertical="center"/>
      <protection/>
    </xf>
    <xf numFmtId="180" fontId="0" fillId="33" borderId="20" xfId="0" applyNumberFormat="1" applyFont="1" applyFill="1" applyBorder="1" applyAlignment="1" applyProtection="1">
      <alignment horizontal="center" vertical="center" wrapText="1"/>
      <protection/>
    </xf>
    <xf numFmtId="2" fontId="2" fillId="33" borderId="20" xfId="0" applyNumberFormat="1" applyFont="1" applyFill="1" applyBorder="1" applyAlignment="1" applyProtection="1">
      <alignment horizontal="right" vertical="center" wrapText="1"/>
      <protection/>
    </xf>
    <xf numFmtId="2" fontId="2" fillId="33" borderId="19" xfId="0" applyNumberFormat="1" applyFont="1" applyFill="1" applyBorder="1" applyAlignment="1" applyProtection="1">
      <alignment horizontal="right" vertical="center" wrapText="1"/>
      <protection/>
    </xf>
    <xf numFmtId="49" fontId="0" fillId="33" borderId="9" xfId="0" applyNumberFormat="1" applyFont="1" applyFill="1" applyBorder="1" applyAlignment="1" applyProtection="1">
      <alignment horizontal="center" vertical="center" wrapText="1"/>
      <protection/>
    </xf>
    <xf numFmtId="49" fontId="0" fillId="33" borderId="21" xfId="0" applyNumberFormat="1" applyFont="1" applyFill="1" applyBorder="1" applyAlignment="1" applyProtection="1">
      <alignment horizontal="center" vertical="center" wrapText="1"/>
      <protection/>
    </xf>
    <xf numFmtId="2" fontId="0" fillId="33" borderId="9" xfId="0" applyNumberFormat="1" applyFont="1" applyFill="1" applyBorder="1" applyAlignment="1" applyProtection="1">
      <alignment horizontal="center" vertical="center" wrapText="1"/>
      <protection/>
    </xf>
    <xf numFmtId="2" fontId="0" fillId="33" borderId="21" xfId="0" applyNumberFormat="1" applyFont="1" applyFill="1" applyBorder="1" applyAlignment="1" applyProtection="1">
      <alignment horizontal="center" vertical="center" wrapText="1"/>
      <protection/>
    </xf>
    <xf numFmtId="0" fontId="0" fillId="33" borderId="16" xfId="0" applyNumberFormat="1" applyFont="1" applyFill="1" applyBorder="1" applyAlignment="1" applyProtection="1">
      <alignment horizontal="left" vertical="center"/>
      <protection/>
    </xf>
    <xf numFmtId="0" fontId="2" fillId="33" borderId="16" xfId="0" applyNumberFormat="1" applyFont="1" applyFill="1" applyBorder="1" applyAlignment="1" applyProtection="1">
      <alignment horizontal="left" vertical="center"/>
      <protection/>
    </xf>
    <xf numFmtId="49" fontId="0" fillId="33" borderId="20" xfId="0" applyNumberFormat="1" applyFont="1" applyFill="1" applyBorder="1" applyAlignment="1" applyProtection="1">
      <alignment horizontal="center" vertical="center" wrapText="1"/>
      <protection/>
    </xf>
    <xf numFmtId="0" fontId="2" fillId="33" borderId="0" xfId="0" applyNumberFormat="1" applyFont="1" applyFill="1" applyAlignment="1" applyProtection="1">
      <alignment horizontal="right" vertical="center"/>
      <protection/>
    </xf>
    <xf numFmtId="0" fontId="2" fillId="33" borderId="16" xfId="0" applyNumberFormat="1" applyFont="1" applyFill="1" applyBorder="1" applyAlignment="1" applyProtection="1">
      <alignment horizontal="right" vertical="center"/>
      <protection/>
    </xf>
    <xf numFmtId="0" fontId="0" fillId="0" borderId="16" xfId="0" applyNumberFormat="1" applyFont="1" applyFill="1" applyBorder="1" applyAlignment="1" applyProtection="1">
      <alignment vertical="center"/>
      <protection/>
    </xf>
    <xf numFmtId="0" fontId="10" fillId="0" borderId="0" xfId="0" applyNumberFormat="1" applyFont="1" applyFill="1" applyAlignment="1" applyProtection="1">
      <alignment horizontal="center" vertical="center"/>
      <protection/>
    </xf>
    <xf numFmtId="2" fontId="0" fillId="33" borderId="9" xfId="0" applyNumberFormat="1" applyFont="1" applyFill="1" applyBorder="1" applyAlignment="1" applyProtection="1">
      <alignment horizontal="right" vertical="center" wrapText="1"/>
      <protection/>
    </xf>
    <xf numFmtId="2" fontId="0" fillId="33" borderId="20" xfId="0" applyNumberFormat="1" applyFont="1" applyFill="1" applyBorder="1" applyAlignment="1" applyProtection="1">
      <alignment horizontal="right" vertical="center" wrapText="1"/>
      <protection/>
    </xf>
    <xf numFmtId="2" fontId="0" fillId="33" borderId="19" xfId="0" applyNumberFormat="1" applyFont="1" applyFill="1" applyBorder="1" applyAlignment="1" applyProtection="1">
      <alignment horizontal="right" vertical="center" wrapText="1"/>
      <protection/>
    </xf>
    <xf numFmtId="0" fontId="0" fillId="33" borderId="0" xfId="0" applyNumberFormat="1" applyFont="1" applyFill="1" applyAlignment="1" applyProtection="1">
      <alignment horizontal="right" vertical="center"/>
      <protection/>
    </xf>
    <xf numFmtId="1" fontId="2" fillId="0" borderId="18"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vertical="center" wrapText="1"/>
      <protection/>
    </xf>
    <xf numFmtId="0" fontId="0" fillId="0" borderId="27"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2" fontId="0" fillId="33" borderId="20" xfId="0" applyNumberFormat="1" applyFont="1" applyFill="1" applyBorder="1" applyAlignment="1" applyProtection="1">
      <alignment horizontal="center" vertical="center" wrapText="1"/>
      <protection/>
    </xf>
    <xf numFmtId="4" fontId="0" fillId="33" borderId="19" xfId="0" applyNumberFormat="1" applyFont="1" applyFill="1" applyBorder="1" applyAlignment="1" applyProtection="1">
      <alignment horizontal="center" vertical="center" wrapText="1"/>
      <protection/>
    </xf>
    <xf numFmtId="4" fontId="0" fillId="33" borderId="9" xfId="0" applyNumberFormat="1" applyFont="1" applyFill="1" applyBorder="1" applyAlignment="1" applyProtection="1">
      <alignment horizontal="center" vertical="center" wrapText="1"/>
      <protection/>
    </xf>
    <xf numFmtId="2" fontId="0" fillId="33" borderId="19" xfId="0" applyNumberFormat="1" applyFont="1" applyFill="1" applyBorder="1" applyAlignment="1" applyProtection="1">
      <alignment horizontal="center" vertical="center" wrapText="1"/>
      <protection/>
    </xf>
    <xf numFmtId="4" fontId="2" fillId="33" borderId="9" xfId="0" applyNumberFormat="1" applyFont="1" applyFill="1" applyBorder="1" applyAlignment="1" applyProtection="1">
      <alignment horizontal="center" vertical="center" wrapText="1"/>
      <protection/>
    </xf>
    <xf numFmtId="4" fontId="2" fillId="33" borderId="20" xfId="0" applyNumberFormat="1" applyFont="1" applyFill="1" applyBorder="1" applyAlignment="1" applyProtection="1">
      <alignment horizontal="center" vertical="center" wrapText="1"/>
      <protection/>
    </xf>
    <xf numFmtId="4" fontId="2" fillId="33" borderId="19" xfId="0" applyNumberFormat="1" applyFont="1" applyFill="1" applyBorder="1" applyAlignment="1" applyProtection="1">
      <alignment horizontal="center" vertical="center" wrapText="1"/>
      <protection/>
    </xf>
    <xf numFmtId="4" fontId="0" fillId="33" borderId="0" xfId="0" applyNumberFormat="1" applyFont="1" applyFill="1" applyAlignment="1" applyProtection="1">
      <alignment horizontal="center" vertical="center" wrapText="1"/>
      <protection/>
    </xf>
    <xf numFmtId="180" fontId="2" fillId="33" borderId="21" xfId="0" applyNumberFormat="1" applyFont="1" applyFill="1" applyBorder="1" applyAlignment="1" applyProtection="1">
      <alignment horizontal="center" vertical="center" wrapText="1"/>
      <protection/>
    </xf>
    <xf numFmtId="180" fontId="2" fillId="33" borderId="9" xfId="0" applyNumberFormat="1" applyFont="1" applyFill="1" applyBorder="1" applyAlignment="1" applyProtection="1">
      <alignment horizontal="center" vertical="center" wrapText="1"/>
      <protection/>
    </xf>
    <xf numFmtId="0" fontId="2" fillId="0" borderId="28"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vertical="center"/>
      <protection/>
    </xf>
    <xf numFmtId="0" fontId="2" fillId="0" borderId="29"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protection/>
    </xf>
    <xf numFmtId="0" fontId="0" fillId="0" borderId="17" xfId="0" applyNumberFormat="1" applyFont="1" applyFill="1" applyBorder="1" applyAlignment="1" applyProtection="1">
      <alignment horizontal="center"/>
      <protection/>
    </xf>
    <xf numFmtId="0" fontId="0" fillId="0" borderId="1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protection/>
    </xf>
    <xf numFmtId="180" fontId="0" fillId="33" borderId="21"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vertical="center" wrapText="1"/>
      <protection/>
    </xf>
    <xf numFmtId="0" fontId="2" fillId="0" borderId="22" xfId="0" applyNumberFormat="1" applyFont="1" applyFill="1" applyBorder="1" applyAlignment="1" applyProtection="1">
      <alignment vertical="center" wrapText="1"/>
      <protection/>
    </xf>
    <xf numFmtId="0" fontId="0" fillId="0" borderId="29"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vertical="center"/>
      <protection/>
    </xf>
    <xf numFmtId="0" fontId="9" fillId="0" borderId="0" xfId="0" applyNumberFormat="1" applyFont="1" applyFill="1" applyAlignment="1" applyProtection="1">
      <alignment horizontal="center"/>
      <protection/>
    </xf>
    <xf numFmtId="0" fontId="2" fillId="0" borderId="16" xfId="0" applyNumberFormat="1" applyFont="1" applyFill="1" applyBorder="1" applyAlignment="1" applyProtection="1">
      <alignment horizontal="center" vertical="center"/>
      <protection/>
    </xf>
    <xf numFmtId="0" fontId="2" fillId="34" borderId="16" xfId="0" applyNumberFormat="1" applyFont="1" applyFill="1" applyBorder="1" applyAlignment="1" applyProtection="1">
      <alignment horizontal="left" vertical="center"/>
      <protection/>
    </xf>
    <xf numFmtId="0" fontId="0" fillId="0" borderId="18"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2" fontId="0" fillId="33" borderId="21" xfId="0" applyNumberFormat="1" applyFont="1" applyFill="1" applyBorder="1" applyAlignment="1" applyProtection="1">
      <alignment horizontal="right" vertical="center" wrapText="1"/>
      <protection/>
    </xf>
    <xf numFmtId="4" fontId="0" fillId="0" borderId="0" xfId="0" applyNumberFormat="1" applyFont="1" applyFill="1" applyAlignment="1" applyProtection="1">
      <alignment/>
      <protection/>
    </xf>
    <xf numFmtId="0" fontId="0" fillId="33" borderId="19" xfId="0" applyNumberFormat="1" applyFont="1" applyFill="1" applyBorder="1" applyAlignment="1" applyProtection="1">
      <alignment horizontal="center" vertical="center" wrapText="1"/>
      <protection/>
    </xf>
    <xf numFmtId="0" fontId="2" fillId="33" borderId="19" xfId="0"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vertical="center"/>
      <protection/>
    </xf>
    <xf numFmtId="0" fontId="2" fillId="0" borderId="0" xfId="0" applyNumberFormat="1" applyFont="1" applyFill="1" applyAlignment="1" applyProtection="1">
      <alignment horizontal="left" vertical="center"/>
      <protection/>
    </xf>
    <xf numFmtId="0" fontId="11"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0" fontId="12" fillId="0" borderId="0" xfId="0" applyNumberFormat="1" applyFont="1" applyFill="1" applyAlignment="1" applyProtection="1">
      <alignment horizontal="center" vertical="center"/>
      <protection/>
    </xf>
    <xf numFmtId="0" fontId="2" fillId="0" borderId="0" xfId="0" applyNumberFormat="1" applyFont="1" applyFill="1" applyBorder="1" applyAlignment="1" applyProtection="1">
      <alignment horizontal="left" vertical="center"/>
      <protection/>
    </xf>
    <xf numFmtId="0" fontId="0" fillId="0" borderId="0" xfId="0" applyFont="1" applyAlignment="1">
      <alignment horizontal="left"/>
    </xf>
    <xf numFmtId="0" fontId="0" fillId="0" borderId="0" xfId="0" applyNumberFormat="1" applyFont="1" applyFill="1" applyAlignment="1" applyProtection="1">
      <alignment horizontal="left"/>
      <protection/>
    </xf>
    <xf numFmtId="0" fontId="2" fillId="0" borderId="0" xfId="0" applyNumberFormat="1" applyFont="1" applyFill="1" applyAlignment="1" applyProtection="1">
      <alignment horizontal="right"/>
      <protection/>
    </xf>
    <xf numFmtId="0" fontId="2" fillId="0" borderId="9" xfId="0" applyNumberFormat="1" applyFont="1" applyFill="1" applyBorder="1" applyAlignment="1" applyProtection="1">
      <alignment horizontal="centerContinuous" vertical="center"/>
      <protection/>
    </xf>
    <xf numFmtId="0" fontId="2" fillId="33" borderId="9" xfId="0" applyNumberFormat="1" applyFont="1" applyFill="1" applyBorder="1" applyAlignment="1" applyProtection="1">
      <alignment horizontal="centerContinuous" vertical="center"/>
      <protection/>
    </xf>
    <xf numFmtId="0" fontId="0" fillId="33" borderId="9" xfId="0" applyNumberFormat="1" applyFont="1" applyFill="1" applyBorder="1" applyAlignment="1" applyProtection="1">
      <alignment horizontal="centerContinuous" vertical="center"/>
      <protection/>
    </xf>
    <xf numFmtId="0" fontId="2" fillId="33" borderId="9" xfId="0" applyNumberFormat="1" applyFont="1" applyFill="1" applyBorder="1" applyAlignment="1" applyProtection="1">
      <alignment horizontal="center" vertical="center"/>
      <protection/>
    </xf>
    <xf numFmtId="0" fontId="2" fillId="33" borderId="9" xfId="0" applyNumberFormat="1" applyFont="1" applyFill="1" applyBorder="1" applyAlignment="1" applyProtection="1">
      <alignment horizontal="center" vertical="center" wrapText="1"/>
      <protection/>
    </xf>
    <xf numFmtId="0" fontId="2" fillId="33" borderId="9" xfId="0" applyNumberFormat="1" applyFont="1" applyFill="1" applyBorder="1" applyAlignment="1" applyProtection="1">
      <alignment vertical="center"/>
      <protection/>
    </xf>
    <xf numFmtId="0" fontId="0" fillId="33" borderId="9" xfId="0" applyNumberFormat="1" applyFont="1" applyFill="1" applyBorder="1" applyAlignment="1" applyProtection="1">
      <alignment/>
      <protection/>
    </xf>
    <xf numFmtId="0" fontId="2" fillId="33" borderId="9" xfId="0" applyNumberFormat="1" applyFont="1" applyFill="1" applyBorder="1" applyAlignment="1" applyProtection="1">
      <alignment horizontal="left" vertical="center" wrapText="1"/>
      <protection/>
    </xf>
    <xf numFmtId="2" fontId="0" fillId="33" borderId="9" xfId="0" applyNumberFormat="1" applyFont="1" applyFill="1" applyBorder="1" applyAlignment="1">
      <alignment/>
    </xf>
    <xf numFmtId="2" fontId="2" fillId="0" borderId="9" xfId="0" applyNumberFormat="1" applyFont="1" applyFill="1" applyBorder="1" applyAlignment="1" applyProtection="1">
      <alignment horizontal="right" vertical="center" wrapText="1"/>
      <protection/>
    </xf>
    <xf numFmtId="0" fontId="0" fillId="0" borderId="0" xfId="0" applyFill="1" applyAlignment="1">
      <alignment/>
    </xf>
    <xf numFmtId="180" fontId="0" fillId="33" borderId="9" xfId="0" applyNumberFormat="1" applyFont="1" applyFill="1" applyBorder="1" applyAlignment="1" applyProtection="1">
      <alignment horizontal="center" vertical="center"/>
      <protection/>
    </xf>
    <xf numFmtId="4" fontId="2" fillId="33" borderId="20" xfId="0" applyNumberFormat="1" applyFont="1" applyFill="1" applyBorder="1" applyAlignment="1" applyProtection="1">
      <alignment horizontal="right" vertical="center" wrapText="1"/>
      <protection/>
    </xf>
    <xf numFmtId="4" fontId="2" fillId="33" borderId="19" xfId="0" applyNumberFormat="1" applyFont="1" applyFill="1" applyBorder="1" applyAlignment="1" applyProtection="1">
      <alignment horizontal="right" vertical="center" wrapText="1"/>
      <protection/>
    </xf>
    <xf numFmtId="4" fontId="2" fillId="33" borderId="17" xfId="0" applyNumberFormat="1" applyFont="1" applyFill="1" applyBorder="1" applyAlignment="1" applyProtection="1">
      <alignment horizontal="right" vertical="center" wrapText="1"/>
      <protection/>
    </xf>
    <xf numFmtId="0" fontId="2" fillId="0" borderId="0" xfId="0" applyNumberFormat="1" applyFont="1" applyFill="1" applyAlignment="1" applyProtection="1">
      <alignment vertical="center"/>
      <protection/>
    </xf>
    <xf numFmtId="0" fontId="2" fillId="0" borderId="16" xfId="0" applyNumberFormat="1" applyFont="1" applyFill="1" applyBorder="1" applyAlignment="1" applyProtection="1">
      <alignment vertical="center" wrapText="1"/>
      <protection/>
    </xf>
    <xf numFmtId="0" fontId="2" fillId="34" borderId="16" xfId="0" applyNumberFormat="1" applyFont="1" applyFill="1" applyBorder="1" applyAlignment="1" applyProtection="1">
      <alignment vertical="center" wrapText="1"/>
      <protection/>
    </xf>
    <xf numFmtId="0" fontId="2" fillId="0" borderId="0" xfId="0" applyNumberFormat="1" applyFont="1" applyFill="1" applyAlignment="1" applyProtection="1">
      <alignment/>
      <protection/>
    </xf>
    <xf numFmtId="4" fontId="2" fillId="33" borderId="9" xfId="0" applyNumberFormat="1" applyFont="1" applyFill="1" applyBorder="1" applyAlignment="1" applyProtection="1">
      <alignment horizontal="right" vertical="center" wrapText="1"/>
      <protection/>
    </xf>
    <xf numFmtId="0" fontId="0" fillId="0" borderId="0" xfId="0" applyNumberFormat="1" applyFont="1" applyFill="1" applyAlignment="1" applyProtection="1">
      <alignment horizontal="right"/>
      <protection/>
    </xf>
    <xf numFmtId="0" fontId="2" fillId="0" borderId="19" xfId="0" applyNumberFormat="1" applyFont="1" applyFill="1" applyBorder="1" applyAlignment="1" applyProtection="1">
      <alignment horizontal="centerContinuous" vertical="center"/>
      <protection/>
    </xf>
    <xf numFmtId="0" fontId="2" fillId="0" borderId="9"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0" fillId="33" borderId="17" xfId="0" applyNumberFormat="1" applyFont="1" applyFill="1" applyBorder="1" applyAlignment="1" applyProtection="1">
      <alignment horizontal="left" vertical="center"/>
      <protection/>
    </xf>
    <xf numFmtId="0" fontId="0" fillId="33" borderId="26" xfId="0" applyNumberFormat="1" applyFont="1" applyFill="1" applyBorder="1" applyAlignment="1" applyProtection="1">
      <alignment horizontal="center" vertical="center"/>
      <protection/>
    </xf>
    <xf numFmtId="0" fontId="0" fillId="33" borderId="29" xfId="0" applyNumberFormat="1" applyFont="1" applyFill="1" applyBorder="1" applyAlignment="1" applyProtection="1">
      <alignment horizontal="left" vertical="center"/>
      <protection/>
    </xf>
    <xf numFmtId="2" fontId="0" fillId="33" borderId="18" xfId="0" applyNumberFormat="1" applyFont="1" applyFill="1" applyBorder="1" applyAlignment="1" applyProtection="1">
      <alignment horizontal="right" vertical="center" wrapText="1"/>
      <protection/>
    </xf>
    <xf numFmtId="0" fontId="2" fillId="33" borderId="20" xfId="0" applyNumberFormat="1" applyFont="1" applyFill="1" applyBorder="1" applyAlignment="1" applyProtection="1">
      <alignment vertical="center"/>
      <protection/>
    </xf>
    <xf numFmtId="2" fontId="0" fillId="33" borderId="24" xfId="0" applyNumberFormat="1" applyFont="1" applyFill="1" applyBorder="1" applyAlignment="1" applyProtection="1">
      <alignment horizontal="right" vertical="center" wrapText="1"/>
      <protection/>
    </xf>
    <xf numFmtId="0" fontId="0" fillId="33" borderId="19" xfId="0" applyNumberFormat="1" applyFont="1" applyFill="1" applyBorder="1" applyAlignment="1" applyProtection="1">
      <alignment horizontal="left" vertical="center"/>
      <protection/>
    </xf>
    <xf numFmtId="2" fontId="0" fillId="33" borderId="18" xfId="0" applyNumberFormat="1" applyFont="1" applyFill="1" applyBorder="1" applyAlignment="1" applyProtection="1">
      <alignment vertical="center" wrapText="1"/>
      <protection/>
    </xf>
    <xf numFmtId="0" fontId="2" fillId="33" borderId="19" xfId="0" applyNumberFormat="1" applyFont="1" applyFill="1" applyBorder="1" applyAlignment="1" applyProtection="1">
      <alignment vertical="center"/>
      <protection/>
    </xf>
    <xf numFmtId="2" fontId="0" fillId="33" borderId="22" xfId="0" applyNumberFormat="1" applyFont="1" applyFill="1" applyBorder="1" applyAlignment="1" applyProtection="1">
      <alignment horizontal="right" vertical="center" wrapText="1"/>
      <protection/>
    </xf>
    <xf numFmtId="0" fontId="2" fillId="33" borderId="20" xfId="0" applyNumberFormat="1" applyFont="1" applyFill="1" applyBorder="1" applyAlignment="1" applyProtection="1">
      <alignment horizontal="left" vertical="center" wrapText="1"/>
      <protection/>
    </xf>
    <xf numFmtId="2" fontId="0" fillId="33" borderId="9" xfId="0" applyNumberFormat="1" applyFont="1" applyFill="1" applyBorder="1" applyAlignment="1" applyProtection="1">
      <alignment vertical="center" wrapText="1"/>
      <protection/>
    </xf>
    <xf numFmtId="0" fontId="0" fillId="33" borderId="9" xfId="0" applyNumberFormat="1" applyFont="1" applyFill="1" applyBorder="1" applyAlignment="1" applyProtection="1">
      <alignment horizontal="left" vertical="center"/>
      <protection/>
    </xf>
    <xf numFmtId="2" fontId="0" fillId="33" borderId="23" xfId="0" applyNumberFormat="1" applyFont="1" applyFill="1" applyBorder="1" applyAlignment="1" applyProtection="1">
      <alignment/>
      <protection/>
    </xf>
    <xf numFmtId="0" fontId="0" fillId="33" borderId="21" xfId="0" applyNumberFormat="1" applyFont="1" applyFill="1" applyBorder="1" applyAlignment="1" applyProtection="1">
      <alignment/>
      <protection/>
    </xf>
    <xf numFmtId="2" fontId="0" fillId="33" borderId="27" xfId="0" applyNumberFormat="1" applyFont="1" applyFill="1" applyBorder="1" applyAlignment="1" applyProtection="1">
      <alignment horizontal="right" vertical="center" wrapText="1"/>
      <protection/>
    </xf>
    <xf numFmtId="0" fontId="2" fillId="33" borderId="20" xfId="0" applyNumberFormat="1" applyFont="1" applyFill="1" applyBorder="1" applyAlignment="1" applyProtection="1">
      <alignment vertical="center" wrapText="1"/>
      <protection/>
    </xf>
    <xf numFmtId="4" fontId="0" fillId="33" borderId="9" xfId="0" applyNumberFormat="1" applyFont="1" applyFill="1" applyBorder="1" applyAlignment="1" applyProtection="1">
      <alignment/>
      <protection/>
    </xf>
    <xf numFmtId="0" fontId="2" fillId="33" borderId="9" xfId="0" applyNumberFormat="1" applyFont="1" applyFill="1" applyBorder="1" applyAlignment="1" applyProtection="1">
      <alignment vertical="center" wrapText="1"/>
      <protection/>
    </xf>
    <xf numFmtId="2" fontId="0" fillId="33" borderId="17" xfId="0" applyNumberFormat="1" applyFont="1" applyFill="1" applyBorder="1" applyAlignment="1" applyProtection="1">
      <alignment horizontal="right" vertical="center" wrapText="1"/>
      <protection/>
    </xf>
    <xf numFmtId="0" fontId="0" fillId="33" borderId="0" xfId="0" applyNumberFormat="1" applyFont="1" applyFill="1" applyAlignment="1" applyProtection="1">
      <alignment vertical="center"/>
      <protection/>
    </xf>
    <xf numFmtId="0" fontId="2" fillId="33" borderId="19" xfId="0" applyNumberFormat="1" applyFont="1" applyFill="1" applyBorder="1" applyAlignment="1" applyProtection="1">
      <alignment horizontal="left" vertical="center" wrapText="1"/>
      <protection/>
    </xf>
    <xf numFmtId="0" fontId="2" fillId="33" borderId="21" xfId="0" applyNumberFormat="1" applyFont="1" applyFill="1" applyBorder="1" applyAlignment="1" applyProtection="1">
      <alignment horizontal="center" vertical="center"/>
      <protection/>
    </xf>
    <xf numFmtId="2" fontId="0" fillId="0" borderId="9" xfId="0" applyNumberFormat="1" applyFont="1" applyFill="1" applyBorder="1" applyAlignment="1" applyProtection="1">
      <alignment horizontal="right" vertical="center" wrapText="1"/>
      <protection/>
    </xf>
    <xf numFmtId="2" fontId="0" fillId="0" borderId="17" xfId="0" applyNumberFormat="1" applyFont="1" applyFill="1" applyBorder="1" applyAlignment="1" applyProtection="1">
      <alignment horizontal="right" vertical="center" wrapText="1"/>
      <protection/>
    </xf>
    <xf numFmtId="2" fontId="0" fillId="0" borderId="18" xfId="0" applyNumberFormat="1" applyFont="1" applyFill="1" applyBorder="1" applyAlignment="1" applyProtection="1">
      <alignment horizontal="right" vertical="center" wrapText="1"/>
      <protection/>
    </xf>
    <xf numFmtId="0" fontId="0" fillId="0" borderId="9" xfId="0" applyNumberFormat="1" applyFont="1" applyFill="1" applyBorder="1" applyAlignment="1" applyProtection="1">
      <alignment vertical="center"/>
      <protection/>
    </xf>
    <xf numFmtId="4" fontId="0" fillId="33" borderId="9" xfId="0" applyNumberFormat="1" applyFont="1" applyFill="1" applyBorder="1" applyAlignment="1" applyProtection="1">
      <alignment horizontal="right" vertical="center" wrapText="1"/>
      <protection/>
    </xf>
    <xf numFmtId="0" fontId="0" fillId="33" borderId="21" xfId="0" applyNumberFormat="1" applyFont="1" applyFill="1" applyBorder="1" applyAlignment="1" applyProtection="1">
      <alignment vertical="center"/>
      <protection/>
    </xf>
    <xf numFmtId="0" fontId="2" fillId="33" borderId="21" xfId="0" applyNumberFormat="1" applyFont="1" applyFill="1" applyBorder="1" applyAlignment="1" applyProtection="1">
      <alignment vertical="center"/>
      <protection/>
    </xf>
    <xf numFmtId="0" fontId="0" fillId="33" borderId="9" xfId="0" applyNumberFormat="1" applyFont="1" applyFill="1" applyBorder="1" applyAlignment="1" applyProtection="1">
      <alignment vertical="center"/>
      <protection/>
    </xf>
    <xf numFmtId="0" fontId="2" fillId="33" borderId="9" xfId="0" applyNumberFormat="1" applyFont="1" applyFill="1" applyBorder="1" applyAlignment="1" applyProtection="1">
      <alignment/>
      <protection/>
    </xf>
    <xf numFmtId="0" fontId="0" fillId="33" borderId="18" xfId="0" applyNumberFormat="1" applyFont="1" applyFill="1" applyBorder="1" applyAlignment="1" applyProtection="1">
      <alignment/>
      <protection/>
    </xf>
    <xf numFmtId="0" fontId="0" fillId="33" borderId="19" xfId="0" applyNumberFormat="1" applyFont="1" applyFill="1" applyBorder="1" applyAlignment="1" applyProtection="1">
      <alignment horizontal="center" vertical="center"/>
      <protection/>
    </xf>
    <xf numFmtId="2" fontId="0" fillId="33" borderId="9" xfId="0" applyNumberFormat="1" applyFont="1" applyFill="1" applyBorder="1" applyAlignment="1" applyProtection="1">
      <alignment horizontal="right" vertical="center"/>
      <protection/>
    </xf>
    <xf numFmtId="0" fontId="8" fillId="0" borderId="0" xfId="0" applyNumberFormat="1" applyFont="1" applyFill="1" applyAlignment="1" applyProtection="1">
      <alignment horizontal="center"/>
      <protection/>
    </xf>
    <xf numFmtId="0" fontId="0" fillId="0" borderId="0" xfId="0" applyAlignment="1">
      <alignment horizontal="center"/>
    </xf>
    <xf numFmtId="0" fontId="13" fillId="0" borderId="0" xfId="0" applyNumberFormat="1" applyFont="1" applyFill="1" applyAlignment="1" applyProtection="1">
      <alignment vertical="center"/>
      <protection/>
    </xf>
    <xf numFmtId="0" fontId="14" fillId="0" borderId="0" xfId="0" applyFont="1" applyAlignment="1">
      <alignment horizontal="center"/>
    </xf>
    <xf numFmtId="0" fontId="0" fillId="0" borderId="0" xfId="0" applyFill="1" applyAlignment="1">
      <alignment horizontal="center"/>
    </xf>
    <xf numFmtId="49" fontId="11" fillId="0" borderId="0" xfId="0" applyNumberFormat="1" applyFont="1" applyFill="1" applyAlignment="1" applyProtection="1">
      <alignment horizontal="left"/>
      <protection/>
    </xf>
    <xf numFmtId="0" fontId="15" fillId="0" borderId="0" xfId="0"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7"/>
  <sheetViews>
    <sheetView showGridLines="0" showZeros="0" workbookViewId="0" topLeftCell="A1">
      <selection activeCell="A1" sqref="A1"/>
    </sheetView>
  </sheetViews>
  <sheetFormatPr defaultColWidth="9.16015625" defaultRowHeight="11.25"/>
  <sheetData>
    <row r="1" spans="1:15" ht="26.25" customHeight="1">
      <c r="A1" s="226"/>
      <c r="B1" s="227"/>
      <c r="C1" s="227"/>
      <c r="D1" s="227"/>
      <c r="E1" s="227"/>
      <c r="F1" s="227"/>
      <c r="G1" s="227"/>
      <c r="H1" s="227"/>
      <c r="I1" s="227"/>
      <c r="J1" s="227"/>
      <c r="K1" s="227"/>
      <c r="L1" s="227"/>
      <c r="M1" s="227"/>
      <c r="N1" s="227"/>
      <c r="O1" s="227"/>
    </row>
    <row r="2" ht="26.25" customHeight="1"/>
    <row r="3" ht="26.25" customHeight="1"/>
    <row r="4" spans="2:15" ht="78.75" customHeight="1">
      <c r="B4" s="228"/>
      <c r="D4" s="228"/>
      <c r="E4" s="228" t="s">
        <v>0</v>
      </c>
      <c r="F4" s="228"/>
      <c r="G4" s="228"/>
      <c r="H4" s="228"/>
      <c r="I4" s="228"/>
      <c r="J4" s="228"/>
      <c r="K4" s="228"/>
      <c r="L4" s="228"/>
      <c r="M4" s="228"/>
      <c r="N4" s="228"/>
      <c r="O4" s="228"/>
    </row>
    <row r="5" ht="12.75" customHeight="1"/>
    <row r="6" ht="12.75" customHeight="1"/>
    <row r="7" ht="12.75" customHeight="1"/>
    <row r="8" ht="12.75" customHeight="1"/>
    <row r="9" ht="12.75" customHeight="1"/>
    <row r="10" ht="12.75" customHeight="1"/>
    <row r="11" ht="12.75" customHeight="1"/>
    <row r="12" ht="12.75" customHeight="1"/>
    <row r="13" spans="1:15" ht="12.75" customHeight="1">
      <c r="A13" s="227"/>
      <c r="B13" s="227"/>
      <c r="C13" s="227"/>
      <c r="D13" s="227"/>
      <c r="E13" s="227"/>
      <c r="F13" s="227"/>
      <c r="G13" s="227"/>
      <c r="H13" s="227"/>
      <c r="I13" s="227"/>
      <c r="J13" s="227"/>
      <c r="K13" s="230"/>
      <c r="L13" s="230"/>
      <c r="M13" s="230"/>
      <c r="N13" s="227"/>
      <c r="O13" s="227"/>
    </row>
    <row r="14" spans="1:15" ht="12.75" customHeight="1">
      <c r="A14" s="227"/>
      <c r="B14" s="227"/>
      <c r="C14" s="227"/>
      <c r="D14" s="227"/>
      <c r="E14" s="227"/>
      <c r="F14" s="227"/>
      <c r="G14" s="227"/>
      <c r="H14" s="227"/>
      <c r="I14" s="227"/>
      <c r="J14" s="230"/>
      <c r="K14" s="230"/>
      <c r="L14" s="227"/>
      <c r="M14" s="227"/>
      <c r="N14" s="227"/>
      <c r="O14" s="227"/>
    </row>
    <row r="15" spans="1:15" ht="28.5" customHeight="1">
      <c r="A15" s="227"/>
      <c r="B15" s="227"/>
      <c r="C15" s="227"/>
      <c r="D15" s="227"/>
      <c r="G15" s="229" t="s">
        <v>1</v>
      </c>
      <c r="H15" s="227"/>
      <c r="I15" s="231"/>
      <c r="J15" s="231"/>
      <c r="K15" s="231"/>
      <c r="L15" s="230"/>
      <c r="M15" s="230"/>
      <c r="N15" s="227"/>
      <c r="O15" s="227"/>
    </row>
    <row r="16" spans="1:15" ht="28.5" customHeight="1">
      <c r="A16" s="227"/>
      <c r="B16" s="227"/>
      <c r="C16" s="227"/>
      <c r="D16" s="227"/>
      <c r="G16" s="229" t="s">
        <v>2</v>
      </c>
      <c r="H16" s="227"/>
      <c r="I16" s="231"/>
      <c r="J16" s="231"/>
      <c r="K16" s="231"/>
      <c r="L16" s="227"/>
      <c r="M16" s="227"/>
      <c r="N16" s="227"/>
      <c r="O16" s="227"/>
    </row>
    <row r="17" spans="1:15" ht="28.5" customHeight="1">
      <c r="A17" s="227"/>
      <c r="B17" s="227"/>
      <c r="C17" s="227"/>
      <c r="D17" s="227"/>
      <c r="G17" s="229" t="s">
        <v>3</v>
      </c>
      <c r="H17" s="227"/>
      <c r="I17" s="227"/>
      <c r="J17" s="232" t="s">
        <v>4</v>
      </c>
      <c r="K17" s="227"/>
      <c r="L17" s="227"/>
      <c r="M17" s="227"/>
      <c r="N17" s="227"/>
      <c r="O17" s="227"/>
    </row>
  </sheetData>
  <sheetProtection formatCells="0" formatColumns="0" formatRows="0"/>
  <mergeCells count="2">
    <mergeCell ref="I15:K15"/>
    <mergeCell ref="I16:K16"/>
  </mergeCells>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dimension ref="A1:IV16"/>
  <sheetViews>
    <sheetView showGridLines="0" showZeros="0" workbookViewId="0" topLeftCell="A1">
      <selection activeCell="R8" sqref="R8"/>
    </sheetView>
  </sheetViews>
  <sheetFormatPr defaultColWidth="9.16015625" defaultRowHeight="12.75" customHeight="1"/>
  <cols>
    <col min="1" max="1" width="9.33203125" style="44" customWidth="1"/>
    <col min="2" max="2" width="9.5" style="44" customWidth="1"/>
    <col min="3" max="3" width="9.16015625" style="44" customWidth="1"/>
    <col min="4" max="5" width="11.83203125" style="44" customWidth="1"/>
    <col min="6" max="6" width="15.5" style="44" customWidth="1"/>
    <col min="7" max="7" width="15.33203125" style="44" customWidth="1"/>
    <col min="8" max="8" width="17.5" style="44" customWidth="1"/>
    <col min="9" max="15" width="11.83203125" style="44" customWidth="1"/>
    <col min="16" max="16384" width="9.16015625" style="44" customWidth="1"/>
  </cols>
  <sheetData>
    <row r="1" ht="12.75" customHeight="1">
      <c r="A1" s="44" t="s">
        <v>241</v>
      </c>
    </row>
    <row r="2" spans="1:15" ht="24" customHeight="1">
      <c r="A2" s="45" t="s">
        <v>242</v>
      </c>
      <c r="B2" s="45"/>
      <c r="C2" s="45"/>
      <c r="D2" s="45"/>
      <c r="E2" s="45"/>
      <c r="F2" s="45"/>
      <c r="G2" s="45"/>
      <c r="H2" s="45"/>
      <c r="I2" s="45"/>
      <c r="J2" s="45"/>
      <c r="K2" s="45"/>
      <c r="L2" s="45"/>
      <c r="M2" s="45"/>
      <c r="N2" s="45"/>
      <c r="O2" s="45"/>
    </row>
    <row r="3" spans="1:15" ht="27" customHeight="1">
      <c r="A3" s="148" t="s">
        <v>1</v>
      </c>
      <c r="B3" s="79" t="s">
        <v>97</v>
      </c>
      <c r="C3" s="80"/>
      <c r="D3" s="116"/>
      <c r="O3" s="44" t="s">
        <v>98</v>
      </c>
    </row>
    <row r="4" spans="1:15" ht="30.75" customHeight="1">
      <c r="A4" s="50" t="s">
        <v>123</v>
      </c>
      <c r="B4" s="49"/>
      <c r="C4" s="49"/>
      <c r="D4" s="50"/>
      <c r="E4" s="50" t="s">
        <v>99</v>
      </c>
      <c r="F4" s="50" t="s">
        <v>100</v>
      </c>
      <c r="G4" s="50" t="s">
        <v>157</v>
      </c>
      <c r="H4" s="50" t="s">
        <v>178</v>
      </c>
      <c r="I4" s="50"/>
      <c r="J4" s="50"/>
      <c r="K4" s="50"/>
      <c r="L4" s="50"/>
      <c r="M4" s="50" t="s">
        <v>182</v>
      </c>
      <c r="N4" s="50"/>
      <c r="O4" s="50"/>
    </row>
    <row r="5" spans="1:15" ht="36" customHeight="1">
      <c r="A5" s="50" t="s">
        <v>126</v>
      </c>
      <c r="B5" s="50" t="s">
        <v>127</v>
      </c>
      <c r="C5" s="50" t="s">
        <v>128</v>
      </c>
      <c r="D5" s="51" t="s">
        <v>164</v>
      </c>
      <c r="E5" s="50"/>
      <c r="F5" s="50"/>
      <c r="G5" s="50"/>
      <c r="H5" s="50" t="s">
        <v>113</v>
      </c>
      <c r="I5" s="50" t="s">
        <v>243</v>
      </c>
      <c r="J5" s="50" t="s">
        <v>244</v>
      </c>
      <c r="K5" s="50" t="s">
        <v>154</v>
      </c>
      <c r="L5" s="50" t="s">
        <v>245</v>
      </c>
      <c r="M5" s="49" t="s">
        <v>113</v>
      </c>
      <c r="N5" s="49" t="s">
        <v>165</v>
      </c>
      <c r="O5" s="49" t="s">
        <v>246</v>
      </c>
    </row>
    <row r="6" spans="1:15" ht="21.75" customHeight="1">
      <c r="A6" s="50" t="s">
        <v>119</v>
      </c>
      <c r="B6" s="50" t="s">
        <v>119</v>
      </c>
      <c r="C6" s="50" t="s">
        <v>119</v>
      </c>
      <c r="D6" s="50" t="s">
        <v>119</v>
      </c>
      <c r="E6" s="50" t="s">
        <v>119</v>
      </c>
      <c r="F6" s="50" t="s">
        <v>119</v>
      </c>
      <c r="G6" s="50">
        <v>1</v>
      </c>
      <c r="H6" s="50">
        <v>2</v>
      </c>
      <c r="I6" s="50">
        <v>3</v>
      </c>
      <c r="J6" s="50">
        <v>4</v>
      </c>
      <c r="K6" s="50">
        <v>5</v>
      </c>
      <c r="L6" s="50">
        <v>6</v>
      </c>
      <c r="M6" s="95">
        <v>7</v>
      </c>
      <c r="N6" s="95">
        <v>8</v>
      </c>
      <c r="O6" s="95">
        <v>9</v>
      </c>
    </row>
    <row r="7" spans="1:15" s="62" customFormat="1" ht="45" customHeight="1">
      <c r="A7" s="78" t="s">
        <v>131</v>
      </c>
      <c r="B7" s="78"/>
      <c r="C7" s="78"/>
      <c r="D7" s="107"/>
      <c r="E7" s="78"/>
      <c r="F7" s="78"/>
      <c r="G7" s="90">
        <v>436.25</v>
      </c>
      <c r="H7" s="90">
        <v>436.25</v>
      </c>
      <c r="I7" s="90">
        <v>0</v>
      </c>
      <c r="J7" s="90">
        <v>436.25</v>
      </c>
      <c r="K7" s="90">
        <v>0</v>
      </c>
      <c r="L7" s="90">
        <v>0</v>
      </c>
      <c r="M7" s="90">
        <v>0</v>
      </c>
      <c r="N7" s="91">
        <v>0</v>
      </c>
      <c r="O7" s="91">
        <v>0</v>
      </c>
    </row>
    <row r="8" spans="1:15" ht="45" customHeight="1">
      <c r="A8" s="78"/>
      <c r="B8" s="78" t="s">
        <v>132</v>
      </c>
      <c r="C8" s="78"/>
      <c r="D8" s="107"/>
      <c r="E8" s="78"/>
      <c r="F8" s="78"/>
      <c r="G8" s="90">
        <v>436.25</v>
      </c>
      <c r="H8" s="90">
        <v>436.25</v>
      </c>
      <c r="I8" s="90">
        <v>0</v>
      </c>
      <c r="J8" s="90">
        <v>436.25</v>
      </c>
      <c r="K8" s="90">
        <v>0</v>
      </c>
      <c r="L8" s="90">
        <v>0</v>
      </c>
      <c r="M8" s="90">
        <v>0</v>
      </c>
      <c r="N8" s="91">
        <v>0</v>
      </c>
      <c r="O8" s="91">
        <v>0</v>
      </c>
    </row>
    <row r="9" spans="1:15" ht="45" customHeight="1">
      <c r="A9" s="78" t="s">
        <v>247</v>
      </c>
      <c r="B9" s="78" t="s">
        <v>248</v>
      </c>
      <c r="C9" s="78" t="s">
        <v>132</v>
      </c>
      <c r="D9" s="107" t="s">
        <v>133</v>
      </c>
      <c r="E9" s="78" t="s">
        <v>120</v>
      </c>
      <c r="F9" s="78" t="s">
        <v>97</v>
      </c>
      <c r="G9" s="90">
        <v>436.25</v>
      </c>
      <c r="H9" s="90">
        <v>436.25</v>
      </c>
      <c r="I9" s="90">
        <v>0</v>
      </c>
      <c r="J9" s="90">
        <v>436.25</v>
      </c>
      <c r="K9" s="90">
        <v>0</v>
      </c>
      <c r="L9" s="90">
        <v>0</v>
      </c>
      <c r="M9" s="90">
        <v>0</v>
      </c>
      <c r="N9" s="91">
        <v>0</v>
      </c>
      <c r="O9" s="91">
        <v>0</v>
      </c>
    </row>
    <row r="10" spans="1:15" ht="45" customHeight="1">
      <c r="A10" s="78" t="s">
        <v>137</v>
      </c>
      <c r="B10" s="78"/>
      <c r="C10" s="78"/>
      <c r="D10" s="107"/>
      <c r="E10" s="78"/>
      <c r="F10" s="78"/>
      <c r="G10" s="90">
        <v>1907.05</v>
      </c>
      <c r="H10" s="90">
        <v>1907.05</v>
      </c>
      <c r="I10" s="90">
        <v>1520.93</v>
      </c>
      <c r="J10" s="90">
        <v>0</v>
      </c>
      <c r="K10" s="90">
        <v>0</v>
      </c>
      <c r="L10" s="90">
        <v>386.12</v>
      </c>
      <c r="M10" s="90">
        <v>0</v>
      </c>
      <c r="N10" s="91">
        <v>0</v>
      </c>
      <c r="O10" s="91">
        <v>0</v>
      </c>
    </row>
    <row r="11" spans="1:15" ht="45" customHeight="1">
      <c r="A11" s="78"/>
      <c r="B11" s="78" t="s">
        <v>138</v>
      </c>
      <c r="C11" s="78"/>
      <c r="D11" s="107"/>
      <c r="E11" s="78"/>
      <c r="F11" s="78"/>
      <c r="G11" s="90">
        <v>1907.05</v>
      </c>
      <c r="H11" s="90">
        <v>1907.05</v>
      </c>
      <c r="I11" s="90">
        <v>1520.93</v>
      </c>
      <c r="J11" s="90">
        <v>0</v>
      </c>
      <c r="K11" s="90">
        <v>0</v>
      </c>
      <c r="L11" s="90">
        <v>386.12</v>
      </c>
      <c r="M11" s="90">
        <v>0</v>
      </c>
      <c r="N11" s="91">
        <v>0</v>
      </c>
      <c r="O11" s="91">
        <v>0</v>
      </c>
    </row>
    <row r="12" spans="1:15" ht="45" customHeight="1">
      <c r="A12" s="78" t="s">
        <v>249</v>
      </c>
      <c r="B12" s="78" t="s">
        <v>250</v>
      </c>
      <c r="C12" s="78" t="s">
        <v>138</v>
      </c>
      <c r="D12" s="107" t="s">
        <v>141</v>
      </c>
      <c r="E12" s="78" t="s">
        <v>120</v>
      </c>
      <c r="F12" s="78" t="s">
        <v>97</v>
      </c>
      <c r="G12" s="90">
        <v>1907.05</v>
      </c>
      <c r="H12" s="90">
        <v>1907.05</v>
      </c>
      <c r="I12" s="90">
        <v>1520.93</v>
      </c>
      <c r="J12" s="90">
        <v>0</v>
      </c>
      <c r="K12" s="90">
        <v>0</v>
      </c>
      <c r="L12" s="90">
        <v>386.12</v>
      </c>
      <c r="M12" s="90">
        <v>0</v>
      </c>
      <c r="N12" s="91">
        <v>0</v>
      </c>
      <c r="O12" s="91">
        <v>0</v>
      </c>
    </row>
    <row r="13" spans="1:15" ht="45" customHeight="1">
      <c r="A13" s="78" t="s">
        <v>153</v>
      </c>
      <c r="B13" s="78"/>
      <c r="C13" s="78"/>
      <c r="D13" s="107"/>
      <c r="E13" s="78"/>
      <c r="F13" s="78"/>
      <c r="G13" s="90">
        <v>180.26</v>
      </c>
      <c r="H13" s="90">
        <v>180.26</v>
      </c>
      <c r="I13" s="90">
        <v>0</v>
      </c>
      <c r="J13" s="90">
        <v>0</v>
      </c>
      <c r="K13" s="90">
        <v>180.26</v>
      </c>
      <c r="L13" s="90">
        <v>0</v>
      </c>
      <c r="M13" s="90">
        <v>0</v>
      </c>
      <c r="N13" s="91">
        <v>0</v>
      </c>
      <c r="O13" s="91">
        <v>0</v>
      </c>
    </row>
    <row r="14" spans="1:15" ht="45" customHeight="1">
      <c r="A14" s="78"/>
      <c r="B14" s="78" t="s">
        <v>142</v>
      </c>
      <c r="C14" s="78"/>
      <c r="D14" s="107"/>
      <c r="E14" s="78"/>
      <c r="F14" s="78"/>
      <c r="G14" s="90">
        <v>180.26</v>
      </c>
      <c r="H14" s="90">
        <v>180.26</v>
      </c>
      <c r="I14" s="90">
        <v>0</v>
      </c>
      <c r="J14" s="90">
        <v>0</v>
      </c>
      <c r="K14" s="90">
        <v>180.26</v>
      </c>
      <c r="L14" s="90">
        <v>0</v>
      </c>
      <c r="M14" s="90">
        <v>0</v>
      </c>
      <c r="N14" s="91">
        <v>0</v>
      </c>
      <c r="O14" s="91">
        <v>0</v>
      </c>
    </row>
    <row r="15" spans="1:15" ht="45" customHeight="1">
      <c r="A15" s="78" t="s">
        <v>251</v>
      </c>
      <c r="B15" s="78" t="s">
        <v>252</v>
      </c>
      <c r="C15" s="78" t="s">
        <v>138</v>
      </c>
      <c r="D15" s="107" t="s">
        <v>154</v>
      </c>
      <c r="E15" s="78" t="s">
        <v>120</v>
      </c>
      <c r="F15" s="78" t="s">
        <v>97</v>
      </c>
      <c r="G15" s="90">
        <v>180.26</v>
      </c>
      <c r="H15" s="90">
        <v>180.26</v>
      </c>
      <c r="I15" s="90">
        <v>0</v>
      </c>
      <c r="J15" s="90">
        <v>0</v>
      </c>
      <c r="K15" s="90">
        <v>180.26</v>
      </c>
      <c r="L15" s="90">
        <v>0</v>
      </c>
      <c r="M15" s="90">
        <v>0</v>
      </c>
      <c r="N15" s="91">
        <v>0</v>
      </c>
      <c r="O15" s="91">
        <v>0</v>
      </c>
    </row>
    <row r="16" spans="1:256" ht="12.75"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sheetData>
  <sheetProtection formatCells="0" formatColumns="0" formatRows="0"/>
  <mergeCells count="8">
    <mergeCell ref="A2:O2"/>
    <mergeCell ref="B3:C3"/>
    <mergeCell ref="A4:D4"/>
    <mergeCell ref="H4:L4"/>
    <mergeCell ref="M4:O4"/>
    <mergeCell ref="E4:E5"/>
    <mergeCell ref="F4:F5"/>
    <mergeCell ref="G4:G5"/>
  </mergeCells>
  <printOptions/>
  <pageMargins left="0.75" right="0.75"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IV11"/>
  <sheetViews>
    <sheetView showGridLines="0" showZeros="0" workbookViewId="0" topLeftCell="J1">
      <selection activeCell="A1" sqref="A1"/>
    </sheetView>
  </sheetViews>
  <sheetFormatPr defaultColWidth="9.16015625" defaultRowHeight="12.75" customHeight="1"/>
  <cols>
    <col min="1" max="1" width="7.33203125" style="44" customWidth="1"/>
    <col min="2" max="2" width="7.5" style="44" customWidth="1"/>
    <col min="3" max="3" width="9.5" style="44" customWidth="1"/>
    <col min="4" max="4" width="14.33203125" style="44" customWidth="1"/>
    <col min="5" max="5" width="16.33203125" style="44" customWidth="1"/>
    <col min="6" max="6" width="20.33203125" style="44" customWidth="1"/>
    <col min="7" max="7" width="15.66015625" style="44" customWidth="1"/>
    <col min="8" max="8" width="15" style="44" customWidth="1"/>
    <col min="9" max="13" width="10.33203125" style="44" customWidth="1"/>
    <col min="14" max="14" width="13.5" style="44" customWidth="1"/>
    <col min="15" max="19" width="10.33203125" style="44" customWidth="1"/>
    <col min="20" max="20" width="14.5" style="44" customWidth="1"/>
    <col min="21" max="21" width="11.66015625" style="44" customWidth="1"/>
    <col min="22" max="22" width="10.33203125" style="44" customWidth="1"/>
    <col min="23" max="16384" width="9.16015625" style="44" customWidth="1"/>
  </cols>
  <sheetData>
    <row r="1" spans="1:23" ht="12.75" customHeight="1">
      <c r="A1" s="44" t="s">
        <v>253</v>
      </c>
      <c r="V1" s="57"/>
      <c r="W1" s="57"/>
    </row>
    <row r="2" spans="1:23" ht="24.75" customHeight="1">
      <c r="A2" s="149" t="s">
        <v>254</v>
      </c>
      <c r="B2" s="149"/>
      <c r="C2" s="149"/>
      <c r="D2" s="149"/>
      <c r="E2" s="149"/>
      <c r="F2" s="149"/>
      <c r="G2" s="149"/>
      <c r="H2" s="149"/>
      <c r="I2" s="149"/>
      <c r="J2" s="149"/>
      <c r="K2" s="149"/>
      <c r="L2" s="149"/>
      <c r="M2" s="149"/>
      <c r="N2" s="149"/>
      <c r="O2" s="149"/>
      <c r="P2" s="149"/>
      <c r="Q2" s="149"/>
      <c r="R2" s="149"/>
      <c r="S2" s="149"/>
      <c r="T2" s="149"/>
      <c r="U2" s="149"/>
      <c r="V2" s="149"/>
      <c r="W2" s="149"/>
    </row>
    <row r="3" spans="1:23" ht="24" customHeight="1">
      <c r="A3" s="150" t="s">
        <v>1</v>
      </c>
      <c r="B3" s="150"/>
      <c r="C3" s="103" t="s">
        <v>97</v>
      </c>
      <c r="D3" s="151"/>
      <c r="V3" s="57"/>
      <c r="W3" s="57" t="s">
        <v>98</v>
      </c>
    </row>
    <row r="4" spans="1:23" ht="25.5" customHeight="1">
      <c r="A4" s="50" t="s">
        <v>123</v>
      </c>
      <c r="B4" s="50"/>
      <c r="C4" s="49"/>
      <c r="D4" s="49"/>
      <c r="E4" s="50" t="s">
        <v>99</v>
      </c>
      <c r="F4" s="50" t="s">
        <v>100</v>
      </c>
      <c r="G4" s="50" t="s">
        <v>157</v>
      </c>
      <c r="H4" s="50" t="s">
        <v>226</v>
      </c>
      <c r="I4" s="50"/>
      <c r="J4" s="50"/>
      <c r="K4" s="50"/>
      <c r="L4" s="50"/>
      <c r="M4" s="68"/>
      <c r="N4" s="50" t="s">
        <v>227</v>
      </c>
      <c r="O4" s="50"/>
      <c r="P4" s="50"/>
      <c r="Q4" s="50"/>
      <c r="R4" s="50"/>
      <c r="S4" s="68"/>
      <c r="T4" s="51" t="s">
        <v>228</v>
      </c>
      <c r="U4" s="142" t="s">
        <v>229</v>
      </c>
      <c r="V4" s="68" t="s">
        <v>230</v>
      </c>
      <c r="W4" s="51" t="s">
        <v>154</v>
      </c>
    </row>
    <row r="5" spans="1:23" ht="25.5" customHeight="1">
      <c r="A5" s="50" t="s">
        <v>126</v>
      </c>
      <c r="B5" s="50" t="s">
        <v>127</v>
      </c>
      <c r="C5" s="50" t="s">
        <v>128</v>
      </c>
      <c r="D5" s="51" t="s">
        <v>164</v>
      </c>
      <c r="E5" s="50"/>
      <c r="F5" s="50"/>
      <c r="G5" s="50"/>
      <c r="H5" s="50" t="s">
        <v>113</v>
      </c>
      <c r="I5" s="50" t="s">
        <v>231</v>
      </c>
      <c r="J5" s="50" t="s">
        <v>232</v>
      </c>
      <c r="K5" s="50" t="s">
        <v>233</v>
      </c>
      <c r="L5" s="50" t="s">
        <v>234</v>
      </c>
      <c r="M5" s="50" t="s">
        <v>235</v>
      </c>
      <c r="N5" s="49" t="s">
        <v>113</v>
      </c>
      <c r="O5" s="49" t="s">
        <v>236</v>
      </c>
      <c r="P5" s="49" t="s">
        <v>237</v>
      </c>
      <c r="Q5" s="49" t="s">
        <v>238</v>
      </c>
      <c r="R5" s="49" t="s">
        <v>239</v>
      </c>
      <c r="S5" s="71" t="s">
        <v>240</v>
      </c>
      <c r="T5" s="51"/>
      <c r="U5" s="142"/>
      <c r="V5" s="68"/>
      <c r="W5" s="152"/>
    </row>
    <row r="6" spans="1:23" ht="25.5" customHeight="1">
      <c r="A6" s="52" t="s">
        <v>119</v>
      </c>
      <c r="B6" s="52" t="s">
        <v>119</v>
      </c>
      <c r="C6" s="52" t="s">
        <v>119</v>
      </c>
      <c r="D6" s="52" t="s">
        <v>119</v>
      </c>
      <c r="E6" s="52" t="s">
        <v>119</v>
      </c>
      <c r="F6" s="52" t="s">
        <v>119</v>
      </c>
      <c r="G6" s="52">
        <v>1</v>
      </c>
      <c r="H6" s="52">
        <v>2</v>
      </c>
      <c r="I6" s="52">
        <v>3</v>
      </c>
      <c r="J6" s="52">
        <v>4</v>
      </c>
      <c r="K6" s="52">
        <v>5</v>
      </c>
      <c r="L6" s="52">
        <v>6</v>
      </c>
      <c r="M6" s="52">
        <v>7</v>
      </c>
      <c r="N6" s="52">
        <v>8</v>
      </c>
      <c r="O6" s="52">
        <v>9</v>
      </c>
      <c r="P6" s="52">
        <v>10</v>
      </c>
      <c r="Q6" s="52">
        <v>11</v>
      </c>
      <c r="R6" s="52">
        <v>12</v>
      </c>
      <c r="S6" s="74">
        <v>13</v>
      </c>
      <c r="T6" s="153">
        <v>14</v>
      </c>
      <c r="U6" s="153">
        <v>15</v>
      </c>
      <c r="V6" s="74">
        <v>16</v>
      </c>
      <c r="W6" s="126">
        <v>17</v>
      </c>
    </row>
    <row r="7" spans="1:24" s="62" customFormat="1" ht="48" customHeight="1">
      <c r="A7" s="55"/>
      <c r="B7" s="55"/>
      <c r="C7" s="55"/>
      <c r="D7" s="53"/>
      <c r="E7" s="55"/>
      <c r="F7" s="55" t="s">
        <v>113</v>
      </c>
      <c r="G7" s="90">
        <v>2523.56</v>
      </c>
      <c r="H7" s="91">
        <v>1907.05</v>
      </c>
      <c r="I7" s="105">
        <v>947.93</v>
      </c>
      <c r="J7" s="106">
        <v>573</v>
      </c>
      <c r="K7" s="90">
        <v>0</v>
      </c>
      <c r="L7" s="105">
        <v>0</v>
      </c>
      <c r="M7" s="106">
        <v>386.12</v>
      </c>
      <c r="N7" s="90">
        <v>150.34</v>
      </c>
      <c r="O7" s="91">
        <v>120.18</v>
      </c>
      <c r="P7" s="105">
        <v>9.13</v>
      </c>
      <c r="Q7" s="90">
        <v>0</v>
      </c>
      <c r="R7" s="105">
        <v>13.52</v>
      </c>
      <c r="S7" s="106">
        <v>7.51</v>
      </c>
      <c r="T7" s="130">
        <v>240.35</v>
      </c>
      <c r="U7" s="109">
        <v>45.56</v>
      </c>
      <c r="V7" s="91">
        <v>0</v>
      </c>
      <c r="W7" s="154">
        <v>180.26</v>
      </c>
      <c r="X7" s="100"/>
    </row>
    <row r="8" spans="1:23" ht="48" customHeight="1">
      <c r="A8" s="55" t="s">
        <v>131</v>
      </c>
      <c r="B8" s="55" t="s">
        <v>132</v>
      </c>
      <c r="C8" s="55" t="s">
        <v>132</v>
      </c>
      <c r="D8" s="53" t="s">
        <v>133</v>
      </c>
      <c r="E8" s="55" t="s">
        <v>120</v>
      </c>
      <c r="F8" s="55" t="s">
        <v>97</v>
      </c>
      <c r="G8" s="90">
        <v>436.25</v>
      </c>
      <c r="H8" s="91">
        <v>0</v>
      </c>
      <c r="I8" s="105">
        <v>0</v>
      </c>
      <c r="J8" s="106">
        <v>0</v>
      </c>
      <c r="K8" s="90">
        <v>0</v>
      </c>
      <c r="L8" s="105">
        <v>0</v>
      </c>
      <c r="M8" s="106">
        <v>0</v>
      </c>
      <c r="N8" s="90">
        <v>150.34</v>
      </c>
      <c r="O8" s="91">
        <v>120.18</v>
      </c>
      <c r="P8" s="105">
        <v>9.13</v>
      </c>
      <c r="Q8" s="90">
        <v>0</v>
      </c>
      <c r="R8" s="105">
        <v>13.52</v>
      </c>
      <c r="S8" s="106">
        <v>7.51</v>
      </c>
      <c r="T8" s="130">
        <v>240.35</v>
      </c>
      <c r="U8" s="109">
        <v>45.56</v>
      </c>
      <c r="V8" s="91">
        <v>0</v>
      </c>
      <c r="W8" s="154">
        <v>0</v>
      </c>
    </row>
    <row r="9" spans="1:23" ht="48" customHeight="1">
      <c r="A9" s="55" t="s">
        <v>137</v>
      </c>
      <c r="B9" s="55" t="s">
        <v>138</v>
      </c>
      <c r="C9" s="55" t="s">
        <v>138</v>
      </c>
      <c r="D9" s="53" t="s">
        <v>141</v>
      </c>
      <c r="E9" s="55" t="s">
        <v>120</v>
      </c>
      <c r="F9" s="55" t="s">
        <v>97</v>
      </c>
      <c r="G9" s="90">
        <v>1907.05</v>
      </c>
      <c r="H9" s="91">
        <v>1907.05</v>
      </c>
      <c r="I9" s="105">
        <v>947.93</v>
      </c>
      <c r="J9" s="106">
        <v>573</v>
      </c>
      <c r="K9" s="90">
        <v>0</v>
      </c>
      <c r="L9" s="105">
        <v>0</v>
      </c>
      <c r="M9" s="106">
        <v>386.12</v>
      </c>
      <c r="N9" s="90">
        <v>0</v>
      </c>
      <c r="O9" s="91">
        <v>0</v>
      </c>
      <c r="P9" s="105">
        <v>0</v>
      </c>
      <c r="Q9" s="90">
        <v>0</v>
      </c>
      <c r="R9" s="105">
        <v>0</v>
      </c>
      <c r="S9" s="106">
        <v>0</v>
      </c>
      <c r="T9" s="130">
        <v>0</v>
      </c>
      <c r="U9" s="109">
        <v>0</v>
      </c>
      <c r="V9" s="91">
        <v>0</v>
      </c>
      <c r="W9" s="154">
        <v>0</v>
      </c>
    </row>
    <row r="10" spans="1:23" ht="48" customHeight="1">
      <c r="A10" s="55" t="s">
        <v>153</v>
      </c>
      <c r="B10" s="55" t="s">
        <v>142</v>
      </c>
      <c r="C10" s="55" t="s">
        <v>138</v>
      </c>
      <c r="D10" s="53" t="s">
        <v>154</v>
      </c>
      <c r="E10" s="55" t="s">
        <v>120</v>
      </c>
      <c r="F10" s="55" t="s">
        <v>97</v>
      </c>
      <c r="G10" s="90">
        <v>180.26</v>
      </c>
      <c r="H10" s="91">
        <v>0</v>
      </c>
      <c r="I10" s="105">
        <v>0</v>
      </c>
      <c r="J10" s="106">
        <v>0</v>
      </c>
      <c r="K10" s="90">
        <v>0</v>
      </c>
      <c r="L10" s="105">
        <v>0</v>
      </c>
      <c r="M10" s="106">
        <v>0</v>
      </c>
      <c r="N10" s="90">
        <v>0</v>
      </c>
      <c r="O10" s="91">
        <v>0</v>
      </c>
      <c r="P10" s="105">
        <v>0</v>
      </c>
      <c r="Q10" s="90">
        <v>0</v>
      </c>
      <c r="R10" s="105">
        <v>0</v>
      </c>
      <c r="S10" s="106">
        <v>0</v>
      </c>
      <c r="T10" s="130">
        <v>0</v>
      </c>
      <c r="U10" s="109">
        <v>0</v>
      </c>
      <c r="V10" s="91">
        <v>0</v>
      </c>
      <c r="W10" s="154">
        <v>180.26</v>
      </c>
    </row>
    <row r="11" spans="23:256" ht="12.75" customHeight="1">
      <c r="W11" s="155"/>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sheetData>
  <sheetProtection formatCells="0" formatColumns="0" formatRows="0"/>
  <mergeCells count="13">
    <mergeCell ref="A2:W2"/>
    <mergeCell ref="A3:B3"/>
    <mergeCell ref="C3:D3"/>
    <mergeCell ref="A4:D4"/>
    <mergeCell ref="H4:M4"/>
    <mergeCell ref="N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5"/>
</worksheet>
</file>

<file path=xl/worksheets/sheet12.xml><?xml version="1.0" encoding="utf-8"?>
<worksheet xmlns="http://schemas.openxmlformats.org/spreadsheetml/2006/main" xmlns:r="http://schemas.openxmlformats.org/officeDocument/2006/relationships">
  <dimension ref="A1:IV11"/>
  <sheetViews>
    <sheetView showGridLines="0" showZeros="0" workbookViewId="0" topLeftCell="A1">
      <selection activeCell="N3" sqref="N3"/>
    </sheetView>
  </sheetViews>
  <sheetFormatPr defaultColWidth="9.16015625" defaultRowHeight="12.75" customHeight="1"/>
  <cols>
    <col min="1" max="1" width="9.83203125" style="44" customWidth="1"/>
    <col min="2" max="3" width="9.33203125" style="44" customWidth="1"/>
    <col min="4" max="5" width="11.83203125" style="44" customWidth="1"/>
    <col min="6" max="6" width="18.16015625" style="44" customWidth="1"/>
    <col min="7" max="15" width="11.83203125" style="44" customWidth="1"/>
    <col min="16" max="16384" width="9.16015625" style="44" customWidth="1"/>
  </cols>
  <sheetData>
    <row r="1" ht="12.75" customHeight="1">
      <c r="A1" s="44" t="s">
        <v>255</v>
      </c>
    </row>
    <row r="2" spans="1:15" ht="24" customHeight="1">
      <c r="A2" s="45" t="s">
        <v>256</v>
      </c>
      <c r="B2" s="45"/>
      <c r="C2" s="45"/>
      <c r="D2" s="45"/>
      <c r="E2" s="45"/>
      <c r="F2" s="45"/>
      <c r="G2" s="45"/>
      <c r="H2" s="45"/>
      <c r="I2" s="45"/>
      <c r="J2" s="45"/>
      <c r="K2" s="45"/>
      <c r="L2" s="45"/>
      <c r="M2" s="45"/>
      <c r="N2" s="45"/>
      <c r="O2" s="45"/>
    </row>
    <row r="3" spans="1:14" ht="27" customHeight="1">
      <c r="A3" s="148" t="s">
        <v>1</v>
      </c>
      <c r="B3" s="116" t="s">
        <v>97</v>
      </c>
      <c r="C3" s="116"/>
      <c r="D3" s="116"/>
      <c r="N3" s="44" t="s">
        <v>98</v>
      </c>
    </row>
    <row r="4" spans="1:15" ht="30.75" customHeight="1">
      <c r="A4" s="50" t="s">
        <v>123</v>
      </c>
      <c r="B4" s="49"/>
      <c r="C4" s="49"/>
      <c r="D4" s="50"/>
      <c r="E4" s="50" t="s">
        <v>99</v>
      </c>
      <c r="F4" s="50" t="s">
        <v>100</v>
      </c>
      <c r="G4" s="50" t="s">
        <v>157</v>
      </c>
      <c r="H4" s="50" t="s">
        <v>178</v>
      </c>
      <c r="I4" s="50"/>
      <c r="J4" s="50"/>
      <c r="K4" s="50"/>
      <c r="L4" s="50"/>
      <c r="M4" s="50" t="s">
        <v>182</v>
      </c>
      <c r="N4" s="50"/>
      <c r="O4" s="50"/>
    </row>
    <row r="5" spans="1:15" ht="36" customHeight="1">
      <c r="A5" s="50" t="s">
        <v>126</v>
      </c>
      <c r="B5" s="50" t="s">
        <v>127</v>
      </c>
      <c r="C5" s="50" t="s">
        <v>128</v>
      </c>
      <c r="D5" s="51" t="s">
        <v>164</v>
      </c>
      <c r="E5" s="50"/>
      <c r="F5" s="50"/>
      <c r="G5" s="50"/>
      <c r="H5" s="50" t="s">
        <v>113</v>
      </c>
      <c r="I5" s="50" t="s">
        <v>243</v>
      </c>
      <c r="J5" s="50" t="s">
        <v>244</v>
      </c>
      <c r="K5" s="50" t="s">
        <v>154</v>
      </c>
      <c r="L5" s="50" t="s">
        <v>245</v>
      </c>
      <c r="M5" s="49" t="s">
        <v>113</v>
      </c>
      <c r="N5" s="49" t="s">
        <v>165</v>
      </c>
      <c r="O5" s="49" t="s">
        <v>246</v>
      </c>
    </row>
    <row r="6" spans="1:15" ht="21.75" customHeight="1">
      <c r="A6" s="52" t="s">
        <v>119</v>
      </c>
      <c r="B6" s="52" t="s">
        <v>119</v>
      </c>
      <c r="C6" s="52" t="s">
        <v>119</v>
      </c>
      <c r="D6" s="52" t="s">
        <v>119</v>
      </c>
      <c r="E6" s="52" t="s">
        <v>119</v>
      </c>
      <c r="F6" s="52" t="s">
        <v>119</v>
      </c>
      <c r="G6" s="52">
        <v>1</v>
      </c>
      <c r="H6" s="52">
        <v>2</v>
      </c>
      <c r="I6" s="52">
        <v>3</v>
      </c>
      <c r="J6" s="52">
        <v>4</v>
      </c>
      <c r="K6" s="52">
        <v>5</v>
      </c>
      <c r="L6" s="52">
        <v>6</v>
      </c>
      <c r="M6" s="95">
        <v>7</v>
      </c>
      <c r="N6" s="95">
        <v>8</v>
      </c>
      <c r="O6" s="95">
        <v>9</v>
      </c>
    </row>
    <row r="7" spans="1:15" s="62" customFormat="1" ht="48.75" customHeight="1">
      <c r="A7" s="55"/>
      <c r="B7" s="55"/>
      <c r="C7" s="55"/>
      <c r="D7" s="97"/>
      <c r="E7" s="55"/>
      <c r="F7" s="55" t="s">
        <v>113</v>
      </c>
      <c r="G7" s="90">
        <v>0</v>
      </c>
      <c r="H7" s="91">
        <v>2523.56</v>
      </c>
      <c r="I7" s="105">
        <v>1520.93</v>
      </c>
      <c r="J7" s="106">
        <v>436.25</v>
      </c>
      <c r="K7" s="106">
        <v>180.26</v>
      </c>
      <c r="L7" s="106">
        <v>386.12</v>
      </c>
      <c r="M7" s="106">
        <v>0</v>
      </c>
      <c r="N7" s="90">
        <v>0</v>
      </c>
      <c r="O7" s="91">
        <v>0</v>
      </c>
    </row>
    <row r="8" spans="1:15" ht="48.75" customHeight="1">
      <c r="A8" s="55" t="s">
        <v>153</v>
      </c>
      <c r="B8" s="55" t="s">
        <v>142</v>
      </c>
      <c r="C8" s="55" t="s">
        <v>138</v>
      </c>
      <c r="D8" s="97" t="s">
        <v>154</v>
      </c>
      <c r="E8" s="55" t="s">
        <v>120</v>
      </c>
      <c r="F8" s="55" t="s">
        <v>97</v>
      </c>
      <c r="G8" s="90">
        <v>0</v>
      </c>
      <c r="H8" s="91">
        <v>180.26</v>
      </c>
      <c r="I8" s="105">
        <v>0</v>
      </c>
      <c r="J8" s="106">
        <v>0</v>
      </c>
      <c r="K8" s="106">
        <v>180.26</v>
      </c>
      <c r="L8" s="106">
        <v>0</v>
      </c>
      <c r="M8" s="106">
        <v>0</v>
      </c>
      <c r="N8" s="90">
        <v>0</v>
      </c>
      <c r="O8" s="91">
        <v>0</v>
      </c>
    </row>
    <row r="9" spans="1:15" ht="48.75" customHeight="1">
      <c r="A9" s="55" t="s">
        <v>131</v>
      </c>
      <c r="B9" s="55" t="s">
        <v>132</v>
      </c>
      <c r="C9" s="55" t="s">
        <v>132</v>
      </c>
      <c r="D9" s="97" t="s">
        <v>133</v>
      </c>
      <c r="E9" s="55" t="s">
        <v>120</v>
      </c>
      <c r="F9" s="55" t="s">
        <v>97</v>
      </c>
      <c r="G9" s="90">
        <v>0</v>
      </c>
      <c r="H9" s="91">
        <v>436.25</v>
      </c>
      <c r="I9" s="105">
        <v>0</v>
      </c>
      <c r="J9" s="106">
        <v>436.25</v>
      </c>
      <c r="K9" s="106">
        <v>0</v>
      </c>
      <c r="L9" s="106">
        <v>0</v>
      </c>
      <c r="M9" s="106">
        <v>0</v>
      </c>
      <c r="N9" s="90">
        <v>0</v>
      </c>
      <c r="O9" s="91">
        <v>0</v>
      </c>
    </row>
    <row r="10" spans="1:15" ht="48.75" customHeight="1">
      <c r="A10" s="55" t="s">
        <v>137</v>
      </c>
      <c r="B10" s="55" t="s">
        <v>138</v>
      </c>
      <c r="C10" s="55" t="s">
        <v>138</v>
      </c>
      <c r="D10" s="97" t="s">
        <v>141</v>
      </c>
      <c r="E10" s="55" t="s">
        <v>120</v>
      </c>
      <c r="F10" s="55" t="s">
        <v>97</v>
      </c>
      <c r="G10" s="90">
        <v>0</v>
      </c>
      <c r="H10" s="91">
        <v>1907.05</v>
      </c>
      <c r="I10" s="105">
        <v>1520.93</v>
      </c>
      <c r="J10" s="106">
        <v>0</v>
      </c>
      <c r="K10" s="106">
        <v>0</v>
      </c>
      <c r="L10" s="106">
        <v>386.12</v>
      </c>
      <c r="M10" s="106">
        <v>0</v>
      </c>
      <c r="N10" s="90">
        <v>0</v>
      </c>
      <c r="O10" s="91">
        <v>0</v>
      </c>
    </row>
    <row r="11" spans="1:256" ht="12.7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sheetData>
  <sheetProtection formatCells="0" formatColumns="0" formatRows="0"/>
  <mergeCells count="7">
    <mergeCell ref="A2:O2"/>
    <mergeCell ref="A4:D4"/>
    <mergeCell ref="H4:L4"/>
    <mergeCell ref="M4:O4"/>
    <mergeCell ref="E4:E5"/>
    <mergeCell ref="F4:F5"/>
    <mergeCell ref="G4:G5"/>
  </mergeCells>
  <printOptions/>
  <pageMargins left="0.75" right="0.75"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AI10"/>
  <sheetViews>
    <sheetView showGridLines="0" showZeros="0" workbookViewId="0" topLeftCell="J1">
      <selection activeCell="A1" sqref="A1"/>
    </sheetView>
  </sheetViews>
  <sheetFormatPr defaultColWidth="9.16015625" defaultRowHeight="11.25"/>
  <cols>
    <col min="1" max="3" width="5.5" style="44" customWidth="1"/>
    <col min="4" max="4" width="16.83203125" style="44" customWidth="1"/>
    <col min="5" max="5" width="12.83203125" style="44" customWidth="1"/>
    <col min="6" max="6" width="19.66015625" style="44" customWidth="1"/>
    <col min="7" max="19" width="12.83203125" style="44" customWidth="1"/>
    <col min="20" max="20" width="12.66015625" style="44" customWidth="1"/>
    <col min="21" max="16384" width="9.16015625" style="44" customWidth="1"/>
  </cols>
  <sheetData>
    <row r="1" spans="1:34" ht="12.75" customHeight="1">
      <c r="A1" s="44" t="s">
        <v>257</v>
      </c>
      <c r="AH1" s="57"/>
    </row>
    <row r="2" spans="1:34" ht="21.75" customHeight="1">
      <c r="A2" s="45" t="s">
        <v>258</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ht="18" customHeight="1">
      <c r="A3" s="79" t="s">
        <v>259</v>
      </c>
      <c r="B3" s="80"/>
      <c r="C3" s="80"/>
      <c r="D3" s="80"/>
      <c r="E3" s="93"/>
      <c r="F3" s="138"/>
      <c r="G3" s="138"/>
      <c r="H3" s="138"/>
      <c r="I3" s="138"/>
      <c r="J3" s="138"/>
      <c r="K3" s="138"/>
      <c r="L3" s="138"/>
      <c r="M3" s="138"/>
      <c r="N3" s="138"/>
      <c r="O3" s="138"/>
      <c r="P3" s="138"/>
      <c r="Q3" s="138"/>
      <c r="R3" s="138"/>
      <c r="AH3" s="57" t="s">
        <v>98</v>
      </c>
    </row>
    <row r="4" spans="1:34" ht="26.25" customHeight="1">
      <c r="A4" s="49" t="s">
        <v>123</v>
      </c>
      <c r="B4" s="49"/>
      <c r="C4" s="49"/>
      <c r="D4" s="49"/>
      <c r="E4" s="50" t="s">
        <v>99</v>
      </c>
      <c r="F4" s="50" t="s">
        <v>100</v>
      </c>
      <c r="G4" s="50" t="s">
        <v>101</v>
      </c>
      <c r="H4" s="50" t="s">
        <v>260</v>
      </c>
      <c r="I4" s="50" t="s">
        <v>261</v>
      </c>
      <c r="J4" s="50"/>
      <c r="K4" s="50" t="s">
        <v>262</v>
      </c>
      <c r="L4" s="50" t="s">
        <v>263</v>
      </c>
      <c r="M4" s="50"/>
      <c r="N4" s="50"/>
      <c r="O4" s="50"/>
      <c r="P4" s="50"/>
      <c r="Q4" s="50"/>
      <c r="R4" s="52"/>
      <c r="S4" s="52"/>
      <c r="T4" s="52"/>
      <c r="U4" s="52"/>
      <c r="V4" s="52"/>
      <c r="W4" s="52"/>
      <c r="X4" s="52"/>
      <c r="Y4" s="52"/>
      <c r="Z4" s="52"/>
      <c r="AA4" s="52"/>
      <c r="AB4" s="52"/>
      <c r="AC4" s="52"/>
      <c r="AD4" s="52"/>
      <c r="AE4" s="52"/>
      <c r="AF4" s="52"/>
      <c r="AG4" s="52"/>
      <c r="AH4" s="52"/>
    </row>
    <row r="5" spans="1:34" ht="26.25" customHeight="1">
      <c r="A5" s="50" t="s">
        <v>126</v>
      </c>
      <c r="B5" s="50" t="s">
        <v>127</v>
      </c>
      <c r="C5" s="50" t="s">
        <v>128</v>
      </c>
      <c r="D5" s="51" t="s">
        <v>164</v>
      </c>
      <c r="E5" s="50"/>
      <c r="F5" s="50"/>
      <c r="G5" s="50"/>
      <c r="H5" s="50"/>
      <c r="I5" s="50" t="s">
        <v>264</v>
      </c>
      <c r="J5" s="50" t="s">
        <v>265</v>
      </c>
      <c r="K5" s="50"/>
      <c r="L5" s="145" t="s">
        <v>266</v>
      </c>
      <c r="M5" s="145" t="s">
        <v>267</v>
      </c>
      <c r="N5" s="145" t="s">
        <v>268</v>
      </c>
      <c r="O5" s="145" t="s">
        <v>269</v>
      </c>
      <c r="P5" s="145" t="s">
        <v>270</v>
      </c>
      <c r="Q5" s="146" t="s">
        <v>271</v>
      </c>
      <c r="R5" s="50" t="s">
        <v>272</v>
      </c>
      <c r="S5" s="50" t="s">
        <v>273</v>
      </c>
      <c r="T5" s="51" t="s">
        <v>274</v>
      </c>
      <c r="U5" s="51" t="s">
        <v>275</v>
      </c>
      <c r="V5" s="51" t="s">
        <v>276</v>
      </c>
      <c r="W5" s="51" t="s">
        <v>277</v>
      </c>
      <c r="X5" s="51" t="s">
        <v>278</v>
      </c>
      <c r="Y5" s="51" t="s">
        <v>279</v>
      </c>
      <c r="Z5" s="51" t="s">
        <v>280</v>
      </c>
      <c r="AA5" s="51" t="s">
        <v>281</v>
      </c>
      <c r="AB5" s="51" t="s">
        <v>282</v>
      </c>
      <c r="AC5" s="51" t="s">
        <v>283</v>
      </c>
      <c r="AD5" s="51" t="s">
        <v>284</v>
      </c>
      <c r="AE5" s="51" t="s">
        <v>285</v>
      </c>
      <c r="AF5" s="51" t="s">
        <v>286</v>
      </c>
      <c r="AG5" s="147" t="s">
        <v>287</v>
      </c>
      <c r="AH5" s="51" t="s">
        <v>288</v>
      </c>
    </row>
    <row r="6" spans="1:34" ht="26.25" customHeight="1">
      <c r="A6" s="50" t="s">
        <v>119</v>
      </c>
      <c r="B6" s="50" t="s">
        <v>119</v>
      </c>
      <c r="C6" s="50" t="s">
        <v>119</v>
      </c>
      <c r="D6" s="50" t="s">
        <v>119</v>
      </c>
      <c r="E6" s="50" t="s">
        <v>119</v>
      </c>
      <c r="F6" s="50" t="s">
        <v>119</v>
      </c>
      <c r="G6" s="50">
        <v>1</v>
      </c>
      <c r="H6" s="50">
        <v>2</v>
      </c>
      <c r="I6" s="50">
        <v>3</v>
      </c>
      <c r="J6" s="50">
        <v>4</v>
      </c>
      <c r="K6" s="50">
        <v>5</v>
      </c>
      <c r="L6" s="52">
        <v>6</v>
      </c>
      <c r="M6" s="52">
        <v>7</v>
      </c>
      <c r="N6" s="52">
        <v>8</v>
      </c>
      <c r="O6" s="52">
        <v>9</v>
      </c>
      <c r="P6" s="52">
        <v>10</v>
      </c>
      <c r="Q6" s="68">
        <v>11</v>
      </c>
      <c r="R6" s="50">
        <v>12</v>
      </c>
      <c r="S6" s="50">
        <v>13</v>
      </c>
      <c r="T6" s="50">
        <v>14</v>
      </c>
      <c r="U6" s="50">
        <v>15</v>
      </c>
      <c r="V6" s="50">
        <v>16</v>
      </c>
      <c r="W6" s="50">
        <v>17</v>
      </c>
      <c r="X6" s="50">
        <v>18</v>
      </c>
      <c r="Y6" s="50">
        <v>19</v>
      </c>
      <c r="Z6" s="50">
        <v>20</v>
      </c>
      <c r="AA6" s="50">
        <v>21</v>
      </c>
      <c r="AB6" s="50">
        <v>22</v>
      </c>
      <c r="AC6" s="50">
        <v>23</v>
      </c>
      <c r="AD6" s="50">
        <v>24</v>
      </c>
      <c r="AE6" s="50">
        <v>25</v>
      </c>
      <c r="AF6" s="50">
        <v>26</v>
      </c>
      <c r="AG6" s="52">
        <v>27</v>
      </c>
      <c r="AH6" s="50">
        <v>28</v>
      </c>
    </row>
    <row r="7" spans="1:35" s="61" customFormat="1" ht="42" customHeight="1">
      <c r="A7" s="78"/>
      <c r="B7" s="78"/>
      <c r="C7" s="78"/>
      <c r="D7" s="94"/>
      <c r="E7" s="78"/>
      <c r="F7" s="78" t="s">
        <v>113</v>
      </c>
      <c r="G7" s="59">
        <v>367.4</v>
      </c>
      <c r="H7" s="59">
        <v>9.47</v>
      </c>
      <c r="I7" s="59">
        <v>32.5</v>
      </c>
      <c r="J7" s="59">
        <v>0</v>
      </c>
      <c r="K7" s="59">
        <v>0</v>
      </c>
      <c r="L7" s="60">
        <v>27</v>
      </c>
      <c r="M7" s="56">
        <v>30</v>
      </c>
      <c r="N7" s="56">
        <v>0</v>
      </c>
      <c r="O7" s="56">
        <v>0</v>
      </c>
      <c r="P7" s="56">
        <v>5.4</v>
      </c>
      <c r="Q7" s="56">
        <v>18</v>
      </c>
      <c r="R7" s="59">
        <v>0</v>
      </c>
      <c r="S7" s="59">
        <v>0</v>
      </c>
      <c r="T7" s="109">
        <v>31.68</v>
      </c>
      <c r="U7" s="109">
        <v>83.2</v>
      </c>
      <c r="V7" s="109">
        <v>25.51</v>
      </c>
      <c r="W7" s="109">
        <v>0</v>
      </c>
      <c r="X7" s="109">
        <v>0</v>
      </c>
      <c r="Y7" s="109">
        <v>0</v>
      </c>
      <c r="Z7" s="109">
        <v>0</v>
      </c>
      <c r="AA7" s="109">
        <v>0</v>
      </c>
      <c r="AB7" s="109">
        <v>0</v>
      </c>
      <c r="AC7" s="109">
        <v>0</v>
      </c>
      <c r="AD7" s="109">
        <v>0</v>
      </c>
      <c r="AE7" s="109">
        <v>30</v>
      </c>
      <c r="AF7" s="130">
        <v>0</v>
      </c>
      <c r="AG7" s="109">
        <v>0</v>
      </c>
      <c r="AH7" s="110">
        <v>74.64</v>
      </c>
      <c r="AI7" s="134"/>
    </row>
    <row r="8" spans="1:34" ht="42" customHeight="1">
      <c r="A8" s="78" t="s">
        <v>137</v>
      </c>
      <c r="B8" s="78"/>
      <c r="C8" s="78"/>
      <c r="D8" s="94"/>
      <c r="E8" s="78"/>
      <c r="F8" s="78"/>
      <c r="G8" s="59">
        <v>367.4</v>
      </c>
      <c r="H8" s="59">
        <v>9.47</v>
      </c>
      <c r="I8" s="59">
        <v>32.5</v>
      </c>
      <c r="J8" s="59">
        <v>0</v>
      </c>
      <c r="K8" s="59">
        <v>0</v>
      </c>
      <c r="L8" s="60">
        <v>27</v>
      </c>
      <c r="M8" s="56">
        <v>30</v>
      </c>
      <c r="N8" s="56">
        <v>0</v>
      </c>
      <c r="O8" s="56">
        <v>0</v>
      </c>
      <c r="P8" s="56">
        <v>5.4</v>
      </c>
      <c r="Q8" s="56">
        <v>18</v>
      </c>
      <c r="R8" s="59">
        <v>0</v>
      </c>
      <c r="S8" s="59">
        <v>0</v>
      </c>
      <c r="T8" s="109">
        <v>31.68</v>
      </c>
      <c r="U8" s="109">
        <v>83.2</v>
      </c>
      <c r="V8" s="109">
        <v>25.51</v>
      </c>
      <c r="W8" s="109">
        <v>0</v>
      </c>
      <c r="X8" s="109">
        <v>0</v>
      </c>
      <c r="Y8" s="109">
        <v>0</v>
      </c>
      <c r="Z8" s="109">
        <v>0</v>
      </c>
      <c r="AA8" s="109">
        <v>0</v>
      </c>
      <c r="AB8" s="109">
        <v>0</v>
      </c>
      <c r="AC8" s="109">
        <v>0</v>
      </c>
      <c r="AD8" s="109">
        <v>0</v>
      </c>
      <c r="AE8" s="109">
        <v>30</v>
      </c>
      <c r="AF8" s="130">
        <v>0</v>
      </c>
      <c r="AG8" s="109">
        <v>0</v>
      </c>
      <c r="AH8" s="110">
        <v>74.64</v>
      </c>
    </row>
    <row r="9" spans="1:34" ht="42" customHeight="1">
      <c r="A9" s="78"/>
      <c r="B9" s="78" t="s">
        <v>138</v>
      </c>
      <c r="C9" s="78"/>
      <c r="D9" s="94"/>
      <c r="E9" s="78"/>
      <c r="F9" s="78"/>
      <c r="G9" s="59">
        <v>367.4</v>
      </c>
      <c r="H9" s="59">
        <v>9.47</v>
      </c>
      <c r="I9" s="59">
        <v>32.5</v>
      </c>
      <c r="J9" s="59">
        <v>0</v>
      </c>
      <c r="K9" s="59">
        <v>0</v>
      </c>
      <c r="L9" s="60">
        <v>27</v>
      </c>
      <c r="M9" s="56">
        <v>30</v>
      </c>
      <c r="N9" s="56">
        <v>0</v>
      </c>
      <c r="O9" s="56">
        <v>0</v>
      </c>
      <c r="P9" s="56">
        <v>5.4</v>
      </c>
      <c r="Q9" s="56">
        <v>18</v>
      </c>
      <c r="R9" s="59">
        <v>0</v>
      </c>
      <c r="S9" s="59">
        <v>0</v>
      </c>
      <c r="T9" s="109">
        <v>31.68</v>
      </c>
      <c r="U9" s="109">
        <v>83.2</v>
      </c>
      <c r="V9" s="109">
        <v>25.51</v>
      </c>
      <c r="W9" s="109">
        <v>0</v>
      </c>
      <c r="X9" s="109">
        <v>0</v>
      </c>
      <c r="Y9" s="109">
        <v>0</v>
      </c>
      <c r="Z9" s="109">
        <v>0</v>
      </c>
      <c r="AA9" s="109">
        <v>0</v>
      </c>
      <c r="AB9" s="109">
        <v>0</v>
      </c>
      <c r="AC9" s="109">
        <v>0</v>
      </c>
      <c r="AD9" s="109">
        <v>0</v>
      </c>
      <c r="AE9" s="109">
        <v>30</v>
      </c>
      <c r="AF9" s="130">
        <v>0</v>
      </c>
      <c r="AG9" s="109">
        <v>0</v>
      </c>
      <c r="AH9" s="110">
        <v>74.64</v>
      </c>
    </row>
    <row r="10" spans="1:34" ht="42" customHeight="1">
      <c r="A10" s="78" t="s">
        <v>249</v>
      </c>
      <c r="B10" s="78" t="s">
        <v>250</v>
      </c>
      <c r="C10" s="78" t="s">
        <v>138</v>
      </c>
      <c r="D10" s="94" t="s">
        <v>141</v>
      </c>
      <c r="E10" s="78" t="s">
        <v>120</v>
      </c>
      <c r="F10" s="78" t="s">
        <v>97</v>
      </c>
      <c r="G10" s="59">
        <v>367.4</v>
      </c>
      <c r="H10" s="59">
        <v>9.47</v>
      </c>
      <c r="I10" s="59">
        <v>32.5</v>
      </c>
      <c r="J10" s="59">
        <v>0</v>
      </c>
      <c r="K10" s="59">
        <v>0</v>
      </c>
      <c r="L10" s="60">
        <v>27</v>
      </c>
      <c r="M10" s="56">
        <v>30</v>
      </c>
      <c r="N10" s="56">
        <v>0</v>
      </c>
      <c r="O10" s="56">
        <v>0</v>
      </c>
      <c r="P10" s="56">
        <v>5.4</v>
      </c>
      <c r="Q10" s="56">
        <v>18</v>
      </c>
      <c r="R10" s="59">
        <v>0</v>
      </c>
      <c r="S10" s="59">
        <v>0</v>
      </c>
      <c r="T10" s="109">
        <v>31.68</v>
      </c>
      <c r="U10" s="109">
        <v>83.2</v>
      </c>
      <c r="V10" s="109">
        <v>25.51</v>
      </c>
      <c r="W10" s="109">
        <v>0</v>
      </c>
      <c r="X10" s="109">
        <v>0</v>
      </c>
      <c r="Y10" s="109">
        <v>0</v>
      </c>
      <c r="Z10" s="109">
        <v>0</v>
      </c>
      <c r="AA10" s="109">
        <v>0</v>
      </c>
      <c r="AB10" s="109">
        <v>0</v>
      </c>
      <c r="AC10" s="109">
        <v>0</v>
      </c>
      <c r="AD10" s="109">
        <v>0</v>
      </c>
      <c r="AE10" s="109">
        <v>30</v>
      </c>
      <c r="AF10" s="130">
        <v>0</v>
      </c>
      <c r="AG10" s="109">
        <v>0</v>
      </c>
      <c r="AH10" s="110">
        <v>74.64</v>
      </c>
    </row>
    <row r="11" ht="42" customHeight="1"/>
    <row r="12" ht="42" customHeight="1"/>
    <row r="13" ht="42" customHeight="1"/>
    <row r="14" ht="42" customHeight="1"/>
    <row r="15" ht="42" customHeight="1"/>
    <row r="16" ht="42" customHeight="1"/>
    <row r="17" ht="42" customHeight="1"/>
    <row r="18" ht="42" customHeight="1"/>
    <row r="19" ht="42" customHeight="1"/>
    <row r="20" ht="42" customHeight="1"/>
    <row r="21" ht="42" customHeight="1"/>
    <row r="22" ht="42" customHeight="1"/>
    <row r="23" ht="42" customHeight="1"/>
    <row r="24" ht="42" customHeight="1"/>
    <row r="25" ht="42" customHeight="1"/>
    <row r="26" ht="42" customHeight="1"/>
  </sheetData>
  <sheetProtection formatCells="0" formatColumns="0" formatRows="0"/>
  <mergeCells count="10">
    <mergeCell ref="A2:AH2"/>
    <mergeCell ref="A3:D3"/>
    <mergeCell ref="A4:D4"/>
    <mergeCell ref="I4:J4"/>
    <mergeCell ref="L4:AH4"/>
    <mergeCell ref="E4:E5"/>
    <mergeCell ref="F4:F5"/>
    <mergeCell ref="G4:G5"/>
    <mergeCell ref="H4:H5"/>
    <mergeCell ref="K4:K5"/>
  </mergeCells>
  <printOptions/>
  <pageMargins left="0.75" right="0.75" top="1" bottom="1" header="0.5" footer="0.5"/>
  <pageSetup fitToHeight="1" fitToWidth="1" horizontalDpi="600" verticalDpi="600" orientation="landscape" scale="64"/>
</worksheet>
</file>

<file path=xl/worksheets/sheet14.xml><?xml version="1.0" encoding="utf-8"?>
<worksheet xmlns="http://schemas.openxmlformats.org/spreadsheetml/2006/main" xmlns:r="http://schemas.openxmlformats.org/officeDocument/2006/relationships">
  <sheetPr>
    <pageSetUpPr fitToPage="1"/>
  </sheetPr>
  <dimension ref="A1:S7"/>
  <sheetViews>
    <sheetView showGridLines="0" showZeros="0" workbookViewId="0" topLeftCell="A1">
      <selection activeCell="A1" sqref="A1"/>
    </sheetView>
  </sheetViews>
  <sheetFormatPr defaultColWidth="9.16015625" defaultRowHeight="12.75" customHeight="1"/>
  <cols>
    <col min="1" max="1" width="10.5" style="44" customWidth="1"/>
    <col min="2" max="2" width="10.16015625" style="44" customWidth="1"/>
    <col min="3" max="3" width="9.33203125" style="44" customWidth="1"/>
    <col min="4" max="5" width="9.16015625" style="44" customWidth="1"/>
    <col min="6" max="6" width="15.5" style="44" customWidth="1"/>
    <col min="7" max="7" width="11.5" style="44" customWidth="1"/>
    <col min="8" max="8" width="12.33203125" style="44" customWidth="1"/>
    <col min="9" max="16" width="9.16015625" style="44" customWidth="1"/>
    <col min="17" max="17" width="12.33203125" style="44" customWidth="1"/>
    <col min="18" max="18" width="14.16015625" style="44" customWidth="1"/>
    <col min="19" max="19" width="12" style="44" customWidth="1"/>
    <col min="20" max="16384" width="9.16015625" style="44" customWidth="1"/>
  </cols>
  <sheetData>
    <row r="1" spans="1:19" ht="12.75" customHeight="1">
      <c r="A1" s="44" t="s">
        <v>289</v>
      </c>
      <c r="S1" s="57"/>
    </row>
    <row r="2" spans="1:19" ht="25.5" customHeight="1">
      <c r="A2" s="45" t="s">
        <v>290</v>
      </c>
      <c r="B2" s="45"/>
      <c r="C2" s="45"/>
      <c r="D2" s="45"/>
      <c r="E2" s="45"/>
      <c r="F2" s="45"/>
      <c r="G2" s="45"/>
      <c r="H2" s="45"/>
      <c r="I2" s="45"/>
      <c r="J2" s="45"/>
      <c r="K2" s="45"/>
      <c r="L2" s="45"/>
      <c r="M2" s="45"/>
      <c r="N2" s="45"/>
      <c r="O2" s="45"/>
      <c r="P2" s="45"/>
      <c r="Q2" s="45"/>
      <c r="R2" s="45"/>
      <c r="S2" s="45"/>
    </row>
    <row r="3" spans="1:19" ht="19.5" customHeight="1">
      <c r="A3" s="79" t="s">
        <v>259</v>
      </c>
      <c r="B3" s="80"/>
      <c r="C3" s="80"/>
      <c r="D3" s="80"/>
      <c r="E3" s="93"/>
      <c r="F3" s="138"/>
      <c r="G3" s="138"/>
      <c r="H3" s="138"/>
      <c r="I3" s="138"/>
      <c r="J3" s="138"/>
      <c r="K3" s="138"/>
      <c r="L3" s="138"/>
      <c r="M3" s="138"/>
      <c r="N3" s="138"/>
      <c r="O3" s="138"/>
      <c r="P3" s="138"/>
      <c r="Q3" s="138"/>
      <c r="R3" s="138"/>
      <c r="S3" s="57" t="s">
        <v>98</v>
      </c>
    </row>
    <row r="4" spans="1:19" ht="33.75" customHeight="1">
      <c r="A4" s="49" t="s">
        <v>123</v>
      </c>
      <c r="B4" s="49"/>
      <c r="C4" s="49"/>
      <c r="D4" s="49"/>
      <c r="E4" s="50" t="s">
        <v>99</v>
      </c>
      <c r="F4" s="50" t="s">
        <v>100</v>
      </c>
      <c r="G4" s="50" t="s">
        <v>101</v>
      </c>
      <c r="H4" s="50" t="s">
        <v>179</v>
      </c>
      <c r="I4" s="50"/>
      <c r="J4" s="50"/>
      <c r="K4" s="50"/>
      <c r="L4" s="50"/>
      <c r="M4" s="50"/>
      <c r="N4" s="50"/>
      <c r="O4" s="50"/>
      <c r="P4" s="50"/>
      <c r="Q4" s="99" t="s">
        <v>182</v>
      </c>
      <c r="R4" s="50"/>
      <c r="S4" s="50"/>
    </row>
    <row r="5" spans="1:19" ht="38.25" customHeight="1">
      <c r="A5" s="50" t="s">
        <v>126</v>
      </c>
      <c r="B5" s="50" t="s">
        <v>127</v>
      </c>
      <c r="C5" s="50" t="s">
        <v>128</v>
      </c>
      <c r="D5" s="51" t="s">
        <v>164</v>
      </c>
      <c r="E5" s="50"/>
      <c r="F5" s="50"/>
      <c r="G5" s="50"/>
      <c r="H5" s="123" t="s">
        <v>113</v>
      </c>
      <c r="I5" s="123" t="s">
        <v>291</v>
      </c>
      <c r="J5" s="123" t="s">
        <v>278</v>
      </c>
      <c r="K5" s="123" t="s">
        <v>279</v>
      </c>
      <c r="L5" s="123" t="s">
        <v>284</v>
      </c>
      <c r="M5" s="123" t="s">
        <v>260</v>
      </c>
      <c r="N5" s="123" t="s">
        <v>264</v>
      </c>
      <c r="O5" s="123" t="s">
        <v>292</v>
      </c>
      <c r="P5" s="123" t="s">
        <v>288</v>
      </c>
      <c r="Q5" s="145" t="s">
        <v>113</v>
      </c>
      <c r="R5" s="145" t="s">
        <v>293</v>
      </c>
      <c r="S5" s="145" t="s">
        <v>294</v>
      </c>
    </row>
    <row r="6" spans="1:19" ht="15.75" customHeight="1">
      <c r="A6" s="50" t="s">
        <v>119</v>
      </c>
      <c r="B6" s="50" t="s">
        <v>119</v>
      </c>
      <c r="C6" s="50" t="s">
        <v>119</v>
      </c>
      <c r="D6" s="50" t="s">
        <v>119</v>
      </c>
      <c r="E6" s="50" t="s">
        <v>119</v>
      </c>
      <c r="F6" s="50" t="s">
        <v>119</v>
      </c>
      <c r="G6" s="50">
        <v>1</v>
      </c>
      <c r="H6" s="50">
        <v>2</v>
      </c>
      <c r="I6" s="50">
        <v>3</v>
      </c>
      <c r="J6" s="50">
        <v>4</v>
      </c>
      <c r="K6" s="50">
        <v>5</v>
      </c>
      <c r="L6" s="50">
        <v>6</v>
      </c>
      <c r="M6" s="50">
        <v>7</v>
      </c>
      <c r="N6" s="50">
        <v>8</v>
      </c>
      <c r="O6" s="50">
        <v>9</v>
      </c>
      <c r="P6" s="50">
        <v>10</v>
      </c>
      <c r="Q6" s="95">
        <v>11</v>
      </c>
      <c r="R6" s="95">
        <v>12</v>
      </c>
      <c r="S6" s="95">
        <v>13</v>
      </c>
    </row>
    <row r="7" spans="1:19" s="62" customFormat="1" ht="49.5" customHeight="1">
      <c r="A7" s="78" t="s">
        <v>137</v>
      </c>
      <c r="B7" s="70" t="s">
        <v>138</v>
      </c>
      <c r="C7" s="70" t="s">
        <v>138</v>
      </c>
      <c r="D7" s="144" t="s">
        <v>141</v>
      </c>
      <c r="E7" s="70" t="s">
        <v>120</v>
      </c>
      <c r="F7" s="82" t="s">
        <v>97</v>
      </c>
      <c r="G7" s="106">
        <v>367.4</v>
      </c>
      <c r="H7" s="90">
        <v>367.4</v>
      </c>
      <c r="I7" s="105">
        <v>225.28</v>
      </c>
      <c r="J7" s="106">
        <v>0</v>
      </c>
      <c r="K7" s="106">
        <v>0</v>
      </c>
      <c r="L7" s="106">
        <v>0</v>
      </c>
      <c r="M7" s="106">
        <v>9.47</v>
      </c>
      <c r="N7" s="106">
        <v>32.5</v>
      </c>
      <c r="O7" s="106">
        <v>25.51</v>
      </c>
      <c r="P7" s="106">
        <v>74.64</v>
      </c>
      <c r="Q7" s="90">
        <v>0</v>
      </c>
      <c r="R7" s="91">
        <v>0</v>
      </c>
      <c r="S7" s="91">
        <v>0</v>
      </c>
    </row>
  </sheetData>
  <sheetProtection formatCells="0" formatColumns="0" formatRows="0"/>
  <mergeCells count="8">
    <mergeCell ref="A2:S2"/>
    <mergeCell ref="A3:D3"/>
    <mergeCell ref="A4:D4"/>
    <mergeCell ref="H4:P4"/>
    <mergeCell ref="Q4:S4"/>
    <mergeCell ref="E4:E5"/>
    <mergeCell ref="F4:F5"/>
    <mergeCell ref="G4:G5"/>
  </mergeCells>
  <printOptions/>
  <pageMargins left="0.75" right="0.75" top="1" bottom="1" header="0.5" footer="0.5"/>
  <pageSetup fitToHeight="1" fitToWidth="1" horizontalDpi="600" verticalDpi="600" orientation="landscape" paperSize="9" scale="80"/>
</worksheet>
</file>

<file path=xl/worksheets/sheet15.xml><?xml version="1.0" encoding="utf-8"?>
<worksheet xmlns="http://schemas.openxmlformats.org/spreadsheetml/2006/main" xmlns:r="http://schemas.openxmlformats.org/officeDocument/2006/relationships">
  <sheetPr>
    <pageSetUpPr fitToPage="1"/>
  </sheetPr>
  <dimension ref="A1:AJ10"/>
  <sheetViews>
    <sheetView showGridLines="0" showZeros="0" workbookViewId="0" topLeftCell="G1">
      <selection activeCell="A1" sqref="A1"/>
    </sheetView>
  </sheetViews>
  <sheetFormatPr defaultColWidth="9.16015625" defaultRowHeight="12.75" customHeight="1"/>
  <cols>
    <col min="1" max="3" width="5.5" style="44" customWidth="1"/>
    <col min="4" max="4" width="16.83203125" style="44" customWidth="1"/>
    <col min="5" max="5" width="12.83203125" style="44" customWidth="1"/>
    <col min="6" max="6" width="16.66015625" style="44" customWidth="1"/>
    <col min="7" max="19" width="12.83203125" style="44" customWidth="1"/>
    <col min="20" max="20" width="12.66015625" style="44" customWidth="1"/>
    <col min="21" max="16384" width="9.16015625" style="44" customWidth="1"/>
  </cols>
  <sheetData>
    <row r="1" spans="1:34" ht="12.75" customHeight="1">
      <c r="A1" s="44" t="s">
        <v>295</v>
      </c>
      <c r="AH1" s="57"/>
    </row>
    <row r="2" spans="1:34" ht="21.75" customHeight="1">
      <c r="A2" s="45" t="s">
        <v>296</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ht="18" customHeight="1">
      <c r="A3" s="79" t="s">
        <v>259</v>
      </c>
      <c r="B3" s="80"/>
      <c r="C3" s="80"/>
      <c r="D3" s="80"/>
      <c r="E3" s="93"/>
      <c r="F3" s="138"/>
      <c r="G3" s="138"/>
      <c r="H3" s="138"/>
      <c r="I3" s="138"/>
      <c r="J3" s="138"/>
      <c r="K3" s="138"/>
      <c r="L3" s="138"/>
      <c r="M3" s="138"/>
      <c r="N3" s="138"/>
      <c r="O3" s="138"/>
      <c r="P3" s="138"/>
      <c r="Q3" s="138"/>
      <c r="R3" s="138"/>
      <c r="AH3" s="57" t="s">
        <v>98</v>
      </c>
    </row>
    <row r="4" spans="1:34" ht="26.25" customHeight="1">
      <c r="A4" s="49" t="s">
        <v>123</v>
      </c>
      <c r="B4" s="49"/>
      <c r="C4" s="49"/>
      <c r="D4" s="49"/>
      <c r="E4" s="50" t="s">
        <v>99</v>
      </c>
      <c r="F4" s="50" t="s">
        <v>100</v>
      </c>
      <c r="G4" s="50" t="s">
        <v>101</v>
      </c>
      <c r="H4" s="50" t="s">
        <v>260</v>
      </c>
      <c r="I4" s="50" t="s">
        <v>261</v>
      </c>
      <c r="J4" s="50"/>
      <c r="K4" s="50" t="s">
        <v>262</v>
      </c>
      <c r="L4" s="50" t="s">
        <v>263</v>
      </c>
      <c r="M4" s="50"/>
      <c r="N4" s="50"/>
      <c r="O4" s="50"/>
      <c r="P4" s="50"/>
      <c r="Q4" s="50"/>
      <c r="R4" s="52"/>
      <c r="S4" s="52"/>
      <c r="T4" s="52"/>
      <c r="U4" s="52"/>
      <c r="V4" s="52"/>
      <c r="W4" s="52"/>
      <c r="X4" s="52"/>
      <c r="Y4" s="52"/>
      <c r="Z4" s="52"/>
      <c r="AA4" s="52"/>
      <c r="AB4" s="52"/>
      <c r="AC4" s="52"/>
      <c r="AD4" s="52"/>
      <c r="AE4" s="52"/>
      <c r="AF4" s="52"/>
      <c r="AG4" s="52"/>
      <c r="AH4" s="52"/>
    </row>
    <row r="5" spans="1:34" ht="26.25" customHeight="1">
      <c r="A5" s="50" t="s">
        <v>126</v>
      </c>
      <c r="B5" s="50" t="s">
        <v>127</v>
      </c>
      <c r="C5" s="50" t="s">
        <v>128</v>
      </c>
      <c r="D5" s="51" t="s">
        <v>164</v>
      </c>
      <c r="E5" s="50"/>
      <c r="F5" s="50"/>
      <c r="G5" s="50"/>
      <c r="H5" s="50"/>
      <c r="I5" s="50" t="s">
        <v>264</v>
      </c>
      <c r="J5" s="50" t="s">
        <v>265</v>
      </c>
      <c r="K5" s="50"/>
      <c r="L5" s="145" t="s">
        <v>266</v>
      </c>
      <c r="M5" s="145" t="s">
        <v>267</v>
      </c>
      <c r="N5" s="145" t="s">
        <v>268</v>
      </c>
      <c r="O5" s="145" t="s">
        <v>269</v>
      </c>
      <c r="P5" s="145" t="s">
        <v>270</v>
      </c>
      <c r="Q5" s="146" t="s">
        <v>271</v>
      </c>
      <c r="R5" s="50" t="s">
        <v>272</v>
      </c>
      <c r="S5" s="50" t="s">
        <v>273</v>
      </c>
      <c r="T5" s="51" t="s">
        <v>274</v>
      </c>
      <c r="U5" s="51" t="s">
        <v>275</v>
      </c>
      <c r="V5" s="51" t="s">
        <v>276</v>
      </c>
      <c r="W5" s="51" t="s">
        <v>277</v>
      </c>
      <c r="X5" s="51" t="s">
        <v>278</v>
      </c>
      <c r="Y5" s="51" t="s">
        <v>279</v>
      </c>
      <c r="Z5" s="51" t="s">
        <v>280</v>
      </c>
      <c r="AA5" s="51" t="s">
        <v>281</v>
      </c>
      <c r="AB5" s="51" t="s">
        <v>282</v>
      </c>
      <c r="AC5" s="51" t="s">
        <v>283</v>
      </c>
      <c r="AD5" s="51" t="s">
        <v>284</v>
      </c>
      <c r="AE5" s="51" t="s">
        <v>285</v>
      </c>
      <c r="AF5" s="51" t="s">
        <v>286</v>
      </c>
      <c r="AG5" s="147" t="s">
        <v>287</v>
      </c>
      <c r="AH5" s="51" t="s">
        <v>288</v>
      </c>
    </row>
    <row r="6" spans="1:34" ht="26.25" customHeight="1">
      <c r="A6" s="50" t="s">
        <v>119</v>
      </c>
      <c r="B6" s="50" t="s">
        <v>119</v>
      </c>
      <c r="C6" s="50" t="s">
        <v>119</v>
      </c>
      <c r="D6" s="50" t="s">
        <v>119</v>
      </c>
      <c r="E6" s="50" t="s">
        <v>119</v>
      </c>
      <c r="F6" s="50" t="s">
        <v>119</v>
      </c>
      <c r="G6" s="50">
        <v>1</v>
      </c>
      <c r="H6" s="50">
        <v>2</v>
      </c>
      <c r="I6" s="50">
        <v>3</v>
      </c>
      <c r="J6" s="50">
        <v>4</v>
      </c>
      <c r="K6" s="50">
        <v>5</v>
      </c>
      <c r="L6" s="52">
        <v>6</v>
      </c>
      <c r="M6" s="52">
        <v>7</v>
      </c>
      <c r="N6" s="52">
        <v>8</v>
      </c>
      <c r="O6" s="52">
        <v>9</v>
      </c>
      <c r="P6" s="52">
        <v>10</v>
      </c>
      <c r="Q6" s="68">
        <v>11</v>
      </c>
      <c r="R6" s="50">
        <v>12</v>
      </c>
      <c r="S6" s="50">
        <v>13</v>
      </c>
      <c r="T6" s="50">
        <v>14</v>
      </c>
      <c r="U6" s="50">
        <v>15</v>
      </c>
      <c r="V6" s="50">
        <v>16</v>
      </c>
      <c r="W6" s="50">
        <v>17</v>
      </c>
      <c r="X6" s="50">
        <v>18</v>
      </c>
      <c r="Y6" s="50">
        <v>19</v>
      </c>
      <c r="Z6" s="50">
        <v>20</v>
      </c>
      <c r="AA6" s="50">
        <v>21</v>
      </c>
      <c r="AB6" s="50">
        <v>22</v>
      </c>
      <c r="AC6" s="50">
        <v>23</v>
      </c>
      <c r="AD6" s="50">
        <v>24</v>
      </c>
      <c r="AE6" s="50">
        <v>25</v>
      </c>
      <c r="AF6" s="50">
        <v>26</v>
      </c>
      <c r="AG6" s="52">
        <v>27</v>
      </c>
      <c r="AH6" s="50">
        <v>28</v>
      </c>
    </row>
    <row r="7" spans="1:36" s="62" customFormat="1" ht="42" customHeight="1">
      <c r="A7" s="78"/>
      <c r="B7" s="78"/>
      <c r="C7" s="78"/>
      <c r="D7" s="94"/>
      <c r="E7" s="78"/>
      <c r="F7" s="78" t="s">
        <v>113</v>
      </c>
      <c r="G7" s="59">
        <v>367.4</v>
      </c>
      <c r="H7" s="59">
        <v>9.47</v>
      </c>
      <c r="I7" s="59">
        <v>32.5</v>
      </c>
      <c r="J7" s="59">
        <v>0</v>
      </c>
      <c r="K7" s="59">
        <v>0</v>
      </c>
      <c r="L7" s="60">
        <v>27</v>
      </c>
      <c r="M7" s="56">
        <v>30</v>
      </c>
      <c r="N7" s="56">
        <v>0</v>
      </c>
      <c r="O7" s="56">
        <v>0</v>
      </c>
      <c r="P7" s="56">
        <v>5.4</v>
      </c>
      <c r="Q7" s="56">
        <v>18</v>
      </c>
      <c r="R7" s="59">
        <v>0</v>
      </c>
      <c r="S7" s="59">
        <v>0</v>
      </c>
      <c r="T7" s="109">
        <v>31.68</v>
      </c>
      <c r="U7" s="109">
        <v>83.2</v>
      </c>
      <c r="V7" s="109">
        <v>25.51</v>
      </c>
      <c r="W7" s="109">
        <v>0</v>
      </c>
      <c r="X7" s="109">
        <v>0</v>
      </c>
      <c r="Y7" s="109">
        <v>0</v>
      </c>
      <c r="Z7" s="109">
        <v>0</v>
      </c>
      <c r="AA7" s="109">
        <v>0</v>
      </c>
      <c r="AB7" s="109">
        <v>0</v>
      </c>
      <c r="AC7" s="109">
        <v>0</v>
      </c>
      <c r="AD7" s="109">
        <v>0</v>
      </c>
      <c r="AE7" s="109">
        <v>30</v>
      </c>
      <c r="AF7" s="130">
        <v>0</v>
      </c>
      <c r="AG7" s="109">
        <v>0</v>
      </c>
      <c r="AH7" s="110">
        <v>74.64</v>
      </c>
      <c r="AI7" s="134"/>
      <c r="AJ7" s="61"/>
    </row>
    <row r="8" spans="1:34" ht="42" customHeight="1">
      <c r="A8" s="78" t="s">
        <v>137</v>
      </c>
      <c r="B8" s="78"/>
      <c r="C8" s="78"/>
      <c r="D8" s="94"/>
      <c r="E8" s="78"/>
      <c r="F8" s="78"/>
      <c r="G8" s="59">
        <v>367.4</v>
      </c>
      <c r="H8" s="59">
        <v>9.47</v>
      </c>
      <c r="I8" s="59">
        <v>32.5</v>
      </c>
      <c r="J8" s="59">
        <v>0</v>
      </c>
      <c r="K8" s="59">
        <v>0</v>
      </c>
      <c r="L8" s="60">
        <v>27</v>
      </c>
      <c r="M8" s="56">
        <v>30</v>
      </c>
      <c r="N8" s="56">
        <v>0</v>
      </c>
      <c r="O8" s="56">
        <v>0</v>
      </c>
      <c r="P8" s="56">
        <v>5.4</v>
      </c>
      <c r="Q8" s="56">
        <v>18</v>
      </c>
      <c r="R8" s="59">
        <v>0</v>
      </c>
      <c r="S8" s="59">
        <v>0</v>
      </c>
      <c r="T8" s="109">
        <v>31.68</v>
      </c>
      <c r="U8" s="109">
        <v>83.2</v>
      </c>
      <c r="V8" s="109">
        <v>25.51</v>
      </c>
      <c r="W8" s="109">
        <v>0</v>
      </c>
      <c r="X8" s="109">
        <v>0</v>
      </c>
      <c r="Y8" s="109">
        <v>0</v>
      </c>
      <c r="Z8" s="109">
        <v>0</v>
      </c>
      <c r="AA8" s="109">
        <v>0</v>
      </c>
      <c r="AB8" s="109">
        <v>0</v>
      </c>
      <c r="AC8" s="109">
        <v>0</v>
      </c>
      <c r="AD8" s="109">
        <v>0</v>
      </c>
      <c r="AE8" s="109">
        <v>30</v>
      </c>
      <c r="AF8" s="130">
        <v>0</v>
      </c>
      <c r="AG8" s="109">
        <v>0</v>
      </c>
      <c r="AH8" s="110">
        <v>74.64</v>
      </c>
    </row>
    <row r="9" spans="1:34" ht="42" customHeight="1">
      <c r="A9" s="78"/>
      <c r="B9" s="78" t="s">
        <v>138</v>
      </c>
      <c r="C9" s="78"/>
      <c r="D9" s="94"/>
      <c r="E9" s="78"/>
      <c r="F9" s="78"/>
      <c r="G9" s="59">
        <v>367.4</v>
      </c>
      <c r="H9" s="59">
        <v>9.47</v>
      </c>
      <c r="I9" s="59">
        <v>32.5</v>
      </c>
      <c r="J9" s="59">
        <v>0</v>
      </c>
      <c r="K9" s="59">
        <v>0</v>
      </c>
      <c r="L9" s="60">
        <v>27</v>
      </c>
      <c r="M9" s="56">
        <v>30</v>
      </c>
      <c r="N9" s="56">
        <v>0</v>
      </c>
      <c r="O9" s="56">
        <v>0</v>
      </c>
      <c r="P9" s="56">
        <v>5.4</v>
      </c>
      <c r="Q9" s="56">
        <v>18</v>
      </c>
      <c r="R9" s="59">
        <v>0</v>
      </c>
      <c r="S9" s="59">
        <v>0</v>
      </c>
      <c r="T9" s="109">
        <v>31.68</v>
      </c>
      <c r="U9" s="109">
        <v>83.2</v>
      </c>
      <c r="V9" s="109">
        <v>25.51</v>
      </c>
      <c r="W9" s="109">
        <v>0</v>
      </c>
      <c r="X9" s="109">
        <v>0</v>
      </c>
      <c r="Y9" s="109">
        <v>0</v>
      </c>
      <c r="Z9" s="109">
        <v>0</v>
      </c>
      <c r="AA9" s="109">
        <v>0</v>
      </c>
      <c r="AB9" s="109">
        <v>0</v>
      </c>
      <c r="AC9" s="109">
        <v>0</v>
      </c>
      <c r="AD9" s="109">
        <v>0</v>
      </c>
      <c r="AE9" s="109">
        <v>30</v>
      </c>
      <c r="AF9" s="130">
        <v>0</v>
      </c>
      <c r="AG9" s="109">
        <v>0</v>
      </c>
      <c r="AH9" s="110">
        <v>74.64</v>
      </c>
    </row>
    <row r="10" spans="1:34" ht="42" customHeight="1">
      <c r="A10" s="78" t="s">
        <v>249</v>
      </c>
      <c r="B10" s="78" t="s">
        <v>250</v>
      </c>
      <c r="C10" s="78" t="s">
        <v>138</v>
      </c>
      <c r="D10" s="94" t="s">
        <v>141</v>
      </c>
      <c r="E10" s="78" t="s">
        <v>120</v>
      </c>
      <c r="F10" s="78" t="s">
        <v>97</v>
      </c>
      <c r="G10" s="59">
        <v>367.4</v>
      </c>
      <c r="H10" s="59">
        <v>9.47</v>
      </c>
      <c r="I10" s="59">
        <v>32.5</v>
      </c>
      <c r="J10" s="59">
        <v>0</v>
      </c>
      <c r="K10" s="59">
        <v>0</v>
      </c>
      <c r="L10" s="60">
        <v>27</v>
      </c>
      <c r="M10" s="56">
        <v>30</v>
      </c>
      <c r="N10" s="56">
        <v>0</v>
      </c>
      <c r="O10" s="56">
        <v>0</v>
      </c>
      <c r="P10" s="56">
        <v>5.4</v>
      </c>
      <c r="Q10" s="56">
        <v>18</v>
      </c>
      <c r="R10" s="59">
        <v>0</v>
      </c>
      <c r="S10" s="59">
        <v>0</v>
      </c>
      <c r="T10" s="109">
        <v>31.68</v>
      </c>
      <c r="U10" s="109">
        <v>83.2</v>
      </c>
      <c r="V10" s="109">
        <v>25.51</v>
      </c>
      <c r="W10" s="109">
        <v>0</v>
      </c>
      <c r="X10" s="109">
        <v>0</v>
      </c>
      <c r="Y10" s="109">
        <v>0</v>
      </c>
      <c r="Z10" s="109">
        <v>0</v>
      </c>
      <c r="AA10" s="109">
        <v>0</v>
      </c>
      <c r="AB10" s="109">
        <v>0</v>
      </c>
      <c r="AC10" s="109">
        <v>0</v>
      </c>
      <c r="AD10" s="109">
        <v>0</v>
      </c>
      <c r="AE10" s="109">
        <v>30</v>
      </c>
      <c r="AF10" s="130">
        <v>0</v>
      </c>
      <c r="AG10" s="109">
        <v>0</v>
      </c>
      <c r="AH10" s="110">
        <v>74.64</v>
      </c>
    </row>
  </sheetData>
  <sheetProtection formatCells="0" formatColumns="0" formatRows="0"/>
  <mergeCells count="10">
    <mergeCell ref="A2:AH2"/>
    <mergeCell ref="A3:D3"/>
    <mergeCell ref="A4:D4"/>
    <mergeCell ref="I4:J4"/>
    <mergeCell ref="L4:AH4"/>
    <mergeCell ref="E4:E5"/>
    <mergeCell ref="F4:F5"/>
    <mergeCell ref="G4:G5"/>
    <mergeCell ref="H4:H5"/>
    <mergeCell ref="K4:K5"/>
  </mergeCells>
  <printOptions/>
  <pageMargins left="0.75" right="0.75" top="1" bottom="1" header="0.5" footer="0.5"/>
  <pageSetup fitToHeight="1" fitToWidth="1" horizontalDpi="600" verticalDpi="600" orientation="landscape" scale="65"/>
</worksheet>
</file>

<file path=xl/worksheets/sheet16.xml><?xml version="1.0" encoding="utf-8"?>
<worksheet xmlns="http://schemas.openxmlformats.org/spreadsheetml/2006/main" xmlns:r="http://schemas.openxmlformats.org/officeDocument/2006/relationships">
  <sheetPr>
    <pageSetUpPr fitToPage="1"/>
  </sheetPr>
  <dimension ref="A1:S7"/>
  <sheetViews>
    <sheetView showGridLines="0" showZeros="0" workbookViewId="0" topLeftCell="A1">
      <selection activeCell="A1" sqref="A1"/>
    </sheetView>
  </sheetViews>
  <sheetFormatPr defaultColWidth="9.16015625" defaultRowHeight="12.75" customHeight="1"/>
  <cols>
    <col min="1" max="1" width="10.5" style="44" customWidth="1"/>
    <col min="2" max="2" width="10.16015625" style="44" customWidth="1"/>
    <col min="3" max="3" width="9.33203125" style="44" customWidth="1"/>
    <col min="4" max="5" width="9.16015625" style="44" customWidth="1"/>
    <col min="6" max="6" width="17.83203125" style="44" customWidth="1"/>
    <col min="7" max="7" width="13.33203125" style="44" customWidth="1"/>
    <col min="8" max="8" width="12.83203125" style="44" customWidth="1"/>
    <col min="9" max="16" width="9.16015625" style="44" customWidth="1"/>
    <col min="17" max="17" width="12.33203125" style="44" customWidth="1"/>
    <col min="18" max="16384" width="9.16015625" style="44" customWidth="1"/>
  </cols>
  <sheetData>
    <row r="1" spans="1:19" ht="12.75" customHeight="1">
      <c r="A1" s="44" t="s">
        <v>297</v>
      </c>
      <c r="S1" s="57"/>
    </row>
    <row r="2" spans="1:19" ht="25.5" customHeight="1">
      <c r="A2" s="45" t="s">
        <v>298</v>
      </c>
      <c r="B2" s="45"/>
      <c r="C2" s="45"/>
      <c r="D2" s="45"/>
      <c r="E2" s="45"/>
      <c r="F2" s="45"/>
      <c r="G2" s="45"/>
      <c r="H2" s="45"/>
      <c r="I2" s="45"/>
      <c r="J2" s="45"/>
      <c r="K2" s="45"/>
      <c r="L2" s="45"/>
      <c r="M2" s="45"/>
      <c r="N2" s="45"/>
      <c r="O2" s="45"/>
      <c r="P2" s="45"/>
      <c r="Q2" s="45"/>
      <c r="R2" s="45"/>
      <c r="S2" s="45"/>
    </row>
    <row r="3" spans="1:19" ht="19.5" customHeight="1">
      <c r="A3" s="79" t="s">
        <v>259</v>
      </c>
      <c r="B3" s="80"/>
      <c r="C3" s="80"/>
      <c r="D3" s="80"/>
      <c r="E3" s="93"/>
      <c r="F3" s="138"/>
      <c r="G3" s="138"/>
      <c r="H3" s="138"/>
      <c r="I3" s="138"/>
      <c r="J3" s="138"/>
      <c r="K3" s="138"/>
      <c r="L3" s="138"/>
      <c r="M3" s="138"/>
      <c r="N3" s="138"/>
      <c r="O3" s="138"/>
      <c r="P3" s="138"/>
      <c r="Q3" s="138"/>
      <c r="R3" s="138"/>
      <c r="S3" s="57" t="s">
        <v>98</v>
      </c>
    </row>
    <row r="4" spans="1:19" ht="33.75" customHeight="1">
      <c r="A4" s="49" t="s">
        <v>123</v>
      </c>
      <c r="B4" s="49"/>
      <c r="C4" s="49"/>
      <c r="D4" s="49"/>
      <c r="E4" s="50" t="s">
        <v>99</v>
      </c>
      <c r="F4" s="50" t="s">
        <v>100</v>
      </c>
      <c r="G4" s="50" t="s">
        <v>101</v>
      </c>
      <c r="H4" s="50" t="s">
        <v>179</v>
      </c>
      <c r="I4" s="50"/>
      <c r="J4" s="50"/>
      <c r="K4" s="50"/>
      <c r="L4" s="50"/>
      <c r="M4" s="50"/>
      <c r="N4" s="50"/>
      <c r="O4" s="50"/>
      <c r="P4" s="50"/>
      <c r="Q4" s="99" t="s">
        <v>182</v>
      </c>
      <c r="R4" s="50"/>
      <c r="S4" s="50"/>
    </row>
    <row r="5" spans="1:19" ht="38.25" customHeight="1">
      <c r="A5" s="50" t="s">
        <v>126</v>
      </c>
      <c r="B5" s="50" t="s">
        <v>127</v>
      </c>
      <c r="C5" s="50" t="s">
        <v>128</v>
      </c>
      <c r="D5" s="51" t="s">
        <v>164</v>
      </c>
      <c r="E5" s="50"/>
      <c r="F5" s="50"/>
      <c r="G5" s="50"/>
      <c r="H5" s="123" t="s">
        <v>113</v>
      </c>
      <c r="I5" s="123" t="s">
        <v>291</v>
      </c>
      <c r="J5" s="123" t="s">
        <v>278</v>
      </c>
      <c r="K5" s="123" t="s">
        <v>279</v>
      </c>
      <c r="L5" s="123" t="s">
        <v>284</v>
      </c>
      <c r="M5" s="123" t="s">
        <v>260</v>
      </c>
      <c r="N5" s="123" t="s">
        <v>264</v>
      </c>
      <c r="O5" s="123" t="s">
        <v>292</v>
      </c>
      <c r="P5" s="123" t="s">
        <v>288</v>
      </c>
      <c r="Q5" s="145" t="s">
        <v>113</v>
      </c>
      <c r="R5" s="145" t="s">
        <v>293</v>
      </c>
      <c r="S5" s="145" t="s">
        <v>294</v>
      </c>
    </row>
    <row r="6" spans="1:19" ht="15.75" customHeight="1">
      <c r="A6" s="50" t="s">
        <v>119</v>
      </c>
      <c r="B6" s="50" t="s">
        <v>119</v>
      </c>
      <c r="C6" s="50" t="s">
        <v>119</v>
      </c>
      <c r="D6" s="50" t="s">
        <v>119</v>
      </c>
      <c r="E6" s="50" t="s">
        <v>119</v>
      </c>
      <c r="F6" s="50" t="s">
        <v>119</v>
      </c>
      <c r="G6" s="50">
        <v>1</v>
      </c>
      <c r="H6" s="50">
        <v>2</v>
      </c>
      <c r="I6" s="50">
        <v>3</v>
      </c>
      <c r="J6" s="50">
        <v>4</v>
      </c>
      <c r="K6" s="50">
        <v>5</v>
      </c>
      <c r="L6" s="50">
        <v>6</v>
      </c>
      <c r="M6" s="50">
        <v>7</v>
      </c>
      <c r="N6" s="50">
        <v>8</v>
      </c>
      <c r="O6" s="50">
        <v>9</v>
      </c>
      <c r="P6" s="50">
        <v>10</v>
      </c>
      <c r="Q6" s="95">
        <v>11</v>
      </c>
      <c r="R6" s="95">
        <v>12</v>
      </c>
      <c r="S6" s="95">
        <v>13</v>
      </c>
    </row>
    <row r="7" spans="1:19" s="62" customFormat="1" ht="39.75" customHeight="1">
      <c r="A7" s="78" t="s">
        <v>137</v>
      </c>
      <c r="B7" s="70" t="s">
        <v>138</v>
      </c>
      <c r="C7" s="70" t="s">
        <v>138</v>
      </c>
      <c r="D7" s="144" t="s">
        <v>141</v>
      </c>
      <c r="E7" s="70" t="s">
        <v>120</v>
      </c>
      <c r="F7" s="82" t="s">
        <v>97</v>
      </c>
      <c r="G7" s="106">
        <v>367.4</v>
      </c>
      <c r="H7" s="90">
        <v>367.4</v>
      </c>
      <c r="I7" s="105">
        <v>225.28</v>
      </c>
      <c r="J7" s="106">
        <v>0</v>
      </c>
      <c r="K7" s="106">
        <v>0</v>
      </c>
      <c r="L7" s="106">
        <v>0</v>
      </c>
      <c r="M7" s="106">
        <v>9.47</v>
      </c>
      <c r="N7" s="106">
        <v>32.5</v>
      </c>
      <c r="O7" s="106">
        <v>25.51</v>
      </c>
      <c r="P7" s="106">
        <v>74.64</v>
      </c>
      <c r="Q7" s="90">
        <v>0</v>
      </c>
      <c r="R7" s="91">
        <v>0</v>
      </c>
      <c r="S7" s="91">
        <v>0</v>
      </c>
    </row>
  </sheetData>
  <sheetProtection formatCells="0" formatColumns="0" formatRows="0"/>
  <mergeCells count="8">
    <mergeCell ref="A2:S2"/>
    <mergeCell ref="A3:D3"/>
    <mergeCell ref="A4:D4"/>
    <mergeCell ref="H4:P4"/>
    <mergeCell ref="Q4:S4"/>
    <mergeCell ref="E4:E5"/>
    <mergeCell ref="F4:F5"/>
    <mergeCell ref="G4:G5"/>
  </mergeCells>
  <printOptions/>
  <pageMargins left="0.75" right="0.75" top="1" bottom="1" header="0.5" footer="0.5"/>
  <pageSetup fitToHeight="1" fitToWidth="1" horizontalDpi="600" verticalDpi="600" orientation="landscape" paperSize="9" scale="81"/>
</worksheet>
</file>

<file path=xl/worksheets/sheet17.xml><?xml version="1.0" encoding="utf-8"?>
<worksheet xmlns="http://schemas.openxmlformats.org/spreadsheetml/2006/main" xmlns:r="http://schemas.openxmlformats.org/officeDocument/2006/relationships">
  <sheetPr>
    <pageSetUpPr fitToPage="1"/>
  </sheetPr>
  <dimension ref="A1:R7"/>
  <sheetViews>
    <sheetView showGridLines="0" showZeros="0" workbookViewId="0" topLeftCell="A1">
      <selection activeCell="A1" sqref="A1"/>
    </sheetView>
  </sheetViews>
  <sheetFormatPr defaultColWidth="9.16015625" defaultRowHeight="11.25"/>
  <cols>
    <col min="1" max="3" width="5.33203125" style="44" customWidth="1"/>
    <col min="4" max="4" width="13.83203125" style="44" customWidth="1"/>
    <col min="5" max="5" width="11.33203125" style="44" customWidth="1"/>
    <col min="6" max="6" width="21.83203125" style="44" customWidth="1"/>
    <col min="7" max="18" width="11.33203125" style="44" customWidth="1"/>
    <col min="19" max="16384" width="9.16015625" style="44" customWidth="1"/>
  </cols>
  <sheetData>
    <row r="1" spans="1:18" ht="18.75" customHeight="1">
      <c r="A1" s="44" t="s">
        <v>299</v>
      </c>
      <c r="R1" s="57"/>
    </row>
    <row r="2" spans="1:18" ht="21" customHeight="1">
      <c r="A2" s="45" t="s">
        <v>300</v>
      </c>
      <c r="B2" s="45"/>
      <c r="C2" s="45"/>
      <c r="D2" s="45"/>
      <c r="E2" s="45"/>
      <c r="F2" s="45"/>
      <c r="G2" s="45"/>
      <c r="H2" s="45"/>
      <c r="I2" s="45"/>
      <c r="J2" s="45"/>
      <c r="K2" s="45"/>
      <c r="L2" s="45"/>
      <c r="M2" s="45"/>
      <c r="N2" s="45"/>
      <c r="O2" s="45"/>
      <c r="P2" s="45"/>
      <c r="Q2" s="45"/>
      <c r="R2" s="45"/>
    </row>
    <row r="3" spans="1:18" ht="16.5" customHeight="1">
      <c r="A3" s="79" t="s">
        <v>259</v>
      </c>
      <c r="B3" s="80"/>
      <c r="C3" s="80"/>
      <c r="D3" s="80"/>
      <c r="R3" s="57" t="s">
        <v>98</v>
      </c>
    </row>
    <row r="4" spans="1:18" ht="25.5" customHeight="1">
      <c r="A4" s="49" t="s">
        <v>123</v>
      </c>
      <c r="B4" s="49"/>
      <c r="C4" s="49"/>
      <c r="D4" s="49"/>
      <c r="E4" s="50" t="s">
        <v>99</v>
      </c>
      <c r="F4" s="50" t="s">
        <v>100</v>
      </c>
      <c r="G4" s="50" t="s">
        <v>101</v>
      </c>
      <c r="H4" s="50" t="s">
        <v>301</v>
      </c>
      <c r="I4" s="50" t="s">
        <v>302</v>
      </c>
      <c r="J4" s="50" t="s">
        <v>303</v>
      </c>
      <c r="K4" s="50" t="s">
        <v>304</v>
      </c>
      <c r="L4" s="50" t="s">
        <v>305</v>
      </c>
      <c r="M4" s="50" t="s">
        <v>306</v>
      </c>
      <c r="N4" s="50" t="s">
        <v>307</v>
      </c>
      <c r="O4" s="50" t="s">
        <v>308</v>
      </c>
      <c r="P4" s="50" t="s">
        <v>309</v>
      </c>
      <c r="Q4" s="68" t="s">
        <v>310</v>
      </c>
      <c r="R4" s="99" t="s">
        <v>311</v>
      </c>
    </row>
    <row r="5" spans="1:18" ht="25.5" customHeight="1">
      <c r="A5" s="50" t="s">
        <v>126</v>
      </c>
      <c r="B5" s="50" t="s">
        <v>127</v>
      </c>
      <c r="C5" s="50" t="s">
        <v>128</v>
      </c>
      <c r="D5" s="51" t="s">
        <v>164</v>
      </c>
      <c r="E5" s="50"/>
      <c r="F5" s="50"/>
      <c r="G5" s="50"/>
      <c r="H5" s="50"/>
      <c r="I5" s="50"/>
      <c r="J5" s="50"/>
      <c r="K5" s="50"/>
      <c r="L5" s="50"/>
      <c r="M5" s="50"/>
      <c r="N5" s="50"/>
      <c r="O5" s="50"/>
      <c r="P5" s="50"/>
      <c r="Q5" s="68"/>
      <c r="R5" s="99"/>
    </row>
    <row r="6" spans="1:18" ht="18" customHeight="1">
      <c r="A6" s="50" t="s">
        <v>119</v>
      </c>
      <c r="B6" s="50" t="s">
        <v>119</v>
      </c>
      <c r="C6" s="50" t="s">
        <v>119</v>
      </c>
      <c r="D6" s="50" t="s">
        <v>119</v>
      </c>
      <c r="E6" s="50" t="s">
        <v>119</v>
      </c>
      <c r="F6" s="50" t="s">
        <v>119</v>
      </c>
      <c r="G6" s="50">
        <v>1</v>
      </c>
      <c r="H6" s="52">
        <v>2</v>
      </c>
      <c r="I6" s="52">
        <v>3</v>
      </c>
      <c r="J6" s="52">
        <v>4</v>
      </c>
      <c r="K6" s="52">
        <v>5</v>
      </c>
      <c r="L6" s="52">
        <v>6</v>
      </c>
      <c r="M6" s="52">
        <v>7</v>
      </c>
      <c r="N6" s="52">
        <v>8</v>
      </c>
      <c r="O6" s="52">
        <v>9</v>
      </c>
      <c r="P6" s="52">
        <v>10</v>
      </c>
      <c r="Q6" s="52">
        <v>11</v>
      </c>
      <c r="R6" s="52">
        <v>12</v>
      </c>
    </row>
    <row r="7" spans="1:18" s="62" customFormat="1" ht="42" customHeight="1">
      <c r="A7" s="78" t="s">
        <v>131</v>
      </c>
      <c r="B7" s="82" t="s">
        <v>132</v>
      </c>
      <c r="C7" s="55" t="s">
        <v>135</v>
      </c>
      <c r="D7" s="94" t="s">
        <v>136</v>
      </c>
      <c r="E7" s="82" t="s">
        <v>120</v>
      </c>
      <c r="F7" s="55" t="s">
        <v>97</v>
      </c>
      <c r="G7" s="106">
        <v>7.8</v>
      </c>
      <c r="H7" s="106">
        <v>0</v>
      </c>
      <c r="I7" s="106">
        <v>7.8</v>
      </c>
      <c r="J7" s="106">
        <v>0</v>
      </c>
      <c r="K7" s="106">
        <v>0</v>
      </c>
      <c r="L7" s="106">
        <v>0</v>
      </c>
      <c r="M7" s="106">
        <v>0</v>
      </c>
      <c r="N7" s="106">
        <v>0</v>
      </c>
      <c r="O7" s="106">
        <v>0</v>
      </c>
      <c r="P7" s="106">
        <v>0</v>
      </c>
      <c r="Q7" s="106">
        <v>0</v>
      </c>
      <c r="R7" s="90">
        <v>0</v>
      </c>
    </row>
    <row r="8" ht="42" customHeight="1"/>
    <row r="9" ht="42" customHeight="1"/>
    <row r="10" ht="42" customHeight="1"/>
    <row r="11" ht="42" customHeight="1"/>
    <row r="12" ht="42" customHeight="1"/>
    <row r="13" ht="42" customHeight="1"/>
    <row r="14" ht="42" customHeight="1"/>
    <row r="15" ht="42" customHeight="1"/>
    <row r="16" ht="42" customHeight="1"/>
    <row r="17" ht="42" customHeight="1"/>
    <row r="18" ht="42" customHeight="1"/>
    <row r="19" ht="42" customHeight="1"/>
    <row r="20" ht="42" customHeight="1"/>
    <row r="21" ht="42" customHeight="1"/>
    <row r="22" ht="42" customHeight="1"/>
    <row r="23" ht="42" customHeight="1"/>
  </sheetData>
  <sheetProtection formatCells="0" formatColumns="0" formatRows="0"/>
  <mergeCells count="17">
    <mergeCell ref="A2:R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s>
  <printOptions/>
  <pageMargins left="0.75" right="0.75" top="1" bottom="1" header="0.5" footer="0.5"/>
  <pageSetup fitToHeight="1" fitToWidth="1" horizontalDpi="600" verticalDpi="600" orientation="landscape" scale="75"/>
</worksheet>
</file>

<file path=xl/worksheets/sheet18.xml><?xml version="1.0" encoding="utf-8"?>
<worksheet xmlns="http://schemas.openxmlformats.org/spreadsheetml/2006/main" xmlns:r="http://schemas.openxmlformats.org/officeDocument/2006/relationships">
  <sheetPr>
    <pageSetUpPr fitToPage="1"/>
  </sheetPr>
  <dimension ref="A1:L7"/>
  <sheetViews>
    <sheetView showGridLines="0" showZeros="0" workbookViewId="0" topLeftCell="A1">
      <selection activeCell="A1" sqref="A1"/>
    </sheetView>
  </sheetViews>
  <sheetFormatPr defaultColWidth="9.16015625" defaultRowHeight="12.75" customHeight="1"/>
  <cols>
    <col min="1" max="3" width="13.33203125" style="44" customWidth="1"/>
    <col min="4" max="5" width="17.66015625" style="44" customWidth="1"/>
    <col min="6" max="6" width="22.33203125" style="44" customWidth="1"/>
    <col min="7" max="11" width="17.66015625" style="44" customWidth="1"/>
    <col min="12" max="16384" width="9.16015625" style="44" customWidth="1"/>
  </cols>
  <sheetData>
    <row r="1" spans="1:11" ht="12.75" customHeight="1">
      <c r="A1" s="44" t="s">
        <v>312</v>
      </c>
      <c r="K1" s="57"/>
    </row>
    <row r="2" spans="1:11" ht="37.5" customHeight="1">
      <c r="A2" s="45" t="s">
        <v>313</v>
      </c>
      <c r="B2" s="45"/>
      <c r="C2" s="45"/>
      <c r="D2" s="45"/>
      <c r="E2" s="45"/>
      <c r="F2" s="45"/>
      <c r="G2" s="45"/>
      <c r="H2" s="45"/>
      <c r="I2" s="45"/>
      <c r="J2" s="45"/>
      <c r="K2" s="45"/>
    </row>
    <row r="3" spans="1:11" ht="18.75" customHeight="1">
      <c r="A3" s="101" t="s">
        <v>259</v>
      </c>
      <c r="B3" s="102"/>
      <c r="C3" s="102"/>
      <c r="D3" s="138"/>
      <c r="E3" s="138"/>
      <c r="F3" s="138"/>
      <c r="G3" s="138"/>
      <c r="H3" s="138"/>
      <c r="I3" s="138"/>
      <c r="J3" s="138"/>
      <c r="K3" s="116" t="s">
        <v>98</v>
      </c>
    </row>
    <row r="4" spans="1:11" ht="27.75" customHeight="1">
      <c r="A4" s="50" t="s">
        <v>123</v>
      </c>
      <c r="B4" s="50"/>
      <c r="C4" s="50"/>
      <c r="D4" s="50"/>
      <c r="E4" s="50" t="s">
        <v>99</v>
      </c>
      <c r="F4" s="50" t="s">
        <v>100</v>
      </c>
      <c r="G4" s="50" t="s">
        <v>101</v>
      </c>
      <c r="H4" s="50" t="s">
        <v>314</v>
      </c>
      <c r="I4" s="50" t="s">
        <v>308</v>
      </c>
      <c r="J4" s="50" t="s">
        <v>315</v>
      </c>
      <c r="K4" s="49" t="s">
        <v>316</v>
      </c>
    </row>
    <row r="5" spans="1:11" ht="30.75" customHeight="1">
      <c r="A5" s="50" t="s">
        <v>126</v>
      </c>
      <c r="B5" s="50" t="s">
        <v>127</v>
      </c>
      <c r="C5" s="50" t="s">
        <v>128</v>
      </c>
      <c r="D5" s="51" t="s">
        <v>164</v>
      </c>
      <c r="E5" s="50"/>
      <c r="F5" s="50"/>
      <c r="G5" s="50"/>
      <c r="H5" s="50"/>
      <c r="I5" s="50"/>
      <c r="J5" s="50"/>
      <c r="K5" s="50"/>
    </row>
    <row r="6" spans="1:11" ht="12.75" customHeight="1">
      <c r="A6" s="50" t="s">
        <v>119</v>
      </c>
      <c r="B6" s="50" t="s">
        <v>119</v>
      </c>
      <c r="C6" s="50" t="s">
        <v>119</v>
      </c>
      <c r="D6" s="50" t="s">
        <v>119</v>
      </c>
      <c r="E6" s="50" t="s">
        <v>119</v>
      </c>
      <c r="F6" s="50" t="s">
        <v>119</v>
      </c>
      <c r="G6" s="50">
        <v>1</v>
      </c>
      <c r="H6" s="50">
        <v>2</v>
      </c>
      <c r="I6" s="52">
        <v>3</v>
      </c>
      <c r="J6" s="52">
        <v>4</v>
      </c>
      <c r="K6" s="52">
        <v>5</v>
      </c>
    </row>
    <row r="7" spans="1:12" s="43" customFormat="1" ht="36" customHeight="1">
      <c r="A7" s="107" t="s">
        <v>131</v>
      </c>
      <c r="B7" s="107" t="s">
        <v>132</v>
      </c>
      <c r="C7" s="107" t="s">
        <v>135</v>
      </c>
      <c r="D7" s="107" t="s">
        <v>136</v>
      </c>
      <c r="E7" s="107" t="s">
        <v>120</v>
      </c>
      <c r="F7" s="107" t="s">
        <v>97</v>
      </c>
      <c r="G7" s="109">
        <v>7.8</v>
      </c>
      <c r="H7" s="109">
        <v>0</v>
      </c>
      <c r="I7" s="110">
        <v>0</v>
      </c>
      <c r="J7" s="110">
        <v>0</v>
      </c>
      <c r="K7" s="110">
        <v>0</v>
      </c>
      <c r="L7" s="61"/>
    </row>
  </sheetData>
  <sheetProtection formatCells="0" formatColumns="0" formatRows="0"/>
  <mergeCells count="10">
    <mergeCell ref="A2:K2"/>
    <mergeCell ref="A3:C3"/>
    <mergeCell ref="A4:D4"/>
    <mergeCell ref="E4:E5"/>
    <mergeCell ref="F4:F5"/>
    <mergeCell ref="G4:G5"/>
    <mergeCell ref="H4:H5"/>
    <mergeCell ref="I4:I5"/>
    <mergeCell ref="J4:J5"/>
    <mergeCell ref="K4:K5"/>
  </mergeCells>
  <printOptions/>
  <pageMargins left="0.75" right="0.75" top="1" bottom="1" header="0.5" footer="0.5"/>
  <pageSetup fitToHeight="1" fitToWidth="1" horizontalDpi="600" verticalDpi="600" orientation="landscape" paperSize="9" scale="86"/>
</worksheet>
</file>

<file path=xl/worksheets/sheet19.xml><?xml version="1.0" encoding="utf-8"?>
<worksheet xmlns="http://schemas.openxmlformats.org/spreadsheetml/2006/main" xmlns:r="http://schemas.openxmlformats.org/officeDocument/2006/relationships">
  <sheetPr>
    <pageSetUpPr fitToPage="1"/>
  </sheetPr>
  <dimension ref="A1:R7"/>
  <sheetViews>
    <sheetView showGridLines="0" showZeros="0" workbookViewId="0" topLeftCell="A1">
      <selection activeCell="A1" sqref="A1"/>
    </sheetView>
  </sheetViews>
  <sheetFormatPr defaultColWidth="9.16015625" defaultRowHeight="12.75" customHeight="1"/>
  <cols>
    <col min="1" max="3" width="5.33203125" style="44" customWidth="1"/>
    <col min="4" max="4" width="13.83203125" style="44" customWidth="1"/>
    <col min="5" max="5" width="11.33203125" style="44" customWidth="1"/>
    <col min="6" max="6" width="24.33203125" style="44" customWidth="1"/>
    <col min="7" max="18" width="11.33203125" style="44" customWidth="1"/>
    <col min="19" max="16384" width="9.16015625" style="44" customWidth="1"/>
  </cols>
  <sheetData>
    <row r="1" spans="1:18" ht="18.75" customHeight="1">
      <c r="A1" s="44" t="s">
        <v>317</v>
      </c>
      <c r="R1" s="57"/>
    </row>
    <row r="2" spans="1:18" ht="21" customHeight="1">
      <c r="A2" s="45" t="s">
        <v>318</v>
      </c>
      <c r="B2" s="45"/>
      <c r="C2" s="45"/>
      <c r="D2" s="45"/>
      <c r="E2" s="45"/>
      <c r="F2" s="45"/>
      <c r="G2" s="45"/>
      <c r="H2" s="45"/>
      <c r="I2" s="45"/>
      <c r="J2" s="45"/>
      <c r="K2" s="45"/>
      <c r="L2" s="45"/>
      <c r="M2" s="45"/>
      <c r="N2" s="45"/>
      <c r="O2" s="45"/>
      <c r="P2" s="45"/>
      <c r="Q2" s="45"/>
      <c r="R2" s="45"/>
    </row>
    <row r="3" spans="1:18" ht="16.5" customHeight="1">
      <c r="A3" s="79" t="s">
        <v>259</v>
      </c>
      <c r="B3" s="80"/>
      <c r="C3" s="80"/>
      <c r="D3" s="80"/>
      <c r="R3" s="57" t="s">
        <v>98</v>
      </c>
    </row>
    <row r="4" spans="1:18" ht="25.5" customHeight="1">
      <c r="A4" s="49" t="s">
        <v>123</v>
      </c>
      <c r="B4" s="49"/>
      <c r="C4" s="49"/>
      <c r="D4" s="49"/>
      <c r="E4" s="50" t="s">
        <v>99</v>
      </c>
      <c r="F4" s="50" t="s">
        <v>100</v>
      </c>
      <c r="G4" s="50" t="s">
        <v>101</v>
      </c>
      <c r="H4" s="50" t="s">
        <v>301</v>
      </c>
      <c r="I4" s="50" t="s">
        <v>302</v>
      </c>
      <c r="J4" s="50" t="s">
        <v>303</v>
      </c>
      <c r="K4" s="50" t="s">
        <v>304</v>
      </c>
      <c r="L4" s="50" t="s">
        <v>305</v>
      </c>
      <c r="M4" s="50" t="s">
        <v>306</v>
      </c>
      <c r="N4" s="50" t="s">
        <v>307</v>
      </c>
      <c r="O4" s="50" t="s">
        <v>308</v>
      </c>
      <c r="P4" s="50" t="s">
        <v>309</v>
      </c>
      <c r="Q4" s="50" t="s">
        <v>310</v>
      </c>
      <c r="R4" s="50" t="s">
        <v>311</v>
      </c>
    </row>
    <row r="5" spans="1:18" ht="25.5" customHeight="1">
      <c r="A5" s="50" t="s">
        <v>126</v>
      </c>
      <c r="B5" s="50" t="s">
        <v>127</v>
      </c>
      <c r="C5" s="50" t="s">
        <v>128</v>
      </c>
      <c r="D5" s="51" t="s">
        <v>164</v>
      </c>
      <c r="E5" s="50"/>
      <c r="F5" s="50"/>
      <c r="G5" s="50"/>
      <c r="H5" s="50"/>
      <c r="I5" s="50"/>
      <c r="J5" s="50"/>
      <c r="K5" s="50"/>
      <c r="L5" s="50"/>
      <c r="M5" s="50"/>
      <c r="N5" s="50"/>
      <c r="O5" s="50"/>
      <c r="P5" s="50"/>
      <c r="Q5" s="50"/>
      <c r="R5" s="50"/>
    </row>
    <row r="6" spans="1:18" ht="18" customHeight="1">
      <c r="A6" s="50" t="s">
        <v>119</v>
      </c>
      <c r="B6" s="50" t="s">
        <v>119</v>
      </c>
      <c r="C6" s="50" t="s">
        <v>119</v>
      </c>
      <c r="D6" s="50" t="s">
        <v>119</v>
      </c>
      <c r="E6" s="50" t="s">
        <v>119</v>
      </c>
      <c r="F6" s="50" t="s">
        <v>119</v>
      </c>
      <c r="G6" s="50">
        <v>1</v>
      </c>
      <c r="H6" s="52">
        <v>2</v>
      </c>
      <c r="I6" s="52">
        <v>3</v>
      </c>
      <c r="J6" s="52">
        <v>4</v>
      </c>
      <c r="K6" s="52">
        <v>5</v>
      </c>
      <c r="L6" s="52">
        <v>6</v>
      </c>
      <c r="M6" s="52">
        <v>7</v>
      </c>
      <c r="N6" s="52">
        <v>8</v>
      </c>
      <c r="O6" s="52">
        <v>9</v>
      </c>
      <c r="P6" s="52">
        <v>10</v>
      </c>
      <c r="Q6" s="52">
        <v>11</v>
      </c>
      <c r="R6" s="52">
        <v>12</v>
      </c>
    </row>
    <row r="7" spans="1:18" s="62" customFormat="1" ht="42" customHeight="1">
      <c r="A7" s="78" t="s">
        <v>131</v>
      </c>
      <c r="B7" s="82" t="s">
        <v>132</v>
      </c>
      <c r="C7" s="55" t="s">
        <v>135</v>
      </c>
      <c r="D7" s="94" t="s">
        <v>136</v>
      </c>
      <c r="E7" s="82" t="s">
        <v>120</v>
      </c>
      <c r="F7" s="55" t="s">
        <v>97</v>
      </c>
      <c r="G7" s="106">
        <v>7.8</v>
      </c>
      <c r="H7" s="106">
        <v>0</v>
      </c>
      <c r="I7" s="106">
        <v>7.8</v>
      </c>
      <c r="J7" s="106">
        <v>0</v>
      </c>
      <c r="K7" s="106">
        <v>0</v>
      </c>
      <c r="L7" s="106">
        <v>0</v>
      </c>
      <c r="M7" s="106">
        <v>0</v>
      </c>
      <c r="N7" s="106">
        <v>0</v>
      </c>
      <c r="O7" s="106">
        <v>0</v>
      </c>
      <c r="P7" s="106">
        <v>0</v>
      </c>
      <c r="Q7" s="106">
        <v>0</v>
      </c>
      <c r="R7" s="90">
        <v>0</v>
      </c>
    </row>
  </sheetData>
  <sheetProtection formatCells="0" formatColumns="0" formatRows="0"/>
  <mergeCells count="17">
    <mergeCell ref="A2:R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s>
  <printOptions/>
  <pageMargins left="0.75" right="0.75" top="1" bottom="1" header="0.5" footer="0.5"/>
  <pageSetup fitToHeight="1" fitToWidth="1" horizontalDpi="600" verticalDpi="600" orientation="landscape" scale="71"/>
</worksheet>
</file>

<file path=xl/worksheets/sheet2.xml><?xml version="1.0" encoding="utf-8"?>
<worksheet xmlns="http://schemas.openxmlformats.org/spreadsheetml/2006/main" xmlns:r="http://schemas.openxmlformats.org/officeDocument/2006/relationships">
  <sheetPr>
    <pageSetUpPr fitToPage="1"/>
  </sheetPr>
  <dimension ref="A1:L36"/>
  <sheetViews>
    <sheetView showGridLines="0" showZeros="0" workbookViewId="0" topLeftCell="A1">
      <selection activeCell="A1" sqref="A1"/>
    </sheetView>
  </sheetViews>
  <sheetFormatPr defaultColWidth="9.16015625" defaultRowHeight="11.25"/>
  <cols>
    <col min="1" max="1" width="42.16015625" style="44" customWidth="1"/>
    <col min="2" max="2" width="14.83203125" style="44" customWidth="1"/>
    <col min="3" max="3" width="35" style="44" customWidth="1"/>
    <col min="4" max="4" width="15.5" style="44" customWidth="1"/>
    <col min="5" max="5" width="39.66015625" style="44" customWidth="1"/>
    <col min="6" max="6" width="15.5" style="44" customWidth="1"/>
    <col min="7" max="7" width="30.66015625" style="44" customWidth="1"/>
    <col min="8" max="8" width="19.66015625" style="44" customWidth="1"/>
    <col min="9" max="16384" width="9.16015625" style="44" customWidth="1"/>
  </cols>
  <sheetData>
    <row r="1" spans="1:6" ht="19.5" customHeight="1">
      <c r="A1" s="182" t="s">
        <v>5</v>
      </c>
      <c r="B1" s="182"/>
      <c r="C1" s="182"/>
      <c r="D1" s="182"/>
      <c r="E1" s="182"/>
      <c r="F1" s="92"/>
    </row>
    <row r="2" spans="1:8" ht="19.5" customHeight="1">
      <c r="A2" s="149" t="s">
        <v>6</v>
      </c>
      <c r="B2" s="149"/>
      <c r="C2" s="149"/>
      <c r="D2" s="149"/>
      <c r="E2" s="149"/>
      <c r="F2" s="149"/>
      <c r="G2" s="149"/>
      <c r="H2" s="149"/>
    </row>
    <row r="3" spans="1:12" ht="24.75" customHeight="1">
      <c r="A3" s="138" t="s">
        <v>7</v>
      </c>
      <c r="B3" s="103"/>
      <c r="C3" s="182"/>
      <c r="D3" s="182"/>
      <c r="E3" s="182"/>
      <c r="F3" s="92"/>
      <c r="G3" s="182"/>
      <c r="H3" s="92" t="s">
        <v>8</v>
      </c>
      <c r="I3" s="182"/>
      <c r="J3" s="182"/>
      <c r="K3" s="182"/>
      <c r="L3" s="182"/>
    </row>
    <row r="4" spans="1:12" ht="24.75" customHeight="1">
      <c r="A4" s="167" t="s">
        <v>9</v>
      </c>
      <c r="B4" s="188"/>
      <c r="C4" s="189" t="s">
        <v>10</v>
      </c>
      <c r="D4" s="167"/>
      <c r="E4" s="167"/>
      <c r="F4" s="167"/>
      <c r="G4" s="167"/>
      <c r="H4" s="167"/>
      <c r="I4" s="211"/>
      <c r="J4" s="211"/>
      <c r="K4" s="211"/>
      <c r="L4" s="211"/>
    </row>
    <row r="5" spans="1:12" ht="24.75" customHeight="1">
      <c r="A5" s="52" t="s">
        <v>11</v>
      </c>
      <c r="B5" s="52" t="s">
        <v>12</v>
      </c>
      <c r="C5" s="190" t="s">
        <v>13</v>
      </c>
      <c r="D5" s="95" t="s">
        <v>12</v>
      </c>
      <c r="E5" s="190" t="s">
        <v>14</v>
      </c>
      <c r="F5" s="137" t="s">
        <v>12</v>
      </c>
      <c r="G5" s="191" t="s">
        <v>15</v>
      </c>
      <c r="H5" s="192" t="s">
        <v>12</v>
      </c>
      <c r="I5" s="211"/>
      <c r="J5" s="211"/>
      <c r="K5" s="211"/>
      <c r="L5" s="211"/>
    </row>
    <row r="6" spans="1:12" s="62" customFormat="1" ht="24.75" customHeight="1">
      <c r="A6" s="193" t="s">
        <v>16</v>
      </c>
      <c r="B6" s="194">
        <v>4309.79</v>
      </c>
      <c r="C6" s="195" t="s">
        <v>17</v>
      </c>
      <c r="D6" s="194">
        <v>0</v>
      </c>
      <c r="E6" s="195" t="s">
        <v>18</v>
      </c>
      <c r="F6" s="196">
        <v>2898.76</v>
      </c>
      <c r="G6" s="197" t="s">
        <v>19</v>
      </c>
      <c r="H6" s="198">
        <v>2523.56</v>
      </c>
      <c r="I6" s="66"/>
      <c r="J6" s="66"/>
      <c r="K6" s="66"/>
      <c r="L6" s="66"/>
    </row>
    <row r="7" spans="1:12" s="62" customFormat="1" ht="24.75" customHeight="1">
      <c r="A7" s="199" t="s">
        <v>20</v>
      </c>
      <c r="B7" s="194">
        <v>3701.79</v>
      </c>
      <c r="C7" s="195" t="s">
        <v>21</v>
      </c>
      <c r="D7" s="194">
        <v>0</v>
      </c>
      <c r="E7" s="172" t="s">
        <v>22</v>
      </c>
      <c r="F7" s="196">
        <v>2523.56</v>
      </c>
      <c r="G7" s="197" t="s">
        <v>23</v>
      </c>
      <c r="H7" s="198">
        <v>2010.33</v>
      </c>
      <c r="I7" s="66"/>
      <c r="J7" s="66"/>
      <c r="K7" s="66"/>
      <c r="L7" s="66"/>
    </row>
    <row r="8" spans="1:12" s="62" customFormat="1" ht="24.75" customHeight="1">
      <c r="A8" s="199" t="s">
        <v>24</v>
      </c>
      <c r="B8" s="194">
        <v>608</v>
      </c>
      <c r="C8" s="195" t="s">
        <v>25</v>
      </c>
      <c r="D8" s="194">
        <v>0</v>
      </c>
      <c r="E8" s="199" t="s">
        <v>26</v>
      </c>
      <c r="F8" s="120">
        <v>367.4</v>
      </c>
      <c r="G8" s="197" t="s">
        <v>27</v>
      </c>
      <c r="H8" s="198">
        <v>256.88</v>
      </c>
      <c r="I8" s="66"/>
      <c r="J8" s="66"/>
      <c r="K8" s="66"/>
      <c r="L8" s="66"/>
    </row>
    <row r="9" spans="1:12" s="62" customFormat="1" ht="24.75" customHeight="1">
      <c r="A9" s="199" t="s">
        <v>28</v>
      </c>
      <c r="B9" s="194">
        <v>308</v>
      </c>
      <c r="C9" s="195" t="s">
        <v>29</v>
      </c>
      <c r="D9" s="194">
        <v>0</v>
      </c>
      <c r="E9" s="199" t="s">
        <v>30</v>
      </c>
      <c r="F9" s="200">
        <v>7.8</v>
      </c>
      <c r="G9" s="197" t="s">
        <v>31</v>
      </c>
      <c r="H9" s="198">
        <v>0</v>
      </c>
      <c r="I9" s="66"/>
      <c r="J9" s="66"/>
      <c r="K9" s="66"/>
      <c r="L9" s="66"/>
    </row>
    <row r="10" spans="1:12" s="62" customFormat="1" ht="24.75" customHeight="1">
      <c r="A10" s="199" t="s">
        <v>32</v>
      </c>
      <c r="B10" s="194">
        <v>200</v>
      </c>
      <c r="C10" s="195" t="s">
        <v>33</v>
      </c>
      <c r="D10" s="196">
        <v>0</v>
      </c>
      <c r="E10" s="199" t="s">
        <v>34</v>
      </c>
      <c r="F10" s="200">
        <v>1899.81</v>
      </c>
      <c r="G10" s="197" t="s">
        <v>35</v>
      </c>
      <c r="H10" s="198">
        <v>0</v>
      </c>
      <c r="I10" s="66"/>
      <c r="J10" s="66"/>
      <c r="K10" s="66"/>
      <c r="L10" s="66"/>
    </row>
    <row r="11" spans="1:12" s="62" customFormat="1" ht="24.75" customHeight="1">
      <c r="A11" s="199" t="s">
        <v>36</v>
      </c>
      <c r="B11" s="194">
        <v>100</v>
      </c>
      <c r="C11" s="195" t="s">
        <v>37</v>
      </c>
      <c r="D11" s="194">
        <v>0</v>
      </c>
      <c r="E11" s="199" t="s">
        <v>38</v>
      </c>
      <c r="F11" s="200">
        <v>1642.93</v>
      </c>
      <c r="G11" s="197" t="s">
        <v>39</v>
      </c>
      <c r="H11" s="198">
        <v>0</v>
      </c>
      <c r="I11" s="66"/>
      <c r="J11" s="66"/>
      <c r="K11" s="66"/>
      <c r="L11" s="66"/>
    </row>
    <row r="12" spans="1:12" s="62" customFormat="1" ht="24.75" customHeight="1">
      <c r="A12" s="199" t="s">
        <v>40</v>
      </c>
      <c r="B12" s="194">
        <v>0</v>
      </c>
      <c r="C12" s="195" t="s">
        <v>41</v>
      </c>
      <c r="D12" s="194">
        <v>444.05</v>
      </c>
      <c r="E12" s="199" t="s">
        <v>42</v>
      </c>
      <c r="F12" s="200">
        <v>0</v>
      </c>
      <c r="G12" s="197" t="s">
        <v>43</v>
      </c>
      <c r="H12" s="198">
        <v>0</v>
      </c>
      <c r="I12" s="66"/>
      <c r="J12" s="66"/>
      <c r="K12" s="66"/>
      <c r="L12" s="66"/>
    </row>
    <row r="13" spans="1:12" s="62" customFormat="1" ht="24.75" customHeight="1">
      <c r="A13" s="199" t="s">
        <v>44</v>
      </c>
      <c r="B13" s="194">
        <v>0</v>
      </c>
      <c r="C13" s="195" t="s">
        <v>45</v>
      </c>
      <c r="D13" s="194">
        <v>0</v>
      </c>
      <c r="E13" s="199" t="s">
        <v>46</v>
      </c>
      <c r="F13" s="200">
        <v>0</v>
      </c>
      <c r="G13" s="197" t="s">
        <v>47</v>
      </c>
      <c r="H13" s="198">
        <v>0</v>
      </c>
      <c r="I13" s="66"/>
      <c r="J13" s="66"/>
      <c r="K13" s="66"/>
      <c r="L13" s="66"/>
    </row>
    <row r="14" spans="1:12" s="62" customFormat="1" ht="24.75" customHeight="1">
      <c r="A14" s="199" t="s">
        <v>48</v>
      </c>
      <c r="B14" s="194">
        <v>0</v>
      </c>
      <c r="C14" s="195" t="s">
        <v>49</v>
      </c>
      <c r="D14" s="194">
        <v>0</v>
      </c>
      <c r="E14" s="199" t="s">
        <v>50</v>
      </c>
      <c r="F14" s="200">
        <v>256.88</v>
      </c>
      <c r="G14" s="197" t="s">
        <v>51</v>
      </c>
      <c r="H14" s="198">
        <v>7.8</v>
      </c>
      <c r="I14" s="66"/>
      <c r="J14" s="66"/>
      <c r="K14" s="66"/>
      <c r="L14" s="66"/>
    </row>
    <row r="15" spans="1:12" s="62" customFormat="1" ht="24.75" customHeight="1">
      <c r="A15" s="199" t="s">
        <v>52</v>
      </c>
      <c r="B15" s="194">
        <v>0</v>
      </c>
      <c r="C15" s="195" t="s">
        <v>53</v>
      </c>
      <c r="D15" s="194">
        <v>0</v>
      </c>
      <c r="E15" s="199" t="s">
        <v>54</v>
      </c>
      <c r="F15" s="200">
        <v>0</v>
      </c>
      <c r="G15" s="197" t="s">
        <v>55</v>
      </c>
      <c r="H15" s="198">
        <v>0</v>
      </c>
      <c r="I15" s="66"/>
      <c r="J15" s="66"/>
      <c r="K15" s="66"/>
      <c r="L15" s="66"/>
    </row>
    <row r="16" spans="1:12" s="62" customFormat="1" ht="24.75" customHeight="1">
      <c r="A16" s="199" t="s">
        <v>56</v>
      </c>
      <c r="B16" s="194">
        <v>310</v>
      </c>
      <c r="C16" s="195" t="s">
        <v>57</v>
      </c>
      <c r="D16" s="194">
        <v>0</v>
      </c>
      <c r="E16" s="195" t="s">
        <v>58</v>
      </c>
      <c r="F16" s="200">
        <v>0</v>
      </c>
      <c r="G16" s="197" t="s">
        <v>59</v>
      </c>
      <c r="H16" s="198">
        <v>0</v>
      </c>
      <c r="I16" s="66"/>
      <c r="J16" s="66"/>
      <c r="K16" s="66"/>
      <c r="L16" s="66"/>
    </row>
    <row r="17" spans="1:12" s="62" customFormat="1" ht="24.75" customHeight="1">
      <c r="A17" s="199" t="s">
        <v>60</v>
      </c>
      <c r="B17" s="194">
        <v>0</v>
      </c>
      <c r="C17" s="201" t="s">
        <v>61</v>
      </c>
      <c r="D17" s="194">
        <v>0</v>
      </c>
      <c r="E17" s="195" t="s">
        <v>62</v>
      </c>
      <c r="F17" s="200">
        <v>0</v>
      </c>
      <c r="G17" s="197" t="s">
        <v>63</v>
      </c>
      <c r="H17" s="202">
        <v>0</v>
      </c>
      <c r="I17" s="66"/>
      <c r="J17" s="66"/>
      <c r="K17" s="66"/>
      <c r="L17" s="211"/>
    </row>
    <row r="18" spans="1:12" s="62" customFormat="1" ht="24.75" customHeight="1">
      <c r="A18" s="199" t="s">
        <v>64</v>
      </c>
      <c r="B18" s="194">
        <v>18.78</v>
      </c>
      <c r="C18" s="201" t="s">
        <v>65</v>
      </c>
      <c r="D18" s="194">
        <v>0</v>
      </c>
      <c r="E18" s="195" t="s">
        <v>66</v>
      </c>
      <c r="F18" s="200">
        <v>0</v>
      </c>
      <c r="G18" s="203"/>
      <c r="H18" s="204"/>
      <c r="I18" s="66"/>
      <c r="J18" s="66"/>
      <c r="K18" s="66"/>
      <c r="L18" s="66"/>
    </row>
    <row r="19" spans="1:12" s="62" customFormat="1" ht="24.75" customHeight="1">
      <c r="A19" s="199" t="s">
        <v>67</v>
      </c>
      <c r="B19" s="118">
        <v>160</v>
      </c>
      <c r="C19" s="201" t="s">
        <v>68</v>
      </c>
      <c r="D19" s="194">
        <v>0</v>
      </c>
      <c r="E19" s="195" t="s">
        <v>69</v>
      </c>
      <c r="F19" s="200">
        <v>0</v>
      </c>
      <c r="G19" s="203"/>
      <c r="H19" s="205"/>
      <c r="I19" s="66"/>
      <c r="J19" s="66"/>
      <c r="K19" s="66"/>
      <c r="L19" s="66"/>
    </row>
    <row r="20" spans="1:12" s="62" customFormat="1" ht="24.75" customHeight="1">
      <c r="A20" s="199" t="s">
        <v>70</v>
      </c>
      <c r="B20" s="206">
        <v>160</v>
      </c>
      <c r="C20" s="207" t="s">
        <v>71</v>
      </c>
      <c r="D20" s="194">
        <v>0</v>
      </c>
      <c r="E20" s="195" t="s">
        <v>72</v>
      </c>
      <c r="F20" s="200">
        <v>0</v>
      </c>
      <c r="G20" s="203"/>
      <c r="H20" s="205"/>
      <c r="I20" s="66"/>
      <c r="J20" s="66"/>
      <c r="K20" s="66"/>
      <c r="L20" s="66"/>
    </row>
    <row r="21" spans="1:12" s="62" customFormat="1" ht="24.75" customHeight="1">
      <c r="A21" s="199" t="s">
        <v>73</v>
      </c>
      <c r="B21" s="194">
        <v>0</v>
      </c>
      <c r="C21" s="201" t="s">
        <v>74</v>
      </c>
      <c r="D21" s="194">
        <v>4174.26</v>
      </c>
      <c r="E21" s="195" t="s">
        <v>75</v>
      </c>
      <c r="F21" s="200">
        <v>0</v>
      </c>
      <c r="G21" s="203"/>
      <c r="H21" s="205"/>
      <c r="I21" s="66"/>
      <c r="J21" s="66"/>
      <c r="K21" s="66"/>
      <c r="L21" s="66"/>
    </row>
    <row r="22" spans="1:12" s="62" customFormat="1" ht="24.75" customHeight="1">
      <c r="A22" s="199" t="s">
        <v>76</v>
      </c>
      <c r="B22" s="118">
        <v>0</v>
      </c>
      <c r="C22" s="201" t="s">
        <v>77</v>
      </c>
      <c r="D22" s="194">
        <v>180.26</v>
      </c>
      <c r="E22" s="195" t="s">
        <v>78</v>
      </c>
      <c r="F22" s="200">
        <v>0</v>
      </c>
      <c r="G22" s="203"/>
      <c r="H22" s="205"/>
      <c r="I22" s="66"/>
      <c r="J22" s="66"/>
      <c r="K22" s="66"/>
      <c r="L22" s="66"/>
    </row>
    <row r="23" spans="1:12" s="62" customFormat="1" ht="24.75" customHeight="1">
      <c r="A23" s="173"/>
      <c r="B23" s="118"/>
      <c r="C23" s="174" t="s">
        <v>79</v>
      </c>
      <c r="D23" s="118">
        <v>0</v>
      </c>
      <c r="E23" s="173"/>
      <c r="F23" s="118"/>
      <c r="G23" s="208"/>
      <c r="H23" s="173"/>
      <c r="I23" s="66"/>
      <c r="J23" s="66"/>
      <c r="K23" s="66"/>
      <c r="L23" s="66"/>
    </row>
    <row r="24" spans="1:12" s="62" customFormat="1" ht="27" customHeight="1">
      <c r="A24" s="173"/>
      <c r="B24" s="118"/>
      <c r="C24" s="174" t="s">
        <v>80</v>
      </c>
      <c r="D24" s="118">
        <v>0</v>
      </c>
      <c r="E24" s="173"/>
      <c r="F24" s="118"/>
      <c r="G24" s="208"/>
      <c r="H24" s="173"/>
      <c r="I24" s="66"/>
      <c r="J24" s="66"/>
      <c r="K24" s="66"/>
      <c r="L24" s="66"/>
    </row>
    <row r="25" spans="1:12" s="62" customFormat="1" ht="24.75" customHeight="1">
      <c r="A25" s="209"/>
      <c r="B25" s="210"/>
      <c r="C25" s="211" t="s">
        <v>81</v>
      </c>
      <c r="D25" s="206">
        <v>0</v>
      </c>
      <c r="E25" s="173"/>
      <c r="F25" s="210"/>
      <c r="G25" s="173"/>
      <c r="H25" s="173"/>
      <c r="I25" s="66"/>
      <c r="J25" s="66"/>
      <c r="K25" s="66"/>
      <c r="L25" s="66"/>
    </row>
    <row r="26" spans="1:12" s="62" customFormat="1" ht="24.75" customHeight="1">
      <c r="A26" s="170"/>
      <c r="B26" s="118"/>
      <c r="C26" s="212" t="s">
        <v>82</v>
      </c>
      <c r="D26" s="194">
        <v>0</v>
      </c>
      <c r="E26" s="213"/>
      <c r="F26" s="210"/>
      <c r="G26" s="173"/>
      <c r="H26" s="173"/>
      <c r="I26" s="66"/>
      <c r="J26" s="66"/>
      <c r="K26" s="66"/>
      <c r="L26" s="66"/>
    </row>
    <row r="27" spans="1:12" s="62" customFormat="1" ht="24.75" customHeight="1">
      <c r="A27" s="170"/>
      <c r="B27" s="118"/>
      <c r="C27" s="212" t="s">
        <v>83</v>
      </c>
      <c r="D27" s="118">
        <v>0</v>
      </c>
      <c r="E27" s="213"/>
      <c r="F27" s="118"/>
      <c r="G27" s="173"/>
      <c r="H27" s="173"/>
      <c r="I27" s="66"/>
      <c r="J27" s="66"/>
      <c r="K27" s="66"/>
      <c r="L27" s="66"/>
    </row>
    <row r="28" spans="1:8" ht="24.75" customHeight="1">
      <c r="A28" s="189" t="s">
        <v>84</v>
      </c>
      <c r="B28" s="214">
        <f>SUM(B22,B19,B18,B17,B16,B15,B8,B7)</f>
        <v>4798.57</v>
      </c>
      <c r="C28" s="189" t="s">
        <v>85</v>
      </c>
      <c r="D28" s="215">
        <f>SUM(D6:D27)</f>
        <v>4798.570000000001</v>
      </c>
      <c r="E28" s="189" t="s">
        <v>85</v>
      </c>
      <c r="F28" s="216">
        <f>SUM(F22+F21+F20+F19+F10+F6)</f>
        <v>4798.57</v>
      </c>
      <c r="G28" s="217"/>
      <c r="H28" s="217"/>
    </row>
    <row r="29" spans="1:12" s="62" customFormat="1" ht="24" customHeight="1">
      <c r="A29" s="172" t="s">
        <v>86</v>
      </c>
      <c r="B29" s="194">
        <f>B30+B31+B32</f>
        <v>0</v>
      </c>
      <c r="C29" s="172" t="s">
        <v>87</v>
      </c>
      <c r="D29" s="118">
        <f>F29</f>
        <v>0</v>
      </c>
      <c r="E29" s="199" t="s">
        <v>88</v>
      </c>
      <c r="F29" s="218">
        <v>0</v>
      </c>
      <c r="G29" s="219"/>
      <c r="H29" s="173"/>
      <c r="I29" s="66"/>
      <c r="J29" s="66"/>
      <c r="K29" s="66"/>
      <c r="L29" s="66"/>
    </row>
    <row r="30" spans="1:12" s="62" customFormat="1" ht="24" customHeight="1">
      <c r="A30" s="199" t="s">
        <v>89</v>
      </c>
      <c r="B30" s="194">
        <v>0</v>
      </c>
      <c r="C30" s="220"/>
      <c r="D30" s="118"/>
      <c r="E30" s="172"/>
      <c r="F30" s="210"/>
      <c r="G30" s="221"/>
      <c r="H30" s="173"/>
      <c r="I30" s="66"/>
      <c r="J30" s="66"/>
      <c r="K30" s="66"/>
      <c r="L30" s="66"/>
    </row>
    <row r="31" spans="1:12" s="62" customFormat="1" ht="24" customHeight="1">
      <c r="A31" s="199" t="s">
        <v>90</v>
      </c>
      <c r="B31" s="194">
        <v>0</v>
      </c>
      <c r="C31" s="220"/>
      <c r="D31" s="118"/>
      <c r="E31" s="172"/>
      <c r="F31" s="118"/>
      <c r="G31" s="221"/>
      <c r="H31" s="173"/>
      <c r="I31" s="66"/>
      <c r="J31" s="66"/>
      <c r="K31" s="66"/>
      <c r="L31" s="66"/>
    </row>
    <row r="32" spans="1:12" s="62" customFormat="1" ht="21.75" customHeight="1">
      <c r="A32" s="199" t="s">
        <v>91</v>
      </c>
      <c r="B32" s="118">
        <v>0</v>
      </c>
      <c r="C32" s="220"/>
      <c r="D32" s="118"/>
      <c r="E32" s="222"/>
      <c r="F32" s="118"/>
      <c r="G32" s="221"/>
      <c r="H32" s="223"/>
      <c r="I32" s="66"/>
      <c r="J32" s="66"/>
      <c r="K32" s="66"/>
      <c r="L32" s="66"/>
    </row>
    <row r="33" spans="1:8" s="62" customFormat="1" ht="24.75" customHeight="1">
      <c r="A33" s="170" t="s">
        <v>92</v>
      </c>
      <c r="B33" s="210">
        <f>B28+B29</f>
        <v>4798.57</v>
      </c>
      <c r="C33" s="170" t="s">
        <v>93</v>
      </c>
      <c r="D33" s="118">
        <f>D28+D29</f>
        <v>4798.570000000001</v>
      </c>
      <c r="E33" s="170" t="s">
        <v>93</v>
      </c>
      <c r="F33" s="118">
        <f>F28+F29</f>
        <v>4798.57</v>
      </c>
      <c r="G33" s="224" t="s">
        <v>94</v>
      </c>
      <c r="H33" s="225">
        <v>4798.57</v>
      </c>
    </row>
    <row r="34" spans="1:2" ht="24.75" customHeight="1">
      <c r="A34" s="165"/>
      <c r="B34" s="138"/>
    </row>
    <row r="35" spans="1:2" ht="24.75" customHeight="1">
      <c r="A35" s="165"/>
      <c r="B35" s="138"/>
    </row>
    <row r="36" ht="24.75" customHeight="1">
      <c r="A36" s="165"/>
    </row>
  </sheetData>
  <sheetProtection formatCells="0" formatColumns="0" formatRows="0"/>
  <mergeCells count="2">
    <mergeCell ref="A2:H2"/>
    <mergeCell ref="C4:H4"/>
  </mergeCells>
  <printOptions horizontalCentered="1"/>
  <pageMargins left="0.59" right="0.59" top="0.7900000000000001" bottom="0.7900000000000001" header="0.51" footer="0.59"/>
  <pageSetup firstPageNumber="3" useFirstPageNumber="1" fitToHeight="1" fitToWidth="1" horizontalDpi="600" verticalDpi="600" orientation="landscape" paperSize="9" scale="53"/>
  <headerFooter scaleWithDoc="0" alignWithMargins="0">
    <oddFooter>&amp;C&amp;11&amp;P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L7"/>
  <sheetViews>
    <sheetView showGridLines="0" showZeros="0" workbookViewId="0" topLeftCell="A1">
      <selection activeCell="A1" sqref="A1"/>
    </sheetView>
  </sheetViews>
  <sheetFormatPr defaultColWidth="9.16015625" defaultRowHeight="12.75" customHeight="1"/>
  <cols>
    <col min="1" max="3" width="13.33203125" style="44" customWidth="1"/>
    <col min="4" max="5" width="17.66015625" style="44" customWidth="1"/>
    <col min="6" max="6" width="22.33203125" style="44" customWidth="1"/>
    <col min="7" max="11" width="17.66015625" style="44" customWidth="1"/>
    <col min="12" max="16384" width="9.16015625" style="44" customWidth="1"/>
  </cols>
  <sheetData>
    <row r="1" spans="1:11" ht="12.75" customHeight="1">
      <c r="A1" s="44" t="s">
        <v>319</v>
      </c>
      <c r="K1" s="57"/>
    </row>
    <row r="2" spans="1:11" ht="37.5" customHeight="1">
      <c r="A2" s="45" t="s">
        <v>320</v>
      </c>
      <c r="B2" s="45"/>
      <c r="C2" s="45"/>
      <c r="D2" s="45"/>
      <c r="E2" s="45"/>
      <c r="F2" s="45"/>
      <c r="G2" s="45"/>
      <c r="H2" s="45"/>
      <c r="I2" s="45"/>
      <c r="J2" s="45"/>
      <c r="K2" s="45"/>
    </row>
    <row r="3" spans="1:11" ht="18.75" customHeight="1">
      <c r="A3" s="101" t="s">
        <v>259</v>
      </c>
      <c r="B3" s="102"/>
      <c r="C3" s="102"/>
      <c r="D3" s="138"/>
      <c r="E3" s="138"/>
      <c r="F3" s="138"/>
      <c r="G3" s="138"/>
      <c r="H3" s="138"/>
      <c r="I3" s="138"/>
      <c r="J3" s="138"/>
      <c r="K3" s="116" t="s">
        <v>98</v>
      </c>
    </row>
    <row r="4" spans="1:11" ht="27.75" customHeight="1">
      <c r="A4" s="50" t="s">
        <v>123</v>
      </c>
      <c r="B4" s="50"/>
      <c r="C4" s="50"/>
      <c r="D4" s="50"/>
      <c r="E4" s="50" t="s">
        <v>99</v>
      </c>
      <c r="F4" s="50" t="s">
        <v>100</v>
      </c>
      <c r="G4" s="50" t="s">
        <v>101</v>
      </c>
      <c r="H4" s="50" t="s">
        <v>314</v>
      </c>
      <c r="I4" s="50" t="s">
        <v>308</v>
      </c>
      <c r="J4" s="50" t="s">
        <v>315</v>
      </c>
      <c r="K4" s="49" t="s">
        <v>316</v>
      </c>
    </row>
    <row r="5" spans="1:11" ht="30.75" customHeight="1">
      <c r="A5" s="50" t="s">
        <v>126</v>
      </c>
      <c r="B5" s="50" t="s">
        <v>127</v>
      </c>
      <c r="C5" s="50" t="s">
        <v>128</v>
      </c>
      <c r="D5" s="51" t="s">
        <v>164</v>
      </c>
      <c r="E5" s="50"/>
      <c r="F5" s="50"/>
      <c r="G5" s="50"/>
      <c r="H5" s="50"/>
      <c r="I5" s="50"/>
      <c r="J5" s="50"/>
      <c r="K5" s="50"/>
    </row>
    <row r="6" spans="1:11" ht="12.75" customHeight="1">
      <c r="A6" s="50" t="s">
        <v>119</v>
      </c>
      <c r="B6" s="50" t="s">
        <v>119</v>
      </c>
      <c r="C6" s="50" t="s">
        <v>119</v>
      </c>
      <c r="D6" s="50" t="s">
        <v>119</v>
      </c>
      <c r="E6" s="50" t="s">
        <v>119</v>
      </c>
      <c r="F6" s="50" t="s">
        <v>119</v>
      </c>
      <c r="G6" s="50">
        <v>1</v>
      </c>
      <c r="H6" s="50">
        <v>2</v>
      </c>
      <c r="I6" s="52">
        <v>3</v>
      </c>
      <c r="J6" s="52">
        <v>4</v>
      </c>
      <c r="K6" s="52">
        <v>5</v>
      </c>
    </row>
    <row r="7" spans="1:12" s="43" customFormat="1" ht="48" customHeight="1">
      <c r="A7" s="107" t="s">
        <v>131</v>
      </c>
      <c r="B7" s="107" t="s">
        <v>132</v>
      </c>
      <c r="C7" s="107" t="s">
        <v>135</v>
      </c>
      <c r="D7" s="107" t="s">
        <v>136</v>
      </c>
      <c r="E7" s="107" t="s">
        <v>120</v>
      </c>
      <c r="F7" s="107" t="s">
        <v>97</v>
      </c>
      <c r="G7" s="109">
        <v>7.8</v>
      </c>
      <c r="H7" s="109">
        <v>0</v>
      </c>
      <c r="I7" s="110">
        <v>0</v>
      </c>
      <c r="J7" s="110">
        <v>0</v>
      </c>
      <c r="K7" s="110">
        <v>0</v>
      </c>
      <c r="L7" s="61"/>
    </row>
  </sheetData>
  <sheetProtection formatCells="0" formatColumns="0" formatRows="0"/>
  <mergeCells count="10">
    <mergeCell ref="A2:K2"/>
    <mergeCell ref="A3:C3"/>
    <mergeCell ref="A4:D4"/>
    <mergeCell ref="E4:E5"/>
    <mergeCell ref="F4:F5"/>
    <mergeCell ref="G4:G5"/>
    <mergeCell ref="H4:H5"/>
    <mergeCell ref="I4:I5"/>
    <mergeCell ref="J4:J5"/>
    <mergeCell ref="K4:K5"/>
  </mergeCells>
  <printOptions/>
  <pageMargins left="0.75" right="0.75" top="1" bottom="1" header="0.5" footer="0.5"/>
  <pageSetup fitToHeight="1" fitToWidth="1" horizontalDpi="600" verticalDpi="600" orientation="landscape" paperSize="9" scale="86"/>
</worksheet>
</file>

<file path=xl/worksheets/sheet21.xml><?xml version="1.0" encoding="utf-8"?>
<worksheet xmlns="http://schemas.openxmlformats.org/spreadsheetml/2006/main" xmlns:r="http://schemas.openxmlformats.org/officeDocument/2006/relationships">
  <sheetPr>
    <pageSetUpPr fitToPage="1"/>
  </sheetPr>
  <dimension ref="A1:AD30"/>
  <sheetViews>
    <sheetView showGridLines="0" showZeros="0" workbookViewId="0" topLeftCell="G1">
      <selection activeCell="A1" sqref="A1"/>
    </sheetView>
  </sheetViews>
  <sheetFormatPr defaultColWidth="9.16015625" defaultRowHeight="11.25"/>
  <cols>
    <col min="1" max="1" width="11.83203125" style="44" customWidth="1"/>
    <col min="2" max="3" width="17.16015625" style="44" customWidth="1"/>
    <col min="4" max="4" width="14.66015625" style="44" customWidth="1"/>
    <col min="5" max="5" width="16" style="44" customWidth="1"/>
    <col min="6" max="6" width="14.33203125" style="44" customWidth="1"/>
    <col min="7" max="7" width="9.83203125" style="44" customWidth="1"/>
    <col min="8" max="8" width="10.66015625" style="44" customWidth="1"/>
    <col min="9" max="9" width="15" style="44" customWidth="1"/>
    <col min="10" max="10" width="11.66015625" style="44" customWidth="1"/>
    <col min="11" max="12" width="14" style="44" customWidth="1"/>
    <col min="13" max="27" width="8.33203125" style="44" customWidth="1"/>
    <col min="28" max="16384" width="9.16015625" style="44" customWidth="1"/>
  </cols>
  <sheetData>
    <row r="1" spans="1:27" ht="12.75" customHeight="1">
      <c r="A1" s="44" t="s">
        <v>321</v>
      </c>
      <c r="AA1" s="57"/>
    </row>
    <row r="2" spans="1:27" ht="22.5" customHeight="1">
      <c r="A2" s="45" t="s">
        <v>322</v>
      </c>
      <c r="B2" s="45"/>
      <c r="C2" s="45"/>
      <c r="D2" s="45"/>
      <c r="E2" s="45"/>
      <c r="F2" s="45"/>
      <c r="G2" s="45"/>
      <c r="H2" s="45"/>
      <c r="I2" s="45"/>
      <c r="J2" s="45"/>
      <c r="K2" s="45"/>
      <c r="L2" s="45"/>
      <c r="M2" s="45"/>
      <c r="N2" s="45"/>
      <c r="O2" s="45"/>
      <c r="P2" s="45"/>
      <c r="Q2" s="45"/>
      <c r="R2" s="45"/>
      <c r="S2" s="45"/>
      <c r="T2" s="45"/>
      <c r="U2" s="45"/>
      <c r="V2" s="45"/>
      <c r="W2" s="45"/>
      <c r="X2" s="45"/>
      <c r="Y2" s="45"/>
      <c r="Z2" s="45"/>
      <c r="AA2" s="45"/>
    </row>
    <row r="3" spans="1:27" ht="18.75" customHeight="1">
      <c r="A3" s="101" t="s">
        <v>1</v>
      </c>
      <c r="B3" s="138" t="s">
        <v>97</v>
      </c>
      <c r="AA3" s="57" t="s">
        <v>98</v>
      </c>
    </row>
    <row r="4" spans="1:27" ht="24.75" customHeight="1">
      <c r="A4" s="68" t="s">
        <v>99</v>
      </c>
      <c r="B4" s="68" t="s">
        <v>100</v>
      </c>
      <c r="C4" s="68" t="s">
        <v>323</v>
      </c>
      <c r="D4" s="68" t="s">
        <v>324</v>
      </c>
      <c r="E4" s="68" t="s">
        <v>325</v>
      </c>
      <c r="F4" s="50" t="s">
        <v>326</v>
      </c>
      <c r="G4" s="76" t="s">
        <v>327</v>
      </c>
      <c r="H4" s="52"/>
      <c r="I4" s="52" t="s">
        <v>159</v>
      </c>
      <c r="J4" s="68"/>
      <c r="K4" s="67" t="s">
        <v>328</v>
      </c>
      <c r="L4" s="67"/>
      <c r="M4" s="67"/>
      <c r="N4" s="67"/>
      <c r="O4" s="67"/>
      <c r="P4" s="67"/>
      <c r="Q4" s="67"/>
      <c r="R4" s="67"/>
      <c r="S4" s="67"/>
      <c r="T4" s="67"/>
      <c r="U4" s="67"/>
      <c r="V4" s="67"/>
      <c r="W4" s="67"/>
      <c r="X4" s="67"/>
      <c r="Y4" s="67"/>
      <c r="Z4" s="67"/>
      <c r="AA4" s="67"/>
    </row>
    <row r="5" spans="1:27" ht="19.5" customHeight="1">
      <c r="A5" s="68"/>
      <c r="B5" s="68"/>
      <c r="C5" s="68"/>
      <c r="D5" s="68"/>
      <c r="E5" s="68"/>
      <c r="F5" s="50"/>
      <c r="G5" s="68" t="s">
        <v>329</v>
      </c>
      <c r="H5" s="68" t="s">
        <v>330</v>
      </c>
      <c r="I5" s="50" t="s">
        <v>101</v>
      </c>
      <c r="J5" s="139" t="s">
        <v>331</v>
      </c>
      <c r="K5" s="140" t="s">
        <v>102</v>
      </c>
      <c r="L5" s="140"/>
      <c r="M5" s="141"/>
      <c r="N5" s="141"/>
      <c r="O5" s="141"/>
      <c r="P5" s="141"/>
      <c r="Q5" s="141"/>
      <c r="R5" s="141"/>
      <c r="S5" s="143"/>
      <c r="T5" s="71" t="s">
        <v>332</v>
      </c>
      <c r="U5" s="71" t="s">
        <v>104</v>
      </c>
      <c r="V5" s="71" t="s">
        <v>105</v>
      </c>
      <c r="W5" s="49" t="s">
        <v>106</v>
      </c>
      <c r="X5" s="49" t="s">
        <v>107</v>
      </c>
      <c r="Y5" s="49"/>
      <c r="Z5" s="49" t="s">
        <v>108</v>
      </c>
      <c r="AA5" s="49" t="s">
        <v>109</v>
      </c>
    </row>
    <row r="6" spans="1:27" ht="21.75" customHeight="1">
      <c r="A6" s="68"/>
      <c r="B6" s="68"/>
      <c r="C6" s="68"/>
      <c r="D6" s="68"/>
      <c r="E6" s="68"/>
      <c r="F6" s="50"/>
      <c r="G6" s="68"/>
      <c r="H6" s="68"/>
      <c r="I6" s="50"/>
      <c r="J6" s="68" t="s">
        <v>333</v>
      </c>
      <c r="K6" s="142" t="s">
        <v>110</v>
      </c>
      <c r="L6" s="50" t="s">
        <v>334</v>
      </c>
      <c r="M6" s="99" t="s">
        <v>130</v>
      </c>
      <c r="N6" s="50"/>
      <c r="O6" s="50"/>
      <c r="P6" s="50"/>
      <c r="Q6" s="50"/>
      <c r="R6" s="50"/>
      <c r="S6" s="68"/>
      <c r="T6" s="68"/>
      <c r="U6" s="68"/>
      <c r="V6" s="68"/>
      <c r="W6" s="68"/>
      <c r="X6" s="50"/>
      <c r="Y6" s="50"/>
      <c r="Z6" s="50"/>
      <c r="AA6" s="50"/>
    </row>
    <row r="7" spans="1:27" ht="49.5" customHeight="1">
      <c r="A7" s="68"/>
      <c r="B7" s="68"/>
      <c r="C7" s="68"/>
      <c r="D7" s="68"/>
      <c r="E7" s="68"/>
      <c r="F7" s="50"/>
      <c r="G7" s="68"/>
      <c r="H7" s="68"/>
      <c r="I7" s="50"/>
      <c r="J7" s="68"/>
      <c r="K7" s="142"/>
      <c r="L7" s="50"/>
      <c r="M7" s="73" t="s">
        <v>113</v>
      </c>
      <c r="N7" s="49" t="s">
        <v>114</v>
      </c>
      <c r="O7" s="49" t="s">
        <v>335</v>
      </c>
      <c r="P7" s="49" t="s">
        <v>116</v>
      </c>
      <c r="Q7" s="49" t="s">
        <v>117</v>
      </c>
      <c r="R7" s="49" t="s">
        <v>336</v>
      </c>
      <c r="S7" s="71" t="s">
        <v>106</v>
      </c>
      <c r="T7" s="68"/>
      <c r="U7" s="68"/>
      <c r="V7" s="68"/>
      <c r="W7" s="68"/>
      <c r="X7" s="123" t="s">
        <v>111</v>
      </c>
      <c r="Y7" s="123" t="s">
        <v>112</v>
      </c>
      <c r="Z7" s="50"/>
      <c r="AA7" s="52"/>
    </row>
    <row r="8" spans="1:27" ht="24.75" customHeight="1">
      <c r="A8" s="95" t="s">
        <v>119</v>
      </c>
      <c r="B8" s="95" t="s">
        <v>119</v>
      </c>
      <c r="C8" s="95" t="s">
        <v>119</v>
      </c>
      <c r="D8" s="95" t="s">
        <v>119</v>
      </c>
      <c r="E8" s="95" t="s">
        <v>119</v>
      </c>
      <c r="F8" s="95" t="s">
        <v>119</v>
      </c>
      <c r="G8" s="95" t="s">
        <v>119</v>
      </c>
      <c r="H8" s="95" t="s">
        <v>119</v>
      </c>
      <c r="I8" s="95">
        <v>1</v>
      </c>
      <c r="J8" s="95">
        <v>2</v>
      </c>
      <c r="K8" s="95">
        <v>3</v>
      </c>
      <c r="L8" s="52">
        <v>4</v>
      </c>
      <c r="M8" s="52">
        <v>5</v>
      </c>
      <c r="N8" s="52">
        <v>6</v>
      </c>
      <c r="O8" s="52">
        <v>7</v>
      </c>
      <c r="P8" s="52">
        <v>8</v>
      </c>
      <c r="Q8" s="52">
        <v>9</v>
      </c>
      <c r="R8" s="52">
        <v>10</v>
      </c>
      <c r="S8" s="95">
        <v>11</v>
      </c>
      <c r="T8" s="95">
        <v>12</v>
      </c>
      <c r="U8" s="95">
        <v>13</v>
      </c>
      <c r="V8" s="95">
        <v>14</v>
      </c>
      <c r="W8" s="95">
        <v>15</v>
      </c>
      <c r="X8" s="95">
        <v>16</v>
      </c>
      <c r="Y8" s="95">
        <v>17</v>
      </c>
      <c r="Z8" s="95">
        <v>18</v>
      </c>
      <c r="AA8" s="126">
        <v>20</v>
      </c>
    </row>
    <row r="9" spans="1:30" s="43" customFormat="1" ht="57.75" customHeight="1">
      <c r="A9" s="53"/>
      <c r="B9" s="53"/>
      <c r="C9" s="107"/>
      <c r="D9" s="113"/>
      <c r="E9" s="97"/>
      <c r="F9" s="94" t="s">
        <v>113</v>
      </c>
      <c r="G9" s="113"/>
      <c r="H9" s="53"/>
      <c r="I9" s="109">
        <v>1899.81</v>
      </c>
      <c r="J9" s="110">
        <v>0</v>
      </c>
      <c r="K9" s="127">
        <v>1449.33</v>
      </c>
      <c r="L9" s="109">
        <v>1449.33</v>
      </c>
      <c r="M9" s="110">
        <v>0</v>
      </c>
      <c r="N9" s="110">
        <v>0</v>
      </c>
      <c r="O9" s="110">
        <v>0</v>
      </c>
      <c r="P9" s="110">
        <v>0</v>
      </c>
      <c r="Q9" s="110">
        <v>0</v>
      </c>
      <c r="R9" s="110">
        <v>0</v>
      </c>
      <c r="S9" s="110">
        <v>0</v>
      </c>
      <c r="T9" s="110">
        <v>0</v>
      </c>
      <c r="U9" s="110">
        <v>290.48</v>
      </c>
      <c r="V9" s="110">
        <v>0</v>
      </c>
      <c r="W9" s="110">
        <v>0</v>
      </c>
      <c r="X9" s="110">
        <v>160</v>
      </c>
      <c r="Y9" s="110">
        <v>0</v>
      </c>
      <c r="Z9" s="110">
        <v>0</v>
      </c>
      <c r="AA9" s="110">
        <v>0</v>
      </c>
      <c r="AB9" s="61"/>
      <c r="AC9" s="61"/>
      <c r="AD9" s="61"/>
    </row>
    <row r="10" spans="1:27" ht="57.75" customHeight="1">
      <c r="A10" s="53" t="s">
        <v>120</v>
      </c>
      <c r="B10" s="53" t="s">
        <v>97</v>
      </c>
      <c r="C10" s="107" t="s">
        <v>337</v>
      </c>
      <c r="D10" s="113" t="s">
        <v>338</v>
      </c>
      <c r="E10" s="97" t="s">
        <v>145</v>
      </c>
      <c r="F10" s="94" t="s">
        <v>168</v>
      </c>
      <c r="G10" s="113" t="s">
        <v>339</v>
      </c>
      <c r="H10" s="53" t="s">
        <v>339</v>
      </c>
      <c r="I10" s="109">
        <v>9.8</v>
      </c>
      <c r="J10" s="110">
        <v>0</v>
      </c>
      <c r="K10" s="127">
        <v>9.8</v>
      </c>
      <c r="L10" s="109">
        <v>9.8</v>
      </c>
      <c r="M10" s="110">
        <v>0</v>
      </c>
      <c r="N10" s="110">
        <v>0</v>
      </c>
      <c r="O10" s="110">
        <v>0</v>
      </c>
      <c r="P10" s="110">
        <v>0</v>
      </c>
      <c r="Q10" s="110">
        <v>0</v>
      </c>
      <c r="R10" s="110">
        <v>0</v>
      </c>
      <c r="S10" s="110">
        <v>0</v>
      </c>
      <c r="T10" s="110">
        <v>0</v>
      </c>
      <c r="U10" s="110">
        <v>0</v>
      </c>
      <c r="V10" s="110">
        <v>0</v>
      </c>
      <c r="W10" s="110">
        <v>0</v>
      </c>
      <c r="X10" s="110">
        <v>0</v>
      </c>
      <c r="Y10" s="110">
        <v>0</v>
      </c>
      <c r="Z10" s="110">
        <v>0</v>
      </c>
      <c r="AA10" s="110">
        <v>0</v>
      </c>
    </row>
    <row r="11" spans="1:27" ht="57.75" customHeight="1">
      <c r="A11" s="53" t="s">
        <v>120</v>
      </c>
      <c r="B11" s="53" t="s">
        <v>97</v>
      </c>
      <c r="C11" s="107" t="s">
        <v>340</v>
      </c>
      <c r="D11" s="113" t="s">
        <v>341</v>
      </c>
      <c r="E11" s="97" t="s">
        <v>140</v>
      </c>
      <c r="F11" s="94" t="s">
        <v>168</v>
      </c>
      <c r="G11" s="113" t="s">
        <v>339</v>
      </c>
      <c r="H11" s="53" t="s">
        <v>339</v>
      </c>
      <c r="I11" s="109">
        <v>26</v>
      </c>
      <c r="J11" s="110">
        <v>0</v>
      </c>
      <c r="K11" s="127">
        <v>26</v>
      </c>
      <c r="L11" s="109">
        <v>26</v>
      </c>
      <c r="M11" s="110">
        <v>0</v>
      </c>
      <c r="N11" s="110">
        <v>0</v>
      </c>
      <c r="O11" s="110">
        <v>0</v>
      </c>
      <c r="P11" s="110">
        <v>0</v>
      </c>
      <c r="Q11" s="110">
        <v>0</v>
      </c>
      <c r="R11" s="110">
        <v>0</v>
      </c>
      <c r="S11" s="110">
        <v>0</v>
      </c>
      <c r="T11" s="110">
        <v>0</v>
      </c>
      <c r="U11" s="110">
        <v>0</v>
      </c>
      <c r="V11" s="110">
        <v>0</v>
      </c>
      <c r="W11" s="110">
        <v>0</v>
      </c>
      <c r="X11" s="110">
        <v>0</v>
      </c>
      <c r="Y11" s="110">
        <v>0</v>
      </c>
      <c r="Z11" s="110">
        <v>0</v>
      </c>
      <c r="AA11" s="110">
        <v>0</v>
      </c>
    </row>
    <row r="12" spans="1:27" ht="57.75" customHeight="1">
      <c r="A12" s="53" t="s">
        <v>120</v>
      </c>
      <c r="B12" s="53" t="s">
        <v>97</v>
      </c>
      <c r="C12" s="107" t="s">
        <v>342</v>
      </c>
      <c r="D12" s="113" t="s">
        <v>343</v>
      </c>
      <c r="E12" s="97" t="s">
        <v>148</v>
      </c>
      <c r="F12" s="94" t="s">
        <v>168</v>
      </c>
      <c r="G12" s="113" t="s">
        <v>339</v>
      </c>
      <c r="H12" s="53" t="s">
        <v>339</v>
      </c>
      <c r="I12" s="109">
        <v>13.2</v>
      </c>
      <c r="J12" s="110">
        <v>0</v>
      </c>
      <c r="K12" s="127">
        <v>13.2</v>
      </c>
      <c r="L12" s="109">
        <v>13.2</v>
      </c>
      <c r="M12" s="110">
        <v>0</v>
      </c>
      <c r="N12" s="110">
        <v>0</v>
      </c>
      <c r="O12" s="110">
        <v>0</v>
      </c>
      <c r="P12" s="110">
        <v>0</v>
      </c>
      <c r="Q12" s="110">
        <v>0</v>
      </c>
      <c r="R12" s="110">
        <v>0</v>
      </c>
      <c r="S12" s="110">
        <v>0</v>
      </c>
      <c r="T12" s="110">
        <v>0</v>
      </c>
      <c r="U12" s="110">
        <v>0</v>
      </c>
      <c r="V12" s="110">
        <v>0</v>
      </c>
      <c r="W12" s="110">
        <v>0</v>
      </c>
      <c r="X12" s="110">
        <v>0</v>
      </c>
      <c r="Y12" s="110">
        <v>0</v>
      </c>
      <c r="Z12" s="110">
        <v>0</v>
      </c>
      <c r="AA12" s="110">
        <v>0</v>
      </c>
    </row>
    <row r="13" spans="1:27" ht="57.75" customHeight="1">
      <c r="A13" s="53" t="s">
        <v>120</v>
      </c>
      <c r="B13" s="53" t="s">
        <v>97</v>
      </c>
      <c r="C13" s="107" t="s">
        <v>344</v>
      </c>
      <c r="D13" s="113" t="s">
        <v>345</v>
      </c>
      <c r="E13" s="97" t="s">
        <v>147</v>
      </c>
      <c r="F13" s="94" t="s">
        <v>168</v>
      </c>
      <c r="G13" s="113" t="s">
        <v>339</v>
      </c>
      <c r="H13" s="53" t="s">
        <v>339</v>
      </c>
      <c r="I13" s="109">
        <v>200</v>
      </c>
      <c r="J13" s="110">
        <v>0</v>
      </c>
      <c r="K13" s="127">
        <v>200</v>
      </c>
      <c r="L13" s="109">
        <v>200</v>
      </c>
      <c r="M13" s="110">
        <v>0</v>
      </c>
      <c r="N13" s="110">
        <v>0</v>
      </c>
      <c r="O13" s="110">
        <v>0</v>
      </c>
      <c r="P13" s="110">
        <v>0</v>
      </c>
      <c r="Q13" s="110">
        <v>0</v>
      </c>
      <c r="R13" s="110">
        <v>0</v>
      </c>
      <c r="S13" s="110">
        <v>0</v>
      </c>
      <c r="T13" s="110">
        <v>0</v>
      </c>
      <c r="U13" s="110">
        <v>0</v>
      </c>
      <c r="V13" s="110">
        <v>0</v>
      </c>
      <c r="W13" s="110">
        <v>0</v>
      </c>
      <c r="X13" s="110">
        <v>0</v>
      </c>
      <c r="Y13" s="110">
        <v>0</v>
      </c>
      <c r="Z13" s="110">
        <v>0</v>
      </c>
      <c r="AA13" s="110">
        <v>0</v>
      </c>
    </row>
    <row r="14" spans="1:27" ht="57.75" customHeight="1">
      <c r="A14" s="53" t="s">
        <v>120</v>
      </c>
      <c r="B14" s="53" t="s">
        <v>97</v>
      </c>
      <c r="C14" s="107" t="s">
        <v>346</v>
      </c>
      <c r="D14" s="113" t="s">
        <v>345</v>
      </c>
      <c r="E14" s="97" t="s">
        <v>147</v>
      </c>
      <c r="F14" s="94" t="s">
        <v>168</v>
      </c>
      <c r="G14" s="113" t="s">
        <v>339</v>
      </c>
      <c r="H14" s="53" t="s">
        <v>339</v>
      </c>
      <c r="I14" s="109">
        <v>420</v>
      </c>
      <c r="J14" s="110">
        <v>0</v>
      </c>
      <c r="K14" s="127">
        <v>420</v>
      </c>
      <c r="L14" s="109">
        <v>420</v>
      </c>
      <c r="M14" s="110">
        <v>0</v>
      </c>
      <c r="N14" s="110">
        <v>0</v>
      </c>
      <c r="O14" s="110">
        <v>0</v>
      </c>
      <c r="P14" s="110">
        <v>0</v>
      </c>
      <c r="Q14" s="110">
        <v>0</v>
      </c>
      <c r="R14" s="110">
        <v>0</v>
      </c>
      <c r="S14" s="110">
        <v>0</v>
      </c>
      <c r="T14" s="110">
        <v>0</v>
      </c>
      <c r="U14" s="110">
        <v>0</v>
      </c>
      <c r="V14" s="110">
        <v>0</v>
      </c>
      <c r="W14" s="110">
        <v>0</v>
      </c>
      <c r="X14" s="110">
        <v>0</v>
      </c>
      <c r="Y14" s="110">
        <v>0</v>
      </c>
      <c r="Z14" s="110">
        <v>0</v>
      </c>
      <c r="AA14" s="110">
        <v>0</v>
      </c>
    </row>
    <row r="15" spans="1:27" ht="57.75" customHeight="1">
      <c r="A15" s="53" t="s">
        <v>120</v>
      </c>
      <c r="B15" s="53" t="s">
        <v>97</v>
      </c>
      <c r="C15" s="107" t="s">
        <v>347</v>
      </c>
      <c r="D15" s="113" t="s">
        <v>348</v>
      </c>
      <c r="E15" s="97" t="s">
        <v>143</v>
      </c>
      <c r="F15" s="94" t="s">
        <v>168</v>
      </c>
      <c r="G15" s="113" t="s">
        <v>339</v>
      </c>
      <c r="H15" s="53" t="s">
        <v>339</v>
      </c>
      <c r="I15" s="109">
        <v>18.39</v>
      </c>
      <c r="J15" s="110">
        <v>0</v>
      </c>
      <c r="K15" s="127">
        <v>18.39</v>
      </c>
      <c r="L15" s="109">
        <v>18.39</v>
      </c>
      <c r="M15" s="110">
        <v>0</v>
      </c>
      <c r="N15" s="110">
        <v>0</v>
      </c>
      <c r="O15" s="110">
        <v>0</v>
      </c>
      <c r="P15" s="110">
        <v>0</v>
      </c>
      <c r="Q15" s="110">
        <v>0</v>
      </c>
      <c r="R15" s="110">
        <v>0</v>
      </c>
      <c r="S15" s="110">
        <v>0</v>
      </c>
      <c r="T15" s="110">
        <v>0</v>
      </c>
      <c r="U15" s="110">
        <v>0</v>
      </c>
      <c r="V15" s="110">
        <v>0</v>
      </c>
      <c r="W15" s="110">
        <v>0</v>
      </c>
      <c r="X15" s="110">
        <v>0</v>
      </c>
      <c r="Y15" s="110">
        <v>0</v>
      </c>
      <c r="Z15" s="110">
        <v>0</v>
      </c>
      <c r="AA15" s="110">
        <v>0</v>
      </c>
    </row>
    <row r="16" spans="1:27" ht="57.75" customHeight="1">
      <c r="A16" s="53" t="s">
        <v>120</v>
      </c>
      <c r="B16" s="53" t="s">
        <v>97</v>
      </c>
      <c r="C16" s="107" t="s">
        <v>349</v>
      </c>
      <c r="D16" s="113" t="s">
        <v>343</v>
      </c>
      <c r="E16" s="97" t="s">
        <v>148</v>
      </c>
      <c r="F16" s="94" t="s">
        <v>168</v>
      </c>
      <c r="G16" s="113" t="s">
        <v>339</v>
      </c>
      <c r="H16" s="53" t="s">
        <v>339</v>
      </c>
      <c r="I16" s="109">
        <v>33.6</v>
      </c>
      <c r="J16" s="110">
        <v>0</v>
      </c>
      <c r="K16" s="127">
        <v>0</v>
      </c>
      <c r="L16" s="109">
        <v>0</v>
      </c>
      <c r="M16" s="110">
        <v>0</v>
      </c>
      <c r="N16" s="110">
        <v>0</v>
      </c>
      <c r="O16" s="110">
        <v>0</v>
      </c>
      <c r="P16" s="110">
        <v>0</v>
      </c>
      <c r="Q16" s="110">
        <v>0</v>
      </c>
      <c r="R16" s="110">
        <v>0</v>
      </c>
      <c r="S16" s="110">
        <v>0</v>
      </c>
      <c r="T16" s="110">
        <v>0</v>
      </c>
      <c r="U16" s="110">
        <v>33.6</v>
      </c>
      <c r="V16" s="110">
        <v>0</v>
      </c>
      <c r="W16" s="110">
        <v>0</v>
      </c>
      <c r="X16" s="110">
        <v>0</v>
      </c>
      <c r="Y16" s="110">
        <v>0</v>
      </c>
      <c r="Z16" s="110">
        <v>0</v>
      </c>
      <c r="AA16" s="110">
        <v>0</v>
      </c>
    </row>
    <row r="17" spans="1:27" ht="57.75" customHeight="1">
      <c r="A17" s="53" t="s">
        <v>120</v>
      </c>
      <c r="B17" s="53" t="s">
        <v>97</v>
      </c>
      <c r="C17" s="107" t="s">
        <v>350</v>
      </c>
      <c r="D17" s="113" t="s">
        <v>341</v>
      </c>
      <c r="E17" s="97" t="s">
        <v>140</v>
      </c>
      <c r="F17" s="94" t="s">
        <v>168</v>
      </c>
      <c r="G17" s="113" t="s">
        <v>339</v>
      </c>
      <c r="H17" s="53" t="s">
        <v>339</v>
      </c>
      <c r="I17" s="109">
        <v>4</v>
      </c>
      <c r="J17" s="110">
        <v>0</v>
      </c>
      <c r="K17" s="127">
        <v>4</v>
      </c>
      <c r="L17" s="109">
        <v>4</v>
      </c>
      <c r="M17" s="110">
        <v>0</v>
      </c>
      <c r="N17" s="110">
        <v>0</v>
      </c>
      <c r="O17" s="110">
        <v>0</v>
      </c>
      <c r="P17" s="110">
        <v>0</v>
      </c>
      <c r="Q17" s="110">
        <v>0</v>
      </c>
      <c r="R17" s="110">
        <v>0</v>
      </c>
      <c r="S17" s="110">
        <v>0</v>
      </c>
      <c r="T17" s="110">
        <v>0</v>
      </c>
      <c r="U17" s="110">
        <v>0</v>
      </c>
      <c r="V17" s="110">
        <v>0</v>
      </c>
      <c r="W17" s="110">
        <v>0</v>
      </c>
      <c r="X17" s="110">
        <v>0</v>
      </c>
      <c r="Y17" s="110">
        <v>0</v>
      </c>
      <c r="Z17" s="110">
        <v>0</v>
      </c>
      <c r="AA17" s="110">
        <v>0</v>
      </c>
    </row>
    <row r="18" spans="1:27" ht="57.75" customHeight="1">
      <c r="A18" s="53" t="s">
        <v>120</v>
      </c>
      <c r="B18" s="53" t="s">
        <v>97</v>
      </c>
      <c r="C18" s="107" t="s">
        <v>351</v>
      </c>
      <c r="D18" s="113" t="s">
        <v>341</v>
      </c>
      <c r="E18" s="97" t="s">
        <v>140</v>
      </c>
      <c r="F18" s="94" t="s">
        <v>168</v>
      </c>
      <c r="G18" s="113" t="s">
        <v>339</v>
      </c>
      <c r="H18" s="53" t="s">
        <v>339</v>
      </c>
      <c r="I18" s="109">
        <v>57</v>
      </c>
      <c r="J18" s="110">
        <v>0</v>
      </c>
      <c r="K18" s="127">
        <v>57</v>
      </c>
      <c r="L18" s="109">
        <v>57</v>
      </c>
      <c r="M18" s="110">
        <v>0</v>
      </c>
      <c r="N18" s="110">
        <v>0</v>
      </c>
      <c r="O18" s="110">
        <v>0</v>
      </c>
      <c r="P18" s="110">
        <v>0</v>
      </c>
      <c r="Q18" s="110">
        <v>0</v>
      </c>
      <c r="R18" s="110">
        <v>0</v>
      </c>
      <c r="S18" s="110">
        <v>0</v>
      </c>
      <c r="T18" s="110">
        <v>0</v>
      </c>
      <c r="U18" s="110">
        <v>0</v>
      </c>
      <c r="V18" s="110">
        <v>0</v>
      </c>
      <c r="W18" s="110">
        <v>0</v>
      </c>
      <c r="X18" s="110">
        <v>0</v>
      </c>
      <c r="Y18" s="110">
        <v>0</v>
      </c>
      <c r="Z18" s="110">
        <v>0</v>
      </c>
      <c r="AA18" s="110">
        <v>0</v>
      </c>
    </row>
    <row r="19" spans="1:27" ht="57.75" customHeight="1">
      <c r="A19" s="53" t="s">
        <v>120</v>
      </c>
      <c r="B19" s="53" t="s">
        <v>97</v>
      </c>
      <c r="C19" s="107" t="s">
        <v>352</v>
      </c>
      <c r="D19" s="113" t="s">
        <v>341</v>
      </c>
      <c r="E19" s="97" t="s">
        <v>140</v>
      </c>
      <c r="F19" s="94" t="s">
        <v>168</v>
      </c>
      <c r="G19" s="113" t="s">
        <v>339</v>
      </c>
      <c r="H19" s="53" t="s">
        <v>339</v>
      </c>
      <c r="I19" s="109">
        <v>9.5</v>
      </c>
      <c r="J19" s="110">
        <v>0</v>
      </c>
      <c r="K19" s="127">
        <v>9.5</v>
      </c>
      <c r="L19" s="109">
        <v>9.5</v>
      </c>
      <c r="M19" s="110">
        <v>0</v>
      </c>
      <c r="N19" s="110">
        <v>0</v>
      </c>
      <c r="O19" s="110">
        <v>0</v>
      </c>
      <c r="P19" s="110">
        <v>0</v>
      </c>
      <c r="Q19" s="110">
        <v>0</v>
      </c>
      <c r="R19" s="110">
        <v>0</v>
      </c>
      <c r="S19" s="110">
        <v>0</v>
      </c>
      <c r="T19" s="110">
        <v>0</v>
      </c>
      <c r="U19" s="110">
        <v>0</v>
      </c>
      <c r="V19" s="110">
        <v>0</v>
      </c>
      <c r="W19" s="110">
        <v>0</v>
      </c>
      <c r="X19" s="110">
        <v>0</v>
      </c>
      <c r="Y19" s="110">
        <v>0</v>
      </c>
      <c r="Z19" s="110">
        <v>0</v>
      </c>
      <c r="AA19" s="110">
        <v>0</v>
      </c>
    </row>
    <row r="20" spans="1:27" ht="57.75" customHeight="1">
      <c r="A20" s="53" t="s">
        <v>120</v>
      </c>
      <c r="B20" s="53" t="s">
        <v>97</v>
      </c>
      <c r="C20" s="107" t="s">
        <v>353</v>
      </c>
      <c r="D20" s="113" t="s">
        <v>341</v>
      </c>
      <c r="E20" s="97" t="s">
        <v>140</v>
      </c>
      <c r="F20" s="94" t="s">
        <v>168</v>
      </c>
      <c r="G20" s="113" t="s">
        <v>339</v>
      </c>
      <c r="H20" s="53" t="s">
        <v>339</v>
      </c>
      <c r="I20" s="109">
        <v>28</v>
      </c>
      <c r="J20" s="110">
        <v>0</v>
      </c>
      <c r="K20" s="127">
        <v>28</v>
      </c>
      <c r="L20" s="109">
        <v>28</v>
      </c>
      <c r="M20" s="110">
        <v>0</v>
      </c>
      <c r="N20" s="110">
        <v>0</v>
      </c>
      <c r="O20" s="110">
        <v>0</v>
      </c>
      <c r="P20" s="110">
        <v>0</v>
      </c>
      <c r="Q20" s="110">
        <v>0</v>
      </c>
      <c r="R20" s="110">
        <v>0</v>
      </c>
      <c r="S20" s="110">
        <v>0</v>
      </c>
      <c r="T20" s="110">
        <v>0</v>
      </c>
      <c r="U20" s="110">
        <v>0</v>
      </c>
      <c r="V20" s="110">
        <v>0</v>
      </c>
      <c r="W20" s="110">
        <v>0</v>
      </c>
      <c r="X20" s="110">
        <v>0</v>
      </c>
      <c r="Y20" s="110">
        <v>0</v>
      </c>
      <c r="Z20" s="110">
        <v>0</v>
      </c>
      <c r="AA20" s="110">
        <v>0</v>
      </c>
    </row>
    <row r="21" spans="1:27" ht="57.75" customHeight="1">
      <c r="A21" s="53" t="s">
        <v>120</v>
      </c>
      <c r="B21" s="53" t="s">
        <v>97</v>
      </c>
      <c r="C21" s="107" t="s">
        <v>354</v>
      </c>
      <c r="D21" s="113" t="s">
        <v>355</v>
      </c>
      <c r="E21" s="97" t="s">
        <v>152</v>
      </c>
      <c r="F21" s="94" t="s">
        <v>168</v>
      </c>
      <c r="G21" s="113" t="s">
        <v>339</v>
      </c>
      <c r="H21" s="53" t="s">
        <v>339</v>
      </c>
      <c r="I21" s="109">
        <v>6</v>
      </c>
      <c r="J21" s="110">
        <v>0</v>
      </c>
      <c r="K21" s="127">
        <v>6</v>
      </c>
      <c r="L21" s="109">
        <v>6</v>
      </c>
      <c r="M21" s="110">
        <v>0</v>
      </c>
      <c r="N21" s="110">
        <v>0</v>
      </c>
      <c r="O21" s="110">
        <v>0</v>
      </c>
      <c r="P21" s="110">
        <v>0</v>
      </c>
      <c r="Q21" s="110">
        <v>0</v>
      </c>
      <c r="R21" s="110">
        <v>0</v>
      </c>
      <c r="S21" s="110">
        <v>0</v>
      </c>
      <c r="T21" s="110">
        <v>0</v>
      </c>
      <c r="U21" s="110">
        <v>0</v>
      </c>
      <c r="V21" s="110">
        <v>0</v>
      </c>
      <c r="W21" s="110">
        <v>0</v>
      </c>
      <c r="X21" s="110">
        <v>0</v>
      </c>
      <c r="Y21" s="110">
        <v>0</v>
      </c>
      <c r="Z21" s="110">
        <v>0</v>
      </c>
      <c r="AA21" s="110">
        <v>0</v>
      </c>
    </row>
    <row r="22" spans="1:27" ht="57.75" customHeight="1">
      <c r="A22" s="53" t="s">
        <v>120</v>
      </c>
      <c r="B22" s="53" t="s">
        <v>97</v>
      </c>
      <c r="C22" s="107" t="s">
        <v>356</v>
      </c>
      <c r="D22" s="113" t="s">
        <v>341</v>
      </c>
      <c r="E22" s="97" t="s">
        <v>140</v>
      </c>
      <c r="F22" s="94" t="s">
        <v>168</v>
      </c>
      <c r="G22" s="113" t="s">
        <v>339</v>
      </c>
      <c r="H22" s="53" t="s">
        <v>339</v>
      </c>
      <c r="I22" s="109">
        <v>80</v>
      </c>
      <c r="J22" s="110">
        <v>0</v>
      </c>
      <c r="K22" s="127">
        <v>0</v>
      </c>
      <c r="L22" s="109">
        <v>0</v>
      </c>
      <c r="M22" s="110">
        <v>0</v>
      </c>
      <c r="N22" s="110">
        <v>0</v>
      </c>
      <c r="O22" s="110">
        <v>0</v>
      </c>
      <c r="P22" s="110">
        <v>0</v>
      </c>
      <c r="Q22" s="110">
        <v>0</v>
      </c>
      <c r="R22" s="110">
        <v>0</v>
      </c>
      <c r="S22" s="110">
        <v>0</v>
      </c>
      <c r="T22" s="110">
        <v>0</v>
      </c>
      <c r="U22" s="110">
        <v>0</v>
      </c>
      <c r="V22" s="110">
        <v>0</v>
      </c>
      <c r="W22" s="110">
        <v>0</v>
      </c>
      <c r="X22" s="110">
        <v>80</v>
      </c>
      <c r="Y22" s="110">
        <v>0</v>
      </c>
      <c r="Z22" s="110">
        <v>0</v>
      </c>
      <c r="AA22" s="110">
        <v>0</v>
      </c>
    </row>
    <row r="23" spans="1:27" ht="57.75" customHeight="1">
      <c r="A23" s="53" t="s">
        <v>120</v>
      </c>
      <c r="B23" s="53" t="s">
        <v>97</v>
      </c>
      <c r="C23" s="107" t="s">
        <v>357</v>
      </c>
      <c r="D23" s="113" t="s">
        <v>348</v>
      </c>
      <c r="E23" s="97" t="s">
        <v>143</v>
      </c>
      <c r="F23" s="94" t="s">
        <v>168</v>
      </c>
      <c r="G23" s="113" t="s">
        <v>339</v>
      </c>
      <c r="H23" s="53" t="s">
        <v>339</v>
      </c>
      <c r="I23" s="109">
        <v>10.5</v>
      </c>
      <c r="J23" s="110">
        <v>0</v>
      </c>
      <c r="K23" s="127">
        <v>10.5</v>
      </c>
      <c r="L23" s="109">
        <v>10.5</v>
      </c>
      <c r="M23" s="110">
        <v>0</v>
      </c>
      <c r="N23" s="110">
        <v>0</v>
      </c>
      <c r="O23" s="110">
        <v>0</v>
      </c>
      <c r="P23" s="110">
        <v>0</v>
      </c>
      <c r="Q23" s="110">
        <v>0</v>
      </c>
      <c r="R23" s="110">
        <v>0</v>
      </c>
      <c r="S23" s="110">
        <v>0</v>
      </c>
      <c r="T23" s="110">
        <v>0</v>
      </c>
      <c r="U23" s="110">
        <v>0</v>
      </c>
      <c r="V23" s="110">
        <v>0</v>
      </c>
      <c r="W23" s="110">
        <v>0</v>
      </c>
      <c r="X23" s="110">
        <v>0</v>
      </c>
      <c r="Y23" s="110">
        <v>0</v>
      </c>
      <c r="Z23" s="110">
        <v>0</v>
      </c>
      <c r="AA23" s="110">
        <v>0</v>
      </c>
    </row>
    <row r="24" spans="1:27" ht="57.75" customHeight="1">
      <c r="A24" s="53" t="s">
        <v>120</v>
      </c>
      <c r="B24" s="53" t="s">
        <v>97</v>
      </c>
      <c r="C24" s="107" t="s">
        <v>163</v>
      </c>
      <c r="D24" s="113" t="s">
        <v>348</v>
      </c>
      <c r="E24" s="97" t="s">
        <v>143</v>
      </c>
      <c r="F24" s="94" t="s">
        <v>171</v>
      </c>
      <c r="G24" s="113" t="s">
        <v>339</v>
      </c>
      <c r="H24" s="53" t="s">
        <v>339</v>
      </c>
      <c r="I24" s="109">
        <v>256.88</v>
      </c>
      <c r="J24" s="110">
        <v>0</v>
      </c>
      <c r="K24" s="127">
        <v>0</v>
      </c>
      <c r="L24" s="109">
        <v>0</v>
      </c>
      <c r="M24" s="110">
        <v>0</v>
      </c>
      <c r="N24" s="110">
        <v>0</v>
      </c>
      <c r="O24" s="110">
        <v>0</v>
      </c>
      <c r="P24" s="110">
        <v>0</v>
      </c>
      <c r="Q24" s="110">
        <v>0</v>
      </c>
      <c r="R24" s="110">
        <v>0</v>
      </c>
      <c r="S24" s="110">
        <v>0</v>
      </c>
      <c r="T24" s="110">
        <v>0</v>
      </c>
      <c r="U24" s="110">
        <v>256.88</v>
      </c>
      <c r="V24" s="110">
        <v>0</v>
      </c>
      <c r="W24" s="110">
        <v>0</v>
      </c>
      <c r="X24" s="110">
        <v>0</v>
      </c>
      <c r="Y24" s="110">
        <v>0</v>
      </c>
      <c r="Z24" s="110">
        <v>0</v>
      </c>
      <c r="AA24" s="110">
        <v>0</v>
      </c>
    </row>
    <row r="25" spans="1:27" ht="57.75" customHeight="1">
      <c r="A25" s="53" t="s">
        <v>120</v>
      </c>
      <c r="B25" s="53" t="s">
        <v>97</v>
      </c>
      <c r="C25" s="107" t="s">
        <v>358</v>
      </c>
      <c r="D25" s="113" t="s">
        <v>348</v>
      </c>
      <c r="E25" s="97" t="s">
        <v>143</v>
      </c>
      <c r="F25" s="94" t="s">
        <v>168</v>
      </c>
      <c r="G25" s="113" t="s">
        <v>339</v>
      </c>
      <c r="H25" s="53" t="s">
        <v>339</v>
      </c>
      <c r="I25" s="109">
        <v>30</v>
      </c>
      <c r="J25" s="110">
        <v>0</v>
      </c>
      <c r="K25" s="127">
        <v>30</v>
      </c>
      <c r="L25" s="109">
        <v>30</v>
      </c>
      <c r="M25" s="110">
        <v>0</v>
      </c>
      <c r="N25" s="110">
        <v>0</v>
      </c>
      <c r="O25" s="110">
        <v>0</v>
      </c>
      <c r="P25" s="110">
        <v>0</v>
      </c>
      <c r="Q25" s="110">
        <v>0</v>
      </c>
      <c r="R25" s="110">
        <v>0</v>
      </c>
      <c r="S25" s="110">
        <v>0</v>
      </c>
      <c r="T25" s="110">
        <v>0</v>
      </c>
      <c r="U25" s="110">
        <v>0</v>
      </c>
      <c r="V25" s="110">
        <v>0</v>
      </c>
      <c r="W25" s="110">
        <v>0</v>
      </c>
      <c r="X25" s="110">
        <v>0</v>
      </c>
      <c r="Y25" s="110">
        <v>0</v>
      </c>
      <c r="Z25" s="110">
        <v>0</v>
      </c>
      <c r="AA25" s="110">
        <v>0</v>
      </c>
    </row>
    <row r="26" spans="1:27" ht="57.75" customHeight="1">
      <c r="A26" s="53" t="s">
        <v>120</v>
      </c>
      <c r="B26" s="53" t="s">
        <v>97</v>
      </c>
      <c r="C26" s="107" t="s">
        <v>359</v>
      </c>
      <c r="D26" s="113" t="s">
        <v>348</v>
      </c>
      <c r="E26" s="97" t="s">
        <v>143</v>
      </c>
      <c r="F26" s="94" t="s">
        <v>168</v>
      </c>
      <c r="G26" s="113" t="s">
        <v>339</v>
      </c>
      <c r="H26" s="53" t="s">
        <v>339</v>
      </c>
      <c r="I26" s="109">
        <v>547.14</v>
      </c>
      <c r="J26" s="110">
        <v>0</v>
      </c>
      <c r="K26" s="127">
        <v>547.14</v>
      </c>
      <c r="L26" s="109">
        <v>547.14</v>
      </c>
      <c r="M26" s="110">
        <v>0</v>
      </c>
      <c r="N26" s="110">
        <v>0</v>
      </c>
      <c r="O26" s="110">
        <v>0</v>
      </c>
      <c r="P26" s="110">
        <v>0</v>
      </c>
      <c r="Q26" s="110">
        <v>0</v>
      </c>
      <c r="R26" s="110">
        <v>0</v>
      </c>
      <c r="S26" s="110">
        <v>0</v>
      </c>
      <c r="T26" s="110">
        <v>0</v>
      </c>
      <c r="U26" s="110">
        <v>0</v>
      </c>
      <c r="V26" s="110">
        <v>0</v>
      </c>
      <c r="W26" s="110">
        <v>0</v>
      </c>
      <c r="X26" s="110">
        <v>0</v>
      </c>
      <c r="Y26" s="110">
        <v>0</v>
      </c>
      <c r="Z26" s="110">
        <v>0</v>
      </c>
      <c r="AA26" s="110">
        <v>0</v>
      </c>
    </row>
    <row r="27" spans="1:27" ht="57.75" customHeight="1">
      <c r="A27" s="53" t="s">
        <v>120</v>
      </c>
      <c r="B27" s="53" t="s">
        <v>97</v>
      </c>
      <c r="C27" s="107" t="s">
        <v>360</v>
      </c>
      <c r="D27" s="113" t="s">
        <v>343</v>
      </c>
      <c r="E27" s="97" t="s">
        <v>148</v>
      </c>
      <c r="F27" s="94" t="s">
        <v>168</v>
      </c>
      <c r="G27" s="113" t="s">
        <v>339</v>
      </c>
      <c r="H27" s="53" t="s">
        <v>339</v>
      </c>
      <c r="I27" s="109">
        <v>12.8</v>
      </c>
      <c r="J27" s="110">
        <v>0</v>
      </c>
      <c r="K27" s="127">
        <v>12.8</v>
      </c>
      <c r="L27" s="109">
        <v>12.8</v>
      </c>
      <c r="M27" s="110">
        <v>0</v>
      </c>
      <c r="N27" s="110">
        <v>0</v>
      </c>
      <c r="O27" s="110">
        <v>0</v>
      </c>
      <c r="P27" s="110">
        <v>0</v>
      </c>
      <c r="Q27" s="110">
        <v>0</v>
      </c>
      <c r="R27" s="110">
        <v>0</v>
      </c>
      <c r="S27" s="110">
        <v>0</v>
      </c>
      <c r="T27" s="110">
        <v>0</v>
      </c>
      <c r="U27" s="110">
        <v>0</v>
      </c>
      <c r="V27" s="110">
        <v>0</v>
      </c>
      <c r="W27" s="110">
        <v>0</v>
      </c>
      <c r="X27" s="110">
        <v>0</v>
      </c>
      <c r="Y27" s="110">
        <v>0</v>
      </c>
      <c r="Z27" s="110">
        <v>0</v>
      </c>
      <c r="AA27" s="110">
        <v>0</v>
      </c>
    </row>
    <row r="28" spans="1:27" ht="57.75" customHeight="1">
      <c r="A28" s="53" t="s">
        <v>120</v>
      </c>
      <c r="B28" s="53" t="s">
        <v>97</v>
      </c>
      <c r="C28" s="107" t="s">
        <v>361</v>
      </c>
      <c r="D28" s="113" t="s">
        <v>338</v>
      </c>
      <c r="E28" s="97" t="s">
        <v>145</v>
      </c>
      <c r="F28" s="94" t="s">
        <v>168</v>
      </c>
      <c r="G28" s="113" t="s">
        <v>339</v>
      </c>
      <c r="H28" s="53" t="s">
        <v>339</v>
      </c>
      <c r="I28" s="109">
        <v>80</v>
      </c>
      <c r="J28" s="110">
        <v>0</v>
      </c>
      <c r="K28" s="127">
        <v>0</v>
      </c>
      <c r="L28" s="109">
        <v>0</v>
      </c>
      <c r="M28" s="110">
        <v>0</v>
      </c>
      <c r="N28" s="110">
        <v>0</v>
      </c>
      <c r="O28" s="110">
        <v>0</v>
      </c>
      <c r="P28" s="110">
        <v>0</v>
      </c>
      <c r="Q28" s="110">
        <v>0</v>
      </c>
      <c r="R28" s="110">
        <v>0</v>
      </c>
      <c r="S28" s="110">
        <v>0</v>
      </c>
      <c r="T28" s="110">
        <v>0</v>
      </c>
      <c r="U28" s="110">
        <v>0</v>
      </c>
      <c r="V28" s="110">
        <v>0</v>
      </c>
      <c r="W28" s="110">
        <v>0</v>
      </c>
      <c r="X28" s="110">
        <v>80</v>
      </c>
      <c r="Y28" s="110">
        <v>0</v>
      </c>
      <c r="Z28" s="110">
        <v>0</v>
      </c>
      <c r="AA28" s="110">
        <v>0</v>
      </c>
    </row>
    <row r="29" spans="1:27" ht="57.75" customHeight="1">
      <c r="A29" s="53" t="s">
        <v>120</v>
      </c>
      <c r="B29" s="53" t="s">
        <v>97</v>
      </c>
      <c r="C29" s="107" t="s">
        <v>362</v>
      </c>
      <c r="D29" s="113" t="s">
        <v>363</v>
      </c>
      <c r="E29" s="97" t="s">
        <v>150</v>
      </c>
      <c r="F29" s="94" t="s">
        <v>168</v>
      </c>
      <c r="G29" s="113" t="s">
        <v>339</v>
      </c>
      <c r="H29" s="53" t="s">
        <v>339</v>
      </c>
      <c r="I29" s="109">
        <v>27</v>
      </c>
      <c r="J29" s="110">
        <v>0</v>
      </c>
      <c r="K29" s="127">
        <v>27</v>
      </c>
      <c r="L29" s="109">
        <v>27</v>
      </c>
      <c r="M29" s="110">
        <v>0</v>
      </c>
      <c r="N29" s="110">
        <v>0</v>
      </c>
      <c r="O29" s="110">
        <v>0</v>
      </c>
      <c r="P29" s="110">
        <v>0</v>
      </c>
      <c r="Q29" s="110">
        <v>0</v>
      </c>
      <c r="R29" s="110">
        <v>0</v>
      </c>
      <c r="S29" s="110">
        <v>0</v>
      </c>
      <c r="T29" s="110">
        <v>0</v>
      </c>
      <c r="U29" s="110">
        <v>0</v>
      </c>
      <c r="V29" s="110">
        <v>0</v>
      </c>
      <c r="W29" s="110">
        <v>0</v>
      </c>
      <c r="X29" s="110">
        <v>0</v>
      </c>
      <c r="Y29" s="110">
        <v>0</v>
      </c>
      <c r="Z29" s="110">
        <v>0</v>
      </c>
      <c r="AA29" s="110">
        <v>0</v>
      </c>
    </row>
    <row r="30" spans="1:27" ht="57.75" customHeight="1">
      <c r="A30" s="53" t="s">
        <v>120</v>
      </c>
      <c r="B30" s="53" t="s">
        <v>97</v>
      </c>
      <c r="C30" s="107" t="s">
        <v>364</v>
      </c>
      <c r="D30" s="113" t="s">
        <v>341</v>
      </c>
      <c r="E30" s="97" t="s">
        <v>140</v>
      </c>
      <c r="F30" s="94" t="s">
        <v>168</v>
      </c>
      <c r="G30" s="113" t="s">
        <v>339</v>
      </c>
      <c r="H30" s="53" t="s">
        <v>339</v>
      </c>
      <c r="I30" s="109">
        <v>30</v>
      </c>
      <c r="J30" s="110">
        <v>0</v>
      </c>
      <c r="K30" s="127">
        <v>30</v>
      </c>
      <c r="L30" s="109">
        <v>30</v>
      </c>
      <c r="M30" s="110">
        <v>0</v>
      </c>
      <c r="N30" s="110">
        <v>0</v>
      </c>
      <c r="O30" s="110">
        <v>0</v>
      </c>
      <c r="P30" s="110">
        <v>0</v>
      </c>
      <c r="Q30" s="110">
        <v>0</v>
      </c>
      <c r="R30" s="110">
        <v>0</v>
      </c>
      <c r="S30" s="110">
        <v>0</v>
      </c>
      <c r="T30" s="110">
        <v>0</v>
      </c>
      <c r="U30" s="110">
        <v>0</v>
      </c>
      <c r="V30" s="110">
        <v>0</v>
      </c>
      <c r="W30" s="110">
        <v>0</v>
      </c>
      <c r="X30" s="110">
        <v>0</v>
      </c>
      <c r="Y30" s="110">
        <v>0</v>
      </c>
      <c r="Z30" s="110">
        <v>0</v>
      </c>
      <c r="AA30" s="110">
        <v>0</v>
      </c>
    </row>
  </sheetData>
  <sheetProtection formatCells="0" formatColumns="0" formatRows="0"/>
  <mergeCells count="25">
    <mergeCell ref="A2:AA2"/>
    <mergeCell ref="G4:H4"/>
    <mergeCell ref="I4:J4"/>
    <mergeCell ref="K4:AA4"/>
    <mergeCell ref="K5:S5"/>
    <mergeCell ref="M6:S6"/>
    <mergeCell ref="A4:A7"/>
    <mergeCell ref="B4:B7"/>
    <mergeCell ref="C4:C7"/>
    <mergeCell ref="D4:D7"/>
    <mergeCell ref="E4:E7"/>
    <mergeCell ref="F4:F7"/>
    <mergeCell ref="G5:G7"/>
    <mergeCell ref="H5:H7"/>
    <mergeCell ref="I5:I7"/>
    <mergeCell ref="J6:J7"/>
    <mergeCell ref="K6:K7"/>
    <mergeCell ref="L6:L7"/>
    <mergeCell ref="T5:T7"/>
    <mergeCell ref="U5:U7"/>
    <mergeCell ref="V5:V7"/>
    <mergeCell ref="W5:W7"/>
    <mergeCell ref="Z5:Z7"/>
    <mergeCell ref="AA5:AA7"/>
    <mergeCell ref="X5:Y6"/>
  </mergeCells>
  <printOptions/>
  <pageMargins left="0.75" right="0.75" top="1" bottom="1" header="0.5" footer="0.5"/>
  <pageSetup fitToHeight="1" fitToWidth="1" horizontalDpi="600" verticalDpi="600" orientation="landscape" scale="27"/>
</worksheet>
</file>

<file path=xl/worksheets/sheet22.xml><?xml version="1.0" encoding="utf-8"?>
<worksheet xmlns="http://schemas.openxmlformats.org/spreadsheetml/2006/main" xmlns:r="http://schemas.openxmlformats.org/officeDocument/2006/relationships">
  <sheetPr>
    <pageSetUpPr fitToPage="1"/>
  </sheetPr>
  <dimension ref="A1:Y30"/>
  <sheetViews>
    <sheetView showGridLines="0" showZeros="0" workbookViewId="0" topLeftCell="E1">
      <selection activeCell="A1" sqref="A1"/>
    </sheetView>
  </sheetViews>
  <sheetFormatPr defaultColWidth="9.16015625" defaultRowHeight="11.25"/>
  <cols>
    <col min="1" max="1" width="10.33203125" style="44" customWidth="1"/>
    <col min="2" max="2" width="19.33203125" style="44" customWidth="1"/>
    <col min="3" max="3" width="11.66015625" style="44" customWidth="1"/>
    <col min="4" max="5" width="12.66015625" style="44" customWidth="1"/>
    <col min="6" max="6" width="17.5" style="44" customWidth="1"/>
    <col min="7" max="7" width="11.5" style="44" customWidth="1"/>
    <col min="8" max="8" width="12.66015625" style="44" customWidth="1"/>
    <col min="9" max="9" width="16.33203125" style="44" customWidth="1"/>
    <col min="10" max="10" width="13.16015625" style="44" customWidth="1"/>
    <col min="11" max="11" width="13.5" style="44" customWidth="1"/>
    <col min="12" max="25" width="8.66015625" style="44" customWidth="1"/>
    <col min="26" max="16384" width="9.16015625" style="44" customWidth="1"/>
  </cols>
  <sheetData>
    <row r="1" spans="1:25" ht="12.75" customHeight="1">
      <c r="A1" s="44" t="s">
        <v>365</v>
      </c>
      <c r="Y1" s="57"/>
    </row>
    <row r="2" spans="1:25" ht="26.25" customHeight="1">
      <c r="A2" s="45" t="s">
        <v>366</v>
      </c>
      <c r="B2" s="45"/>
      <c r="C2" s="45"/>
      <c r="D2" s="45"/>
      <c r="E2" s="45"/>
      <c r="F2" s="45"/>
      <c r="G2" s="45"/>
      <c r="H2" s="45"/>
      <c r="I2" s="45"/>
      <c r="J2" s="45"/>
      <c r="K2" s="45"/>
      <c r="L2" s="45"/>
      <c r="M2" s="45"/>
      <c r="N2" s="45"/>
      <c r="O2" s="45"/>
      <c r="P2" s="45"/>
      <c r="Q2" s="45"/>
      <c r="R2" s="45"/>
      <c r="S2" s="45"/>
      <c r="T2" s="45"/>
      <c r="U2" s="45"/>
      <c r="V2" s="45"/>
      <c r="W2" s="45"/>
      <c r="X2" s="45"/>
      <c r="Y2" s="45"/>
    </row>
    <row r="3" spans="1:25" ht="12.75" customHeight="1">
      <c r="A3" s="101" t="s">
        <v>1</v>
      </c>
      <c r="B3" s="93" t="s">
        <v>97</v>
      </c>
      <c r="Y3" s="57" t="s">
        <v>98</v>
      </c>
    </row>
    <row r="4" spans="1:25" ht="12.75" customHeight="1">
      <c r="A4" s="68" t="s">
        <v>99</v>
      </c>
      <c r="B4" s="68" t="s">
        <v>100</v>
      </c>
      <c r="C4" s="68" t="s">
        <v>324</v>
      </c>
      <c r="D4" s="68" t="s">
        <v>325</v>
      </c>
      <c r="E4" s="68" t="s">
        <v>326</v>
      </c>
      <c r="F4" s="68" t="s">
        <v>323</v>
      </c>
      <c r="G4" s="68" t="s">
        <v>367</v>
      </c>
      <c r="H4" s="68" t="s">
        <v>368</v>
      </c>
      <c r="I4" s="68" t="s">
        <v>101</v>
      </c>
      <c r="J4" s="50" t="s">
        <v>369</v>
      </c>
      <c r="K4" s="50"/>
      <c r="L4" s="50"/>
      <c r="M4" s="50"/>
      <c r="N4" s="50"/>
      <c r="O4" s="50"/>
      <c r="P4" s="50"/>
      <c r="Q4" s="50"/>
      <c r="R4" s="50"/>
      <c r="S4" s="50"/>
      <c r="T4" s="50"/>
      <c r="U4" s="50"/>
      <c r="V4" s="50"/>
      <c r="W4" s="50"/>
      <c r="X4" s="50"/>
      <c r="Y4" s="50"/>
    </row>
    <row r="5" spans="1:25" ht="12.75" customHeight="1">
      <c r="A5" s="68"/>
      <c r="B5" s="68"/>
      <c r="C5" s="68"/>
      <c r="D5" s="68"/>
      <c r="E5" s="68"/>
      <c r="F5" s="68"/>
      <c r="G5" s="68"/>
      <c r="H5" s="68"/>
      <c r="I5" s="50"/>
      <c r="J5" s="73" t="s">
        <v>102</v>
      </c>
      <c r="K5" s="49"/>
      <c r="L5" s="49"/>
      <c r="M5" s="49"/>
      <c r="N5" s="49"/>
      <c r="O5" s="49"/>
      <c r="P5" s="49"/>
      <c r="Q5" s="49"/>
      <c r="R5" s="71"/>
      <c r="S5" s="71" t="s">
        <v>332</v>
      </c>
      <c r="T5" s="71" t="s">
        <v>104</v>
      </c>
      <c r="U5" s="71" t="s">
        <v>105</v>
      </c>
      <c r="V5" s="71" t="s">
        <v>106</v>
      </c>
      <c r="W5" s="71" t="s">
        <v>107</v>
      </c>
      <c r="X5" s="71" t="s">
        <v>108</v>
      </c>
      <c r="Y5" s="49" t="s">
        <v>109</v>
      </c>
    </row>
    <row r="6" spans="1:25" ht="28.5" customHeight="1">
      <c r="A6" s="68"/>
      <c r="B6" s="68"/>
      <c r="C6" s="68"/>
      <c r="D6" s="68"/>
      <c r="E6" s="68"/>
      <c r="F6" s="68"/>
      <c r="G6" s="68"/>
      <c r="H6" s="68"/>
      <c r="I6" s="50"/>
      <c r="J6" s="99" t="s">
        <v>110</v>
      </c>
      <c r="K6" s="50" t="s">
        <v>334</v>
      </c>
      <c r="L6" s="50" t="s">
        <v>130</v>
      </c>
      <c r="M6" s="50"/>
      <c r="N6" s="50"/>
      <c r="O6" s="50"/>
      <c r="P6" s="50"/>
      <c r="Q6" s="50"/>
      <c r="R6" s="68"/>
      <c r="S6" s="68"/>
      <c r="T6" s="68"/>
      <c r="U6" s="68"/>
      <c r="V6" s="68"/>
      <c r="W6" s="68"/>
      <c r="X6" s="68"/>
      <c r="Y6" s="50"/>
    </row>
    <row r="7" spans="1:25" ht="52.5" customHeight="1">
      <c r="A7" s="68"/>
      <c r="B7" s="68"/>
      <c r="C7" s="68"/>
      <c r="D7" s="68"/>
      <c r="E7" s="68"/>
      <c r="F7" s="68"/>
      <c r="G7" s="68"/>
      <c r="H7" s="68"/>
      <c r="I7" s="50"/>
      <c r="J7" s="99"/>
      <c r="K7" s="50"/>
      <c r="L7" s="50" t="s">
        <v>113</v>
      </c>
      <c r="M7" s="50" t="s">
        <v>114</v>
      </c>
      <c r="N7" s="50" t="s">
        <v>335</v>
      </c>
      <c r="O7" s="50" t="s">
        <v>116</v>
      </c>
      <c r="P7" s="50" t="s">
        <v>117</v>
      </c>
      <c r="Q7" s="50" t="s">
        <v>336</v>
      </c>
      <c r="R7" s="68" t="s">
        <v>106</v>
      </c>
      <c r="S7" s="68"/>
      <c r="T7" s="68"/>
      <c r="U7" s="68"/>
      <c r="V7" s="68"/>
      <c r="W7" s="68"/>
      <c r="X7" s="68"/>
      <c r="Y7" s="52"/>
    </row>
    <row r="8" spans="1:25" ht="12.75" customHeight="1">
      <c r="A8" s="95" t="s">
        <v>119</v>
      </c>
      <c r="B8" s="95" t="s">
        <v>119</v>
      </c>
      <c r="C8" s="95" t="s">
        <v>119</v>
      </c>
      <c r="D8" s="95" t="s">
        <v>119</v>
      </c>
      <c r="E8" s="95" t="s">
        <v>119</v>
      </c>
      <c r="F8" s="95" t="s">
        <v>119</v>
      </c>
      <c r="G8" s="95" t="s">
        <v>119</v>
      </c>
      <c r="H8" s="95" t="s">
        <v>119</v>
      </c>
      <c r="I8" s="137">
        <v>1</v>
      </c>
      <c r="J8" s="122">
        <v>2</v>
      </c>
      <c r="K8" s="52">
        <v>3</v>
      </c>
      <c r="L8" s="52">
        <v>4</v>
      </c>
      <c r="M8" s="52">
        <v>5</v>
      </c>
      <c r="N8" s="52">
        <v>6</v>
      </c>
      <c r="O8" s="52">
        <v>7</v>
      </c>
      <c r="P8" s="52">
        <v>8</v>
      </c>
      <c r="Q8" s="52">
        <v>9</v>
      </c>
      <c r="R8" s="95">
        <v>10</v>
      </c>
      <c r="S8" s="95">
        <v>11</v>
      </c>
      <c r="T8" s="95">
        <v>12</v>
      </c>
      <c r="U8" s="95">
        <v>13</v>
      </c>
      <c r="V8" s="95">
        <v>14</v>
      </c>
      <c r="W8" s="95">
        <v>15</v>
      </c>
      <c r="X8" s="95">
        <v>16</v>
      </c>
      <c r="Y8" s="126">
        <v>18</v>
      </c>
    </row>
    <row r="9" spans="1:25" s="62" customFormat="1" ht="46.5" customHeight="1">
      <c r="A9" s="78" t="s">
        <v>120</v>
      </c>
      <c r="B9" s="70"/>
      <c r="C9" s="70"/>
      <c r="D9" s="135"/>
      <c r="E9" s="82"/>
      <c r="F9" s="78"/>
      <c r="G9" s="82"/>
      <c r="H9" s="136"/>
      <c r="I9" s="105">
        <v>1899.81</v>
      </c>
      <c r="J9" s="90">
        <v>1449.33</v>
      </c>
      <c r="K9" s="91">
        <v>1449.33</v>
      </c>
      <c r="L9" s="91">
        <v>0</v>
      </c>
      <c r="M9" s="91">
        <v>0</v>
      </c>
      <c r="N9" s="91">
        <v>0</v>
      </c>
      <c r="O9" s="91">
        <v>0</v>
      </c>
      <c r="P9" s="91">
        <v>0</v>
      </c>
      <c r="Q9" s="91">
        <v>0</v>
      </c>
      <c r="R9" s="91">
        <v>0</v>
      </c>
      <c r="S9" s="91">
        <v>0</v>
      </c>
      <c r="T9" s="91">
        <v>290.48</v>
      </c>
      <c r="U9" s="91">
        <v>0</v>
      </c>
      <c r="V9" s="105">
        <v>0</v>
      </c>
      <c r="W9" s="90">
        <v>160</v>
      </c>
      <c r="X9" s="91">
        <v>0</v>
      </c>
      <c r="Y9" s="90">
        <v>0</v>
      </c>
    </row>
    <row r="10" spans="1:25" ht="46.5" customHeight="1">
      <c r="A10" s="78" t="s">
        <v>134</v>
      </c>
      <c r="B10" s="70" t="s">
        <v>97</v>
      </c>
      <c r="C10" s="70" t="s">
        <v>338</v>
      </c>
      <c r="D10" s="135" t="s">
        <v>145</v>
      </c>
      <c r="E10" s="82" t="s">
        <v>370</v>
      </c>
      <c r="F10" s="78" t="s">
        <v>337</v>
      </c>
      <c r="G10" s="82"/>
      <c r="H10" s="136" t="s">
        <v>168</v>
      </c>
      <c r="I10" s="105">
        <v>9.8</v>
      </c>
      <c r="J10" s="90">
        <v>9.8</v>
      </c>
      <c r="K10" s="91">
        <v>9.8</v>
      </c>
      <c r="L10" s="91">
        <v>0</v>
      </c>
      <c r="M10" s="91">
        <v>0</v>
      </c>
      <c r="N10" s="91">
        <v>0</v>
      </c>
      <c r="O10" s="91">
        <v>0</v>
      </c>
      <c r="P10" s="91">
        <v>0</v>
      </c>
      <c r="Q10" s="91">
        <v>0</v>
      </c>
      <c r="R10" s="91">
        <v>0</v>
      </c>
      <c r="S10" s="91">
        <v>0</v>
      </c>
      <c r="T10" s="91">
        <v>0</v>
      </c>
      <c r="U10" s="91">
        <v>0</v>
      </c>
      <c r="V10" s="105">
        <v>0</v>
      </c>
      <c r="W10" s="90">
        <v>0</v>
      </c>
      <c r="X10" s="91">
        <v>0</v>
      </c>
      <c r="Y10" s="90">
        <v>0</v>
      </c>
    </row>
    <row r="11" spans="1:25" ht="46.5" customHeight="1">
      <c r="A11" s="78" t="s">
        <v>134</v>
      </c>
      <c r="B11" s="70" t="s">
        <v>97</v>
      </c>
      <c r="C11" s="70" t="s">
        <v>341</v>
      </c>
      <c r="D11" s="135" t="s">
        <v>140</v>
      </c>
      <c r="E11" s="82" t="s">
        <v>370</v>
      </c>
      <c r="F11" s="78" t="s">
        <v>350</v>
      </c>
      <c r="G11" s="82"/>
      <c r="H11" s="136" t="s">
        <v>168</v>
      </c>
      <c r="I11" s="105">
        <v>4</v>
      </c>
      <c r="J11" s="90">
        <v>4</v>
      </c>
      <c r="K11" s="91">
        <v>4</v>
      </c>
      <c r="L11" s="91">
        <v>0</v>
      </c>
      <c r="M11" s="91">
        <v>0</v>
      </c>
      <c r="N11" s="91">
        <v>0</v>
      </c>
      <c r="O11" s="91">
        <v>0</v>
      </c>
      <c r="P11" s="91">
        <v>0</v>
      </c>
      <c r="Q11" s="91">
        <v>0</v>
      </c>
      <c r="R11" s="91">
        <v>0</v>
      </c>
      <c r="S11" s="91">
        <v>0</v>
      </c>
      <c r="T11" s="91">
        <v>0</v>
      </c>
      <c r="U11" s="91">
        <v>0</v>
      </c>
      <c r="V11" s="105">
        <v>0</v>
      </c>
      <c r="W11" s="90">
        <v>0</v>
      </c>
      <c r="X11" s="91">
        <v>0</v>
      </c>
      <c r="Y11" s="90">
        <v>0</v>
      </c>
    </row>
    <row r="12" spans="1:25" ht="46.5" customHeight="1">
      <c r="A12" s="78" t="s">
        <v>134</v>
      </c>
      <c r="B12" s="70" t="s">
        <v>97</v>
      </c>
      <c r="C12" s="70" t="s">
        <v>363</v>
      </c>
      <c r="D12" s="135" t="s">
        <v>150</v>
      </c>
      <c r="E12" s="82" t="s">
        <v>370</v>
      </c>
      <c r="F12" s="78" t="s">
        <v>362</v>
      </c>
      <c r="G12" s="82"/>
      <c r="H12" s="136" t="s">
        <v>168</v>
      </c>
      <c r="I12" s="105">
        <v>27</v>
      </c>
      <c r="J12" s="90">
        <v>27</v>
      </c>
      <c r="K12" s="91">
        <v>27</v>
      </c>
      <c r="L12" s="91">
        <v>0</v>
      </c>
      <c r="M12" s="91">
        <v>0</v>
      </c>
      <c r="N12" s="91">
        <v>0</v>
      </c>
      <c r="O12" s="91">
        <v>0</v>
      </c>
      <c r="P12" s="91">
        <v>0</v>
      </c>
      <c r="Q12" s="91">
        <v>0</v>
      </c>
      <c r="R12" s="91">
        <v>0</v>
      </c>
      <c r="S12" s="91">
        <v>0</v>
      </c>
      <c r="T12" s="91">
        <v>0</v>
      </c>
      <c r="U12" s="91">
        <v>0</v>
      </c>
      <c r="V12" s="105">
        <v>0</v>
      </c>
      <c r="W12" s="90">
        <v>0</v>
      </c>
      <c r="X12" s="91">
        <v>0</v>
      </c>
      <c r="Y12" s="90">
        <v>0</v>
      </c>
    </row>
    <row r="13" spans="1:25" ht="46.5" customHeight="1">
      <c r="A13" s="78" t="s">
        <v>134</v>
      </c>
      <c r="B13" s="70" t="s">
        <v>97</v>
      </c>
      <c r="C13" s="70" t="s">
        <v>345</v>
      </c>
      <c r="D13" s="135" t="s">
        <v>147</v>
      </c>
      <c r="E13" s="82" t="s">
        <v>370</v>
      </c>
      <c r="F13" s="78" t="s">
        <v>346</v>
      </c>
      <c r="G13" s="82"/>
      <c r="H13" s="136" t="s">
        <v>168</v>
      </c>
      <c r="I13" s="105">
        <v>420</v>
      </c>
      <c r="J13" s="90">
        <v>420</v>
      </c>
      <c r="K13" s="91">
        <v>420</v>
      </c>
      <c r="L13" s="91">
        <v>0</v>
      </c>
      <c r="M13" s="91">
        <v>0</v>
      </c>
      <c r="N13" s="91">
        <v>0</v>
      </c>
      <c r="O13" s="91">
        <v>0</v>
      </c>
      <c r="P13" s="91">
        <v>0</v>
      </c>
      <c r="Q13" s="91">
        <v>0</v>
      </c>
      <c r="R13" s="91">
        <v>0</v>
      </c>
      <c r="S13" s="91">
        <v>0</v>
      </c>
      <c r="T13" s="91">
        <v>0</v>
      </c>
      <c r="U13" s="91">
        <v>0</v>
      </c>
      <c r="V13" s="105">
        <v>0</v>
      </c>
      <c r="W13" s="90">
        <v>0</v>
      </c>
      <c r="X13" s="91">
        <v>0</v>
      </c>
      <c r="Y13" s="90">
        <v>0</v>
      </c>
    </row>
    <row r="14" spans="1:25" ht="46.5" customHeight="1">
      <c r="A14" s="78" t="s">
        <v>134</v>
      </c>
      <c r="B14" s="70" t="s">
        <v>97</v>
      </c>
      <c r="C14" s="70" t="s">
        <v>341</v>
      </c>
      <c r="D14" s="135" t="s">
        <v>140</v>
      </c>
      <c r="E14" s="82" t="s">
        <v>370</v>
      </c>
      <c r="F14" s="78" t="s">
        <v>352</v>
      </c>
      <c r="G14" s="82"/>
      <c r="H14" s="136" t="s">
        <v>168</v>
      </c>
      <c r="I14" s="105">
        <v>9.5</v>
      </c>
      <c r="J14" s="90">
        <v>9.5</v>
      </c>
      <c r="K14" s="91">
        <v>9.5</v>
      </c>
      <c r="L14" s="91">
        <v>0</v>
      </c>
      <c r="M14" s="91">
        <v>0</v>
      </c>
      <c r="N14" s="91">
        <v>0</v>
      </c>
      <c r="O14" s="91">
        <v>0</v>
      </c>
      <c r="P14" s="91">
        <v>0</v>
      </c>
      <c r="Q14" s="91">
        <v>0</v>
      </c>
      <c r="R14" s="91">
        <v>0</v>
      </c>
      <c r="S14" s="91">
        <v>0</v>
      </c>
      <c r="T14" s="91">
        <v>0</v>
      </c>
      <c r="U14" s="91">
        <v>0</v>
      </c>
      <c r="V14" s="105">
        <v>0</v>
      </c>
      <c r="W14" s="90">
        <v>0</v>
      </c>
      <c r="X14" s="91">
        <v>0</v>
      </c>
      <c r="Y14" s="90">
        <v>0</v>
      </c>
    </row>
    <row r="15" spans="1:25" ht="46.5" customHeight="1">
      <c r="A15" s="78" t="s">
        <v>134</v>
      </c>
      <c r="B15" s="70" t="s">
        <v>97</v>
      </c>
      <c r="C15" s="70" t="s">
        <v>343</v>
      </c>
      <c r="D15" s="135" t="s">
        <v>148</v>
      </c>
      <c r="E15" s="82" t="s">
        <v>370</v>
      </c>
      <c r="F15" s="78" t="s">
        <v>360</v>
      </c>
      <c r="G15" s="82"/>
      <c r="H15" s="136" t="s">
        <v>168</v>
      </c>
      <c r="I15" s="105">
        <v>12.8</v>
      </c>
      <c r="J15" s="90">
        <v>12.8</v>
      </c>
      <c r="K15" s="91">
        <v>12.8</v>
      </c>
      <c r="L15" s="91">
        <v>0</v>
      </c>
      <c r="M15" s="91">
        <v>0</v>
      </c>
      <c r="N15" s="91">
        <v>0</v>
      </c>
      <c r="O15" s="91">
        <v>0</v>
      </c>
      <c r="P15" s="91">
        <v>0</v>
      </c>
      <c r="Q15" s="91">
        <v>0</v>
      </c>
      <c r="R15" s="91">
        <v>0</v>
      </c>
      <c r="S15" s="91">
        <v>0</v>
      </c>
      <c r="T15" s="91">
        <v>0</v>
      </c>
      <c r="U15" s="91">
        <v>0</v>
      </c>
      <c r="V15" s="105">
        <v>0</v>
      </c>
      <c r="W15" s="90">
        <v>0</v>
      </c>
      <c r="X15" s="91">
        <v>0</v>
      </c>
      <c r="Y15" s="90">
        <v>0</v>
      </c>
    </row>
    <row r="16" spans="1:25" ht="46.5" customHeight="1">
      <c r="A16" s="78" t="s">
        <v>134</v>
      </c>
      <c r="B16" s="70" t="s">
        <v>97</v>
      </c>
      <c r="C16" s="70" t="s">
        <v>341</v>
      </c>
      <c r="D16" s="135" t="s">
        <v>140</v>
      </c>
      <c r="E16" s="82" t="s">
        <v>370</v>
      </c>
      <c r="F16" s="78" t="s">
        <v>340</v>
      </c>
      <c r="G16" s="82"/>
      <c r="H16" s="136" t="s">
        <v>168</v>
      </c>
      <c r="I16" s="105">
        <v>26</v>
      </c>
      <c r="J16" s="90">
        <v>26</v>
      </c>
      <c r="K16" s="91">
        <v>26</v>
      </c>
      <c r="L16" s="91">
        <v>0</v>
      </c>
      <c r="M16" s="91">
        <v>0</v>
      </c>
      <c r="N16" s="91">
        <v>0</v>
      </c>
      <c r="O16" s="91">
        <v>0</v>
      </c>
      <c r="P16" s="91">
        <v>0</v>
      </c>
      <c r="Q16" s="91">
        <v>0</v>
      </c>
      <c r="R16" s="91">
        <v>0</v>
      </c>
      <c r="S16" s="91">
        <v>0</v>
      </c>
      <c r="T16" s="91">
        <v>0</v>
      </c>
      <c r="U16" s="91">
        <v>0</v>
      </c>
      <c r="V16" s="105">
        <v>0</v>
      </c>
      <c r="W16" s="90">
        <v>0</v>
      </c>
      <c r="X16" s="91">
        <v>0</v>
      </c>
      <c r="Y16" s="90">
        <v>0</v>
      </c>
    </row>
    <row r="17" spans="1:25" ht="46.5" customHeight="1">
      <c r="A17" s="78" t="s">
        <v>134</v>
      </c>
      <c r="B17" s="70" t="s">
        <v>97</v>
      </c>
      <c r="C17" s="70" t="s">
        <v>348</v>
      </c>
      <c r="D17" s="135" t="s">
        <v>143</v>
      </c>
      <c r="E17" s="82" t="s">
        <v>370</v>
      </c>
      <c r="F17" s="78" t="s">
        <v>347</v>
      </c>
      <c r="G17" s="82"/>
      <c r="H17" s="136" t="s">
        <v>168</v>
      </c>
      <c r="I17" s="105">
        <v>18.39</v>
      </c>
      <c r="J17" s="90">
        <v>18.39</v>
      </c>
      <c r="K17" s="91">
        <v>18.39</v>
      </c>
      <c r="L17" s="91">
        <v>0</v>
      </c>
      <c r="M17" s="91">
        <v>0</v>
      </c>
      <c r="N17" s="91">
        <v>0</v>
      </c>
      <c r="O17" s="91">
        <v>0</v>
      </c>
      <c r="P17" s="91">
        <v>0</v>
      </c>
      <c r="Q17" s="91">
        <v>0</v>
      </c>
      <c r="R17" s="91">
        <v>0</v>
      </c>
      <c r="S17" s="91">
        <v>0</v>
      </c>
      <c r="T17" s="91">
        <v>0</v>
      </c>
      <c r="U17" s="91">
        <v>0</v>
      </c>
      <c r="V17" s="105">
        <v>0</v>
      </c>
      <c r="W17" s="90">
        <v>0</v>
      </c>
      <c r="X17" s="91">
        <v>0</v>
      </c>
      <c r="Y17" s="90">
        <v>0</v>
      </c>
    </row>
    <row r="18" spans="1:25" ht="46.5" customHeight="1">
      <c r="A18" s="78" t="s">
        <v>134</v>
      </c>
      <c r="B18" s="70" t="s">
        <v>97</v>
      </c>
      <c r="C18" s="70" t="s">
        <v>343</v>
      </c>
      <c r="D18" s="135" t="s">
        <v>148</v>
      </c>
      <c r="E18" s="82" t="s">
        <v>370</v>
      </c>
      <c r="F18" s="78" t="s">
        <v>349</v>
      </c>
      <c r="G18" s="82"/>
      <c r="H18" s="136" t="s">
        <v>168</v>
      </c>
      <c r="I18" s="105">
        <v>33.6</v>
      </c>
      <c r="J18" s="90">
        <v>0</v>
      </c>
      <c r="K18" s="91">
        <v>0</v>
      </c>
      <c r="L18" s="91">
        <v>0</v>
      </c>
      <c r="M18" s="91">
        <v>0</v>
      </c>
      <c r="N18" s="91">
        <v>0</v>
      </c>
      <c r="O18" s="91">
        <v>0</v>
      </c>
      <c r="P18" s="91">
        <v>0</v>
      </c>
      <c r="Q18" s="91">
        <v>0</v>
      </c>
      <c r="R18" s="91">
        <v>0</v>
      </c>
      <c r="S18" s="91">
        <v>0</v>
      </c>
      <c r="T18" s="91">
        <v>33.6</v>
      </c>
      <c r="U18" s="91">
        <v>0</v>
      </c>
      <c r="V18" s="105">
        <v>0</v>
      </c>
      <c r="W18" s="90">
        <v>0</v>
      </c>
      <c r="X18" s="91">
        <v>0</v>
      </c>
      <c r="Y18" s="90">
        <v>0</v>
      </c>
    </row>
    <row r="19" spans="1:25" ht="46.5" customHeight="1">
      <c r="A19" s="78" t="s">
        <v>134</v>
      </c>
      <c r="B19" s="70" t="s">
        <v>97</v>
      </c>
      <c r="C19" s="70" t="s">
        <v>341</v>
      </c>
      <c r="D19" s="135" t="s">
        <v>140</v>
      </c>
      <c r="E19" s="82" t="s">
        <v>370</v>
      </c>
      <c r="F19" s="78" t="s">
        <v>353</v>
      </c>
      <c r="G19" s="82"/>
      <c r="H19" s="136" t="s">
        <v>168</v>
      </c>
      <c r="I19" s="105">
        <v>28</v>
      </c>
      <c r="J19" s="90">
        <v>28</v>
      </c>
      <c r="K19" s="91">
        <v>28</v>
      </c>
      <c r="L19" s="91">
        <v>0</v>
      </c>
      <c r="M19" s="91">
        <v>0</v>
      </c>
      <c r="N19" s="91">
        <v>0</v>
      </c>
      <c r="O19" s="91">
        <v>0</v>
      </c>
      <c r="P19" s="91">
        <v>0</v>
      </c>
      <c r="Q19" s="91">
        <v>0</v>
      </c>
      <c r="R19" s="91">
        <v>0</v>
      </c>
      <c r="S19" s="91">
        <v>0</v>
      </c>
      <c r="T19" s="91">
        <v>0</v>
      </c>
      <c r="U19" s="91">
        <v>0</v>
      </c>
      <c r="V19" s="105">
        <v>0</v>
      </c>
      <c r="W19" s="90">
        <v>0</v>
      </c>
      <c r="X19" s="91">
        <v>0</v>
      </c>
      <c r="Y19" s="90">
        <v>0</v>
      </c>
    </row>
    <row r="20" spans="1:25" ht="46.5" customHeight="1">
      <c r="A20" s="78" t="s">
        <v>134</v>
      </c>
      <c r="B20" s="70" t="s">
        <v>97</v>
      </c>
      <c r="C20" s="70" t="s">
        <v>348</v>
      </c>
      <c r="D20" s="135" t="s">
        <v>143</v>
      </c>
      <c r="E20" s="82" t="s">
        <v>370</v>
      </c>
      <c r="F20" s="78" t="s">
        <v>359</v>
      </c>
      <c r="G20" s="82"/>
      <c r="H20" s="136" t="s">
        <v>168</v>
      </c>
      <c r="I20" s="105">
        <v>547.14</v>
      </c>
      <c r="J20" s="90">
        <v>547.14</v>
      </c>
      <c r="K20" s="91">
        <v>547.14</v>
      </c>
      <c r="L20" s="91">
        <v>0</v>
      </c>
      <c r="M20" s="91">
        <v>0</v>
      </c>
      <c r="N20" s="91">
        <v>0</v>
      </c>
      <c r="O20" s="91">
        <v>0</v>
      </c>
      <c r="P20" s="91">
        <v>0</v>
      </c>
      <c r="Q20" s="91">
        <v>0</v>
      </c>
      <c r="R20" s="91">
        <v>0</v>
      </c>
      <c r="S20" s="91">
        <v>0</v>
      </c>
      <c r="T20" s="91">
        <v>0</v>
      </c>
      <c r="U20" s="91">
        <v>0</v>
      </c>
      <c r="V20" s="105">
        <v>0</v>
      </c>
      <c r="W20" s="90">
        <v>0</v>
      </c>
      <c r="X20" s="91">
        <v>0</v>
      </c>
      <c r="Y20" s="90">
        <v>0</v>
      </c>
    </row>
    <row r="21" spans="1:25" ht="46.5" customHeight="1">
      <c r="A21" s="78" t="s">
        <v>134</v>
      </c>
      <c r="B21" s="70" t="s">
        <v>97</v>
      </c>
      <c r="C21" s="70" t="s">
        <v>341</v>
      </c>
      <c r="D21" s="135" t="s">
        <v>140</v>
      </c>
      <c r="E21" s="82" t="s">
        <v>370</v>
      </c>
      <c r="F21" s="78" t="s">
        <v>364</v>
      </c>
      <c r="G21" s="82"/>
      <c r="H21" s="136" t="s">
        <v>168</v>
      </c>
      <c r="I21" s="105">
        <v>30</v>
      </c>
      <c r="J21" s="90">
        <v>30</v>
      </c>
      <c r="K21" s="91">
        <v>30</v>
      </c>
      <c r="L21" s="91">
        <v>0</v>
      </c>
      <c r="M21" s="91">
        <v>0</v>
      </c>
      <c r="N21" s="91">
        <v>0</v>
      </c>
      <c r="O21" s="91">
        <v>0</v>
      </c>
      <c r="P21" s="91">
        <v>0</v>
      </c>
      <c r="Q21" s="91">
        <v>0</v>
      </c>
      <c r="R21" s="91">
        <v>0</v>
      </c>
      <c r="S21" s="91">
        <v>0</v>
      </c>
      <c r="T21" s="91">
        <v>0</v>
      </c>
      <c r="U21" s="91">
        <v>0</v>
      </c>
      <c r="V21" s="105">
        <v>0</v>
      </c>
      <c r="W21" s="90">
        <v>0</v>
      </c>
      <c r="X21" s="91">
        <v>0</v>
      </c>
      <c r="Y21" s="90">
        <v>0</v>
      </c>
    </row>
    <row r="22" spans="1:25" ht="46.5" customHeight="1">
      <c r="A22" s="78" t="s">
        <v>134</v>
      </c>
      <c r="B22" s="70" t="s">
        <v>97</v>
      </c>
      <c r="C22" s="70" t="s">
        <v>345</v>
      </c>
      <c r="D22" s="135" t="s">
        <v>147</v>
      </c>
      <c r="E22" s="82" t="s">
        <v>370</v>
      </c>
      <c r="F22" s="78" t="s">
        <v>344</v>
      </c>
      <c r="G22" s="82"/>
      <c r="H22" s="136" t="s">
        <v>168</v>
      </c>
      <c r="I22" s="105">
        <v>200</v>
      </c>
      <c r="J22" s="90">
        <v>200</v>
      </c>
      <c r="K22" s="91">
        <v>200</v>
      </c>
      <c r="L22" s="91">
        <v>0</v>
      </c>
      <c r="M22" s="91">
        <v>0</v>
      </c>
      <c r="N22" s="91">
        <v>0</v>
      </c>
      <c r="O22" s="91">
        <v>0</v>
      </c>
      <c r="P22" s="91">
        <v>0</v>
      </c>
      <c r="Q22" s="91">
        <v>0</v>
      </c>
      <c r="R22" s="91">
        <v>0</v>
      </c>
      <c r="S22" s="91">
        <v>0</v>
      </c>
      <c r="T22" s="91">
        <v>0</v>
      </c>
      <c r="U22" s="91">
        <v>0</v>
      </c>
      <c r="V22" s="105">
        <v>0</v>
      </c>
      <c r="W22" s="90">
        <v>0</v>
      </c>
      <c r="X22" s="91">
        <v>0</v>
      </c>
      <c r="Y22" s="90">
        <v>0</v>
      </c>
    </row>
    <row r="23" spans="1:25" ht="46.5" customHeight="1">
      <c r="A23" s="78" t="s">
        <v>134</v>
      </c>
      <c r="B23" s="70" t="s">
        <v>97</v>
      </c>
      <c r="C23" s="70" t="s">
        <v>341</v>
      </c>
      <c r="D23" s="135" t="s">
        <v>140</v>
      </c>
      <c r="E23" s="82" t="s">
        <v>370</v>
      </c>
      <c r="F23" s="78" t="s">
        <v>356</v>
      </c>
      <c r="G23" s="82"/>
      <c r="H23" s="136" t="s">
        <v>168</v>
      </c>
      <c r="I23" s="105">
        <v>80</v>
      </c>
      <c r="J23" s="90">
        <v>0</v>
      </c>
      <c r="K23" s="91">
        <v>0</v>
      </c>
      <c r="L23" s="91">
        <v>0</v>
      </c>
      <c r="M23" s="91">
        <v>0</v>
      </c>
      <c r="N23" s="91">
        <v>0</v>
      </c>
      <c r="O23" s="91">
        <v>0</v>
      </c>
      <c r="P23" s="91">
        <v>0</v>
      </c>
      <c r="Q23" s="91">
        <v>0</v>
      </c>
      <c r="R23" s="91">
        <v>0</v>
      </c>
      <c r="S23" s="91">
        <v>0</v>
      </c>
      <c r="T23" s="91">
        <v>0</v>
      </c>
      <c r="U23" s="91">
        <v>0</v>
      </c>
      <c r="V23" s="105">
        <v>0</v>
      </c>
      <c r="W23" s="90">
        <v>80</v>
      </c>
      <c r="X23" s="91">
        <v>0</v>
      </c>
      <c r="Y23" s="90">
        <v>0</v>
      </c>
    </row>
    <row r="24" spans="1:25" ht="46.5" customHeight="1">
      <c r="A24" s="78" t="s">
        <v>134</v>
      </c>
      <c r="B24" s="70" t="s">
        <v>97</v>
      </c>
      <c r="C24" s="70" t="s">
        <v>348</v>
      </c>
      <c r="D24" s="135" t="s">
        <v>143</v>
      </c>
      <c r="E24" s="82" t="s">
        <v>370</v>
      </c>
      <c r="F24" s="78" t="s">
        <v>357</v>
      </c>
      <c r="G24" s="82"/>
      <c r="H24" s="136" t="s">
        <v>168</v>
      </c>
      <c r="I24" s="105">
        <v>10.5</v>
      </c>
      <c r="J24" s="90">
        <v>10.5</v>
      </c>
      <c r="K24" s="91">
        <v>10.5</v>
      </c>
      <c r="L24" s="91">
        <v>0</v>
      </c>
      <c r="M24" s="91">
        <v>0</v>
      </c>
      <c r="N24" s="91">
        <v>0</v>
      </c>
      <c r="O24" s="91">
        <v>0</v>
      </c>
      <c r="P24" s="91">
        <v>0</v>
      </c>
      <c r="Q24" s="91">
        <v>0</v>
      </c>
      <c r="R24" s="91">
        <v>0</v>
      </c>
      <c r="S24" s="91">
        <v>0</v>
      </c>
      <c r="T24" s="91">
        <v>0</v>
      </c>
      <c r="U24" s="91">
        <v>0</v>
      </c>
      <c r="V24" s="105">
        <v>0</v>
      </c>
      <c r="W24" s="90">
        <v>0</v>
      </c>
      <c r="X24" s="91">
        <v>0</v>
      </c>
      <c r="Y24" s="90">
        <v>0</v>
      </c>
    </row>
    <row r="25" spans="1:25" ht="46.5" customHeight="1">
      <c r="A25" s="78" t="s">
        <v>134</v>
      </c>
      <c r="B25" s="70" t="s">
        <v>97</v>
      </c>
      <c r="C25" s="70" t="s">
        <v>355</v>
      </c>
      <c r="D25" s="135" t="s">
        <v>152</v>
      </c>
      <c r="E25" s="82" t="s">
        <v>370</v>
      </c>
      <c r="F25" s="78" t="s">
        <v>354</v>
      </c>
      <c r="G25" s="82"/>
      <c r="H25" s="136" t="s">
        <v>168</v>
      </c>
      <c r="I25" s="105">
        <v>6</v>
      </c>
      <c r="J25" s="90">
        <v>6</v>
      </c>
      <c r="K25" s="91">
        <v>6</v>
      </c>
      <c r="L25" s="91">
        <v>0</v>
      </c>
      <c r="M25" s="91">
        <v>0</v>
      </c>
      <c r="N25" s="91">
        <v>0</v>
      </c>
      <c r="O25" s="91">
        <v>0</v>
      </c>
      <c r="P25" s="91">
        <v>0</v>
      </c>
      <c r="Q25" s="91">
        <v>0</v>
      </c>
      <c r="R25" s="91">
        <v>0</v>
      </c>
      <c r="S25" s="91">
        <v>0</v>
      </c>
      <c r="T25" s="91">
        <v>0</v>
      </c>
      <c r="U25" s="91">
        <v>0</v>
      </c>
      <c r="V25" s="105">
        <v>0</v>
      </c>
      <c r="W25" s="90">
        <v>0</v>
      </c>
      <c r="X25" s="91">
        <v>0</v>
      </c>
      <c r="Y25" s="90">
        <v>0</v>
      </c>
    </row>
    <row r="26" spans="1:25" ht="46.5" customHeight="1">
      <c r="A26" s="78" t="s">
        <v>134</v>
      </c>
      <c r="B26" s="70" t="s">
        <v>97</v>
      </c>
      <c r="C26" s="70" t="s">
        <v>338</v>
      </c>
      <c r="D26" s="135" t="s">
        <v>145</v>
      </c>
      <c r="E26" s="82" t="s">
        <v>370</v>
      </c>
      <c r="F26" s="78" t="s">
        <v>361</v>
      </c>
      <c r="G26" s="82"/>
      <c r="H26" s="136" t="s">
        <v>168</v>
      </c>
      <c r="I26" s="105">
        <v>80</v>
      </c>
      <c r="J26" s="90">
        <v>0</v>
      </c>
      <c r="K26" s="91">
        <v>0</v>
      </c>
      <c r="L26" s="91">
        <v>0</v>
      </c>
      <c r="M26" s="91">
        <v>0</v>
      </c>
      <c r="N26" s="91">
        <v>0</v>
      </c>
      <c r="O26" s="91">
        <v>0</v>
      </c>
      <c r="P26" s="91">
        <v>0</v>
      </c>
      <c r="Q26" s="91">
        <v>0</v>
      </c>
      <c r="R26" s="91">
        <v>0</v>
      </c>
      <c r="S26" s="91">
        <v>0</v>
      </c>
      <c r="T26" s="91">
        <v>0</v>
      </c>
      <c r="U26" s="91">
        <v>0</v>
      </c>
      <c r="V26" s="105">
        <v>0</v>
      </c>
      <c r="W26" s="90">
        <v>80</v>
      </c>
      <c r="X26" s="91">
        <v>0</v>
      </c>
      <c r="Y26" s="90">
        <v>0</v>
      </c>
    </row>
    <row r="27" spans="1:25" ht="46.5" customHeight="1">
      <c r="A27" s="78" t="s">
        <v>134</v>
      </c>
      <c r="B27" s="70" t="s">
        <v>97</v>
      </c>
      <c r="C27" s="70" t="s">
        <v>343</v>
      </c>
      <c r="D27" s="135" t="s">
        <v>148</v>
      </c>
      <c r="E27" s="82" t="s">
        <v>370</v>
      </c>
      <c r="F27" s="78" t="s">
        <v>342</v>
      </c>
      <c r="G27" s="82"/>
      <c r="H27" s="136" t="s">
        <v>168</v>
      </c>
      <c r="I27" s="105">
        <v>13.2</v>
      </c>
      <c r="J27" s="90">
        <v>13.2</v>
      </c>
      <c r="K27" s="91">
        <v>13.2</v>
      </c>
      <c r="L27" s="91">
        <v>0</v>
      </c>
      <c r="M27" s="91">
        <v>0</v>
      </c>
      <c r="N27" s="91">
        <v>0</v>
      </c>
      <c r="O27" s="91">
        <v>0</v>
      </c>
      <c r="P27" s="91">
        <v>0</v>
      </c>
      <c r="Q27" s="91">
        <v>0</v>
      </c>
      <c r="R27" s="91">
        <v>0</v>
      </c>
      <c r="S27" s="91">
        <v>0</v>
      </c>
      <c r="T27" s="91">
        <v>0</v>
      </c>
      <c r="U27" s="91">
        <v>0</v>
      </c>
      <c r="V27" s="105">
        <v>0</v>
      </c>
      <c r="W27" s="90">
        <v>0</v>
      </c>
      <c r="X27" s="91">
        <v>0</v>
      </c>
      <c r="Y27" s="90">
        <v>0</v>
      </c>
    </row>
    <row r="28" spans="1:25" ht="46.5" customHeight="1">
      <c r="A28" s="78" t="s">
        <v>134</v>
      </c>
      <c r="B28" s="70" t="s">
        <v>97</v>
      </c>
      <c r="C28" s="70" t="s">
        <v>341</v>
      </c>
      <c r="D28" s="135" t="s">
        <v>140</v>
      </c>
      <c r="E28" s="82" t="s">
        <v>370</v>
      </c>
      <c r="F28" s="78" t="s">
        <v>351</v>
      </c>
      <c r="G28" s="82"/>
      <c r="H28" s="136" t="s">
        <v>168</v>
      </c>
      <c r="I28" s="105">
        <v>57</v>
      </c>
      <c r="J28" s="90">
        <v>57</v>
      </c>
      <c r="K28" s="91">
        <v>57</v>
      </c>
      <c r="L28" s="91">
        <v>0</v>
      </c>
      <c r="M28" s="91">
        <v>0</v>
      </c>
      <c r="N28" s="91">
        <v>0</v>
      </c>
      <c r="O28" s="91">
        <v>0</v>
      </c>
      <c r="P28" s="91">
        <v>0</v>
      </c>
      <c r="Q28" s="91">
        <v>0</v>
      </c>
      <c r="R28" s="91">
        <v>0</v>
      </c>
      <c r="S28" s="91">
        <v>0</v>
      </c>
      <c r="T28" s="91">
        <v>0</v>
      </c>
      <c r="U28" s="91">
        <v>0</v>
      </c>
      <c r="V28" s="105">
        <v>0</v>
      </c>
      <c r="W28" s="90">
        <v>0</v>
      </c>
      <c r="X28" s="91">
        <v>0</v>
      </c>
      <c r="Y28" s="90">
        <v>0</v>
      </c>
    </row>
    <row r="29" spans="1:25" ht="46.5" customHeight="1">
      <c r="A29" s="78" t="s">
        <v>134</v>
      </c>
      <c r="B29" s="70" t="s">
        <v>97</v>
      </c>
      <c r="C29" s="70" t="s">
        <v>348</v>
      </c>
      <c r="D29" s="135" t="s">
        <v>143</v>
      </c>
      <c r="E29" s="82" t="s">
        <v>370</v>
      </c>
      <c r="F29" s="78" t="s">
        <v>358</v>
      </c>
      <c r="G29" s="82"/>
      <c r="H29" s="136" t="s">
        <v>168</v>
      </c>
      <c r="I29" s="105">
        <v>30</v>
      </c>
      <c r="J29" s="90">
        <v>30</v>
      </c>
      <c r="K29" s="91">
        <v>30</v>
      </c>
      <c r="L29" s="91">
        <v>0</v>
      </c>
      <c r="M29" s="91">
        <v>0</v>
      </c>
      <c r="N29" s="91">
        <v>0</v>
      </c>
      <c r="O29" s="91">
        <v>0</v>
      </c>
      <c r="P29" s="91">
        <v>0</v>
      </c>
      <c r="Q29" s="91">
        <v>0</v>
      </c>
      <c r="R29" s="91">
        <v>0</v>
      </c>
      <c r="S29" s="91">
        <v>0</v>
      </c>
      <c r="T29" s="91">
        <v>0</v>
      </c>
      <c r="U29" s="91">
        <v>0</v>
      </c>
      <c r="V29" s="105">
        <v>0</v>
      </c>
      <c r="W29" s="90">
        <v>0</v>
      </c>
      <c r="X29" s="91">
        <v>0</v>
      </c>
      <c r="Y29" s="90">
        <v>0</v>
      </c>
    </row>
    <row r="30" spans="1:25" ht="46.5" customHeight="1">
      <c r="A30" s="78" t="s">
        <v>134</v>
      </c>
      <c r="B30" s="70" t="s">
        <v>97</v>
      </c>
      <c r="C30" s="70" t="s">
        <v>348</v>
      </c>
      <c r="D30" s="135" t="s">
        <v>143</v>
      </c>
      <c r="E30" s="82" t="s">
        <v>371</v>
      </c>
      <c r="F30" s="78" t="s">
        <v>163</v>
      </c>
      <c r="G30" s="82"/>
      <c r="H30" s="136" t="s">
        <v>171</v>
      </c>
      <c r="I30" s="105">
        <v>256.88</v>
      </c>
      <c r="J30" s="90">
        <v>0</v>
      </c>
      <c r="K30" s="91">
        <v>0</v>
      </c>
      <c r="L30" s="91">
        <v>0</v>
      </c>
      <c r="M30" s="91">
        <v>0</v>
      </c>
      <c r="N30" s="91">
        <v>0</v>
      </c>
      <c r="O30" s="91">
        <v>0</v>
      </c>
      <c r="P30" s="91">
        <v>0</v>
      </c>
      <c r="Q30" s="91">
        <v>0</v>
      </c>
      <c r="R30" s="91">
        <v>0</v>
      </c>
      <c r="S30" s="91">
        <v>0</v>
      </c>
      <c r="T30" s="91">
        <v>256.88</v>
      </c>
      <c r="U30" s="91">
        <v>0</v>
      </c>
      <c r="V30" s="105">
        <v>0</v>
      </c>
      <c r="W30" s="90">
        <v>0</v>
      </c>
      <c r="X30" s="91">
        <v>0</v>
      </c>
      <c r="Y30" s="90">
        <v>0</v>
      </c>
    </row>
  </sheetData>
  <sheetProtection formatCells="0" formatColumns="0" formatRows="0"/>
  <mergeCells count="22">
    <mergeCell ref="A2:Y2"/>
    <mergeCell ref="J4:Y4"/>
    <mergeCell ref="J5:R5"/>
    <mergeCell ref="L6:R6"/>
    <mergeCell ref="A4:A7"/>
    <mergeCell ref="B4:B7"/>
    <mergeCell ref="C4:C7"/>
    <mergeCell ref="D4:D7"/>
    <mergeCell ref="E4:E7"/>
    <mergeCell ref="F4:F7"/>
    <mergeCell ref="G4:G7"/>
    <mergeCell ref="H4:H7"/>
    <mergeCell ref="I4:I7"/>
    <mergeCell ref="J6:J7"/>
    <mergeCell ref="K6:K7"/>
    <mergeCell ref="S5:S7"/>
    <mergeCell ref="T5:T7"/>
    <mergeCell ref="U5:U7"/>
    <mergeCell ref="V5:V7"/>
    <mergeCell ref="W5:W7"/>
    <mergeCell ref="X5:X7"/>
    <mergeCell ref="Y5:Y7"/>
  </mergeCells>
  <printOptions/>
  <pageMargins left="0.75" right="0.75" top="1" bottom="1" header="0.5" footer="0.5"/>
  <pageSetup fitToHeight="1" fitToWidth="1" horizontalDpi="600" verticalDpi="600" orientation="landscape" paperSize="9" scale="32"/>
</worksheet>
</file>

<file path=xl/worksheets/sheet23.xml><?xml version="1.0" encoding="utf-8"?>
<worksheet xmlns="http://schemas.openxmlformats.org/spreadsheetml/2006/main" xmlns:r="http://schemas.openxmlformats.org/officeDocument/2006/relationships">
  <sheetPr>
    <pageSetUpPr fitToPage="1"/>
  </sheetPr>
  <dimension ref="A1:AE14"/>
  <sheetViews>
    <sheetView showGridLines="0" showZeros="0" workbookViewId="0" topLeftCell="H1">
      <selection activeCell="A1" sqref="A1"/>
    </sheetView>
  </sheetViews>
  <sheetFormatPr defaultColWidth="9.16015625" defaultRowHeight="11.25"/>
  <cols>
    <col min="1" max="3" width="5.33203125" style="44" customWidth="1"/>
    <col min="4" max="4" width="14.16015625" style="44" customWidth="1"/>
    <col min="5" max="5" width="15.83203125" style="44" customWidth="1"/>
    <col min="6" max="6" width="27.5" style="44" customWidth="1"/>
    <col min="7" max="7" width="16.83203125" style="44" customWidth="1"/>
    <col min="8" max="8" width="13.33203125" style="44" customWidth="1"/>
    <col min="9" max="29" width="9.16015625" style="44" customWidth="1"/>
    <col min="30" max="30" width="9.66015625" style="44" customWidth="1"/>
    <col min="31" max="16384" width="9.16015625" style="44" customWidth="1"/>
  </cols>
  <sheetData>
    <row r="1" spans="1:30" ht="18.75" customHeight="1">
      <c r="A1" s="44" t="s">
        <v>372</v>
      </c>
      <c r="AD1" s="57"/>
    </row>
    <row r="2" spans="1:30" ht="27.75" customHeight="1">
      <c r="A2" s="45" t="s">
        <v>373</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row>
    <row r="3" spans="1:30" ht="22.5" customHeight="1">
      <c r="A3" s="79" t="s">
        <v>259</v>
      </c>
      <c r="B3" s="80"/>
      <c r="C3" s="80"/>
      <c r="D3" s="80"/>
      <c r="E3" s="79"/>
      <c r="AD3" s="57" t="s">
        <v>98</v>
      </c>
    </row>
    <row r="4" spans="1:30" ht="30.75" customHeight="1">
      <c r="A4" s="49" t="s">
        <v>123</v>
      </c>
      <c r="B4" s="49"/>
      <c r="C4" s="49"/>
      <c r="D4" s="95"/>
      <c r="E4" s="73" t="s">
        <v>99</v>
      </c>
      <c r="F4" s="50" t="s">
        <v>100</v>
      </c>
      <c r="G4" s="50" t="s">
        <v>113</v>
      </c>
      <c r="H4" s="50" t="s">
        <v>374</v>
      </c>
      <c r="I4" s="50"/>
      <c r="J4" s="50"/>
      <c r="K4" s="50"/>
      <c r="L4" s="50"/>
      <c r="M4" s="50"/>
      <c r="N4" s="50"/>
      <c r="O4" s="50"/>
      <c r="P4" s="50"/>
      <c r="Q4" s="50"/>
      <c r="R4" s="68"/>
      <c r="S4" s="50" t="s">
        <v>375</v>
      </c>
      <c r="T4" s="50"/>
      <c r="U4" s="50"/>
      <c r="V4" s="50"/>
      <c r="W4" s="50"/>
      <c r="X4" s="50"/>
      <c r="Y4" s="50"/>
      <c r="Z4" s="50"/>
      <c r="AA4" s="50"/>
      <c r="AB4" s="50"/>
      <c r="AC4" s="50"/>
      <c r="AD4" s="50"/>
    </row>
    <row r="5" spans="1:30" ht="36.75" customHeight="1">
      <c r="A5" s="49" t="s">
        <v>126</v>
      </c>
      <c r="B5" s="49" t="s">
        <v>127</v>
      </c>
      <c r="C5" s="71" t="s">
        <v>128</v>
      </c>
      <c r="D5" s="67" t="s">
        <v>164</v>
      </c>
      <c r="E5" s="99"/>
      <c r="F5" s="50"/>
      <c r="G5" s="50"/>
      <c r="H5" s="50" t="s">
        <v>113</v>
      </c>
      <c r="I5" s="50" t="s">
        <v>266</v>
      </c>
      <c r="J5" s="50" t="s">
        <v>267</v>
      </c>
      <c r="K5" s="50" t="s">
        <v>292</v>
      </c>
      <c r="L5" s="50" t="s">
        <v>278</v>
      </c>
      <c r="M5" s="50" t="s">
        <v>279</v>
      </c>
      <c r="N5" s="50" t="s">
        <v>260</v>
      </c>
      <c r="O5" s="50" t="s">
        <v>280</v>
      </c>
      <c r="P5" s="50" t="s">
        <v>282</v>
      </c>
      <c r="Q5" s="50" t="s">
        <v>283</v>
      </c>
      <c r="R5" s="50" t="s">
        <v>311</v>
      </c>
      <c r="S5" s="49" t="s">
        <v>113</v>
      </c>
      <c r="T5" s="49" t="s">
        <v>301</v>
      </c>
      <c r="U5" s="49" t="s">
        <v>302</v>
      </c>
      <c r="V5" s="49" t="s">
        <v>303</v>
      </c>
      <c r="W5" s="49" t="s">
        <v>304</v>
      </c>
      <c r="X5" s="49" t="s">
        <v>305</v>
      </c>
      <c r="Y5" s="49" t="s">
        <v>376</v>
      </c>
      <c r="Z5" s="49" t="s">
        <v>307</v>
      </c>
      <c r="AA5" s="49" t="s">
        <v>308</v>
      </c>
      <c r="AB5" s="49" t="s">
        <v>309</v>
      </c>
      <c r="AC5" s="49" t="s">
        <v>310</v>
      </c>
      <c r="AD5" s="49" t="s">
        <v>377</v>
      </c>
    </row>
    <row r="6" spans="1:30" ht="20.25" customHeight="1">
      <c r="A6" s="52" t="s">
        <v>119</v>
      </c>
      <c r="B6" s="52" t="s">
        <v>119</v>
      </c>
      <c r="C6" s="52" t="s">
        <v>119</v>
      </c>
      <c r="D6" s="95" t="s">
        <v>119</v>
      </c>
      <c r="E6" s="52" t="s">
        <v>119</v>
      </c>
      <c r="F6" s="52" t="s">
        <v>119</v>
      </c>
      <c r="G6" s="52">
        <v>1</v>
      </c>
      <c r="H6" s="52">
        <v>2</v>
      </c>
      <c r="I6" s="52">
        <v>3</v>
      </c>
      <c r="J6" s="52">
        <v>4</v>
      </c>
      <c r="K6" s="52">
        <v>5</v>
      </c>
      <c r="L6" s="52">
        <v>6</v>
      </c>
      <c r="M6" s="52">
        <v>7</v>
      </c>
      <c r="N6" s="52">
        <v>8</v>
      </c>
      <c r="O6" s="52">
        <v>9</v>
      </c>
      <c r="P6" s="52">
        <v>10</v>
      </c>
      <c r="Q6" s="52">
        <v>11</v>
      </c>
      <c r="R6" s="52">
        <v>12</v>
      </c>
      <c r="S6" s="52">
        <v>13</v>
      </c>
      <c r="T6" s="52">
        <v>14</v>
      </c>
      <c r="U6" s="52">
        <v>15</v>
      </c>
      <c r="V6" s="52">
        <v>16</v>
      </c>
      <c r="W6" s="52">
        <v>17</v>
      </c>
      <c r="X6" s="52">
        <v>18</v>
      </c>
      <c r="Y6" s="52">
        <v>19</v>
      </c>
      <c r="Z6" s="52">
        <v>20</v>
      </c>
      <c r="AA6" s="52">
        <v>21</v>
      </c>
      <c r="AB6" s="52">
        <v>22</v>
      </c>
      <c r="AC6" s="52">
        <v>23</v>
      </c>
      <c r="AD6" s="52">
        <v>25</v>
      </c>
    </row>
    <row r="7" spans="1:31" s="43" customFormat="1" ht="42.75" customHeight="1">
      <c r="A7" s="78"/>
      <c r="B7" s="82"/>
      <c r="C7" s="55"/>
      <c r="D7" s="94"/>
      <c r="E7" s="82"/>
      <c r="F7" s="55"/>
      <c r="G7" s="56">
        <v>1642.93</v>
      </c>
      <c r="H7" s="56">
        <v>1642.93</v>
      </c>
      <c r="I7" s="56">
        <v>0</v>
      </c>
      <c r="J7" s="56">
        <v>0</v>
      </c>
      <c r="K7" s="56">
        <v>0</v>
      </c>
      <c r="L7" s="56">
        <v>0</v>
      </c>
      <c r="M7" s="56">
        <v>0</v>
      </c>
      <c r="N7" s="56">
        <v>0</v>
      </c>
      <c r="O7" s="56">
        <v>0</v>
      </c>
      <c r="P7" s="56">
        <v>0</v>
      </c>
      <c r="Q7" s="56">
        <v>0</v>
      </c>
      <c r="R7" s="56">
        <v>1642.93</v>
      </c>
      <c r="S7" s="56">
        <v>0</v>
      </c>
      <c r="T7" s="56">
        <v>0</v>
      </c>
      <c r="U7" s="56">
        <v>0</v>
      </c>
      <c r="V7" s="56">
        <v>0</v>
      </c>
      <c r="W7" s="56">
        <v>0</v>
      </c>
      <c r="X7" s="56">
        <v>0</v>
      </c>
      <c r="Y7" s="56">
        <v>0</v>
      </c>
      <c r="Z7" s="56">
        <v>0</v>
      </c>
      <c r="AA7" s="56">
        <v>0</v>
      </c>
      <c r="AB7" s="56">
        <v>0</v>
      </c>
      <c r="AC7" s="56">
        <v>0</v>
      </c>
      <c r="AD7" s="59">
        <v>0</v>
      </c>
      <c r="AE7" s="134"/>
    </row>
    <row r="8" spans="1:30" ht="42.75" customHeight="1">
      <c r="A8" s="78" t="s">
        <v>137</v>
      </c>
      <c r="B8" s="82" t="s">
        <v>138</v>
      </c>
      <c r="C8" s="55" t="s">
        <v>151</v>
      </c>
      <c r="D8" s="94" t="s">
        <v>152</v>
      </c>
      <c r="E8" s="82" t="s">
        <v>120</v>
      </c>
      <c r="F8" s="55" t="s">
        <v>97</v>
      </c>
      <c r="G8" s="56">
        <v>6</v>
      </c>
      <c r="H8" s="56">
        <v>6</v>
      </c>
      <c r="I8" s="56">
        <v>0</v>
      </c>
      <c r="J8" s="56">
        <v>0</v>
      </c>
      <c r="K8" s="56">
        <v>0</v>
      </c>
      <c r="L8" s="56">
        <v>0</v>
      </c>
      <c r="M8" s="56">
        <v>0</v>
      </c>
      <c r="N8" s="56">
        <v>0</v>
      </c>
      <c r="O8" s="56">
        <v>0</v>
      </c>
      <c r="P8" s="56">
        <v>0</v>
      </c>
      <c r="Q8" s="56">
        <v>0</v>
      </c>
      <c r="R8" s="56">
        <v>6</v>
      </c>
      <c r="S8" s="56">
        <v>0</v>
      </c>
      <c r="T8" s="56">
        <v>0</v>
      </c>
      <c r="U8" s="56">
        <v>0</v>
      </c>
      <c r="V8" s="56">
        <v>0</v>
      </c>
      <c r="W8" s="56">
        <v>0</v>
      </c>
      <c r="X8" s="56">
        <v>0</v>
      </c>
      <c r="Y8" s="56">
        <v>0</v>
      </c>
      <c r="Z8" s="56">
        <v>0</v>
      </c>
      <c r="AA8" s="56">
        <v>0</v>
      </c>
      <c r="AB8" s="56">
        <v>0</v>
      </c>
      <c r="AC8" s="56">
        <v>0</v>
      </c>
      <c r="AD8" s="59">
        <v>0</v>
      </c>
    </row>
    <row r="9" spans="1:30" ht="42.75" customHeight="1">
      <c r="A9" s="78" t="s">
        <v>137</v>
      </c>
      <c r="B9" s="82" t="s">
        <v>138</v>
      </c>
      <c r="C9" s="55" t="s">
        <v>139</v>
      </c>
      <c r="D9" s="94" t="s">
        <v>140</v>
      </c>
      <c r="E9" s="82" t="s">
        <v>120</v>
      </c>
      <c r="F9" s="55" t="s">
        <v>97</v>
      </c>
      <c r="G9" s="56">
        <v>234.5</v>
      </c>
      <c r="H9" s="56">
        <v>234.5</v>
      </c>
      <c r="I9" s="56">
        <v>0</v>
      </c>
      <c r="J9" s="56">
        <v>0</v>
      </c>
      <c r="K9" s="56">
        <v>0</v>
      </c>
      <c r="L9" s="56">
        <v>0</v>
      </c>
      <c r="M9" s="56">
        <v>0</v>
      </c>
      <c r="N9" s="56">
        <v>0</v>
      </c>
      <c r="O9" s="56">
        <v>0</v>
      </c>
      <c r="P9" s="56">
        <v>0</v>
      </c>
      <c r="Q9" s="56">
        <v>0</v>
      </c>
      <c r="R9" s="56">
        <v>234.5</v>
      </c>
      <c r="S9" s="56">
        <v>0</v>
      </c>
      <c r="T9" s="56">
        <v>0</v>
      </c>
      <c r="U9" s="56">
        <v>0</v>
      </c>
      <c r="V9" s="56">
        <v>0</v>
      </c>
      <c r="W9" s="56">
        <v>0</v>
      </c>
      <c r="X9" s="56">
        <v>0</v>
      </c>
      <c r="Y9" s="56">
        <v>0</v>
      </c>
      <c r="Z9" s="56">
        <v>0</v>
      </c>
      <c r="AA9" s="56">
        <v>0</v>
      </c>
      <c r="AB9" s="56">
        <v>0</v>
      </c>
      <c r="AC9" s="56">
        <v>0</v>
      </c>
      <c r="AD9" s="59">
        <v>0</v>
      </c>
    </row>
    <row r="10" spans="1:30" ht="42.75" customHeight="1">
      <c r="A10" s="78" t="s">
        <v>137</v>
      </c>
      <c r="B10" s="82" t="s">
        <v>138</v>
      </c>
      <c r="C10" s="55" t="s">
        <v>144</v>
      </c>
      <c r="D10" s="94" t="s">
        <v>145</v>
      </c>
      <c r="E10" s="82" t="s">
        <v>120</v>
      </c>
      <c r="F10" s="55" t="s">
        <v>97</v>
      </c>
      <c r="G10" s="56">
        <v>89.8</v>
      </c>
      <c r="H10" s="56">
        <v>89.8</v>
      </c>
      <c r="I10" s="56">
        <v>0</v>
      </c>
      <c r="J10" s="56">
        <v>0</v>
      </c>
      <c r="K10" s="56">
        <v>0</v>
      </c>
      <c r="L10" s="56">
        <v>0</v>
      </c>
      <c r="M10" s="56">
        <v>0</v>
      </c>
      <c r="N10" s="56">
        <v>0</v>
      </c>
      <c r="O10" s="56">
        <v>0</v>
      </c>
      <c r="P10" s="56">
        <v>0</v>
      </c>
      <c r="Q10" s="56">
        <v>0</v>
      </c>
      <c r="R10" s="56">
        <v>89.8</v>
      </c>
      <c r="S10" s="56">
        <v>0</v>
      </c>
      <c r="T10" s="56">
        <v>0</v>
      </c>
      <c r="U10" s="56">
        <v>0</v>
      </c>
      <c r="V10" s="56">
        <v>0</v>
      </c>
      <c r="W10" s="56">
        <v>0</v>
      </c>
      <c r="X10" s="56">
        <v>0</v>
      </c>
      <c r="Y10" s="56">
        <v>0</v>
      </c>
      <c r="Z10" s="56">
        <v>0</v>
      </c>
      <c r="AA10" s="56">
        <v>0</v>
      </c>
      <c r="AB10" s="56">
        <v>0</v>
      </c>
      <c r="AC10" s="56">
        <v>0</v>
      </c>
      <c r="AD10" s="59">
        <v>0</v>
      </c>
    </row>
    <row r="11" spans="1:30" ht="42.75" customHeight="1">
      <c r="A11" s="78" t="s">
        <v>137</v>
      </c>
      <c r="B11" s="82" t="s">
        <v>138</v>
      </c>
      <c r="C11" s="55" t="s">
        <v>149</v>
      </c>
      <c r="D11" s="94" t="s">
        <v>150</v>
      </c>
      <c r="E11" s="82" t="s">
        <v>120</v>
      </c>
      <c r="F11" s="55" t="s">
        <v>97</v>
      </c>
      <c r="G11" s="56">
        <v>27</v>
      </c>
      <c r="H11" s="56">
        <v>27</v>
      </c>
      <c r="I11" s="56">
        <v>0</v>
      </c>
      <c r="J11" s="56">
        <v>0</v>
      </c>
      <c r="K11" s="56">
        <v>0</v>
      </c>
      <c r="L11" s="56">
        <v>0</v>
      </c>
      <c r="M11" s="56">
        <v>0</v>
      </c>
      <c r="N11" s="56">
        <v>0</v>
      </c>
      <c r="O11" s="56">
        <v>0</v>
      </c>
      <c r="P11" s="56">
        <v>0</v>
      </c>
      <c r="Q11" s="56">
        <v>0</v>
      </c>
      <c r="R11" s="56">
        <v>27</v>
      </c>
      <c r="S11" s="56">
        <v>0</v>
      </c>
      <c r="T11" s="56">
        <v>0</v>
      </c>
      <c r="U11" s="56">
        <v>0</v>
      </c>
      <c r="V11" s="56">
        <v>0</v>
      </c>
      <c r="W11" s="56">
        <v>0</v>
      </c>
      <c r="X11" s="56">
        <v>0</v>
      </c>
      <c r="Y11" s="56">
        <v>0</v>
      </c>
      <c r="Z11" s="56">
        <v>0</v>
      </c>
      <c r="AA11" s="56">
        <v>0</v>
      </c>
      <c r="AB11" s="56">
        <v>0</v>
      </c>
      <c r="AC11" s="56">
        <v>0</v>
      </c>
      <c r="AD11" s="59">
        <v>0</v>
      </c>
    </row>
    <row r="12" spans="1:30" ht="42.75" customHeight="1">
      <c r="A12" s="78" t="s">
        <v>137</v>
      </c>
      <c r="B12" s="82" t="s">
        <v>138</v>
      </c>
      <c r="C12" s="55" t="s">
        <v>135</v>
      </c>
      <c r="D12" s="94" t="s">
        <v>148</v>
      </c>
      <c r="E12" s="82" t="s">
        <v>120</v>
      </c>
      <c r="F12" s="55" t="s">
        <v>97</v>
      </c>
      <c r="G12" s="56">
        <v>59.6</v>
      </c>
      <c r="H12" s="56">
        <v>59.6</v>
      </c>
      <c r="I12" s="56">
        <v>0</v>
      </c>
      <c r="J12" s="56">
        <v>0</v>
      </c>
      <c r="K12" s="56">
        <v>0</v>
      </c>
      <c r="L12" s="56">
        <v>0</v>
      </c>
      <c r="M12" s="56">
        <v>0</v>
      </c>
      <c r="N12" s="56">
        <v>0</v>
      </c>
      <c r="O12" s="56">
        <v>0</v>
      </c>
      <c r="P12" s="56">
        <v>0</v>
      </c>
      <c r="Q12" s="56">
        <v>0</v>
      </c>
      <c r="R12" s="56">
        <v>59.6</v>
      </c>
      <c r="S12" s="56">
        <v>0</v>
      </c>
      <c r="T12" s="56">
        <v>0</v>
      </c>
      <c r="U12" s="56">
        <v>0</v>
      </c>
      <c r="V12" s="56">
        <v>0</v>
      </c>
      <c r="W12" s="56">
        <v>0</v>
      </c>
      <c r="X12" s="56">
        <v>0</v>
      </c>
      <c r="Y12" s="56">
        <v>0</v>
      </c>
      <c r="Z12" s="56">
        <v>0</v>
      </c>
      <c r="AA12" s="56">
        <v>0</v>
      </c>
      <c r="AB12" s="56">
        <v>0</v>
      </c>
      <c r="AC12" s="56">
        <v>0</v>
      </c>
      <c r="AD12" s="59">
        <v>0</v>
      </c>
    </row>
    <row r="13" spans="1:30" ht="42.75" customHeight="1">
      <c r="A13" s="78" t="s">
        <v>137</v>
      </c>
      <c r="B13" s="82" t="s">
        <v>138</v>
      </c>
      <c r="C13" s="55" t="s">
        <v>146</v>
      </c>
      <c r="D13" s="94" t="s">
        <v>147</v>
      </c>
      <c r="E13" s="82" t="s">
        <v>120</v>
      </c>
      <c r="F13" s="55" t="s">
        <v>97</v>
      </c>
      <c r="G13" s="56">
        <v>620</v>
      </c>
      <c r="H13" s="56">
        <v>620</v>
      </c>
      <c r="I13" s="56">
        <v>0</v>
      </c>
      <c r="J13" s="56">
        <v>0</v>
      </c>
      <c r="K13" s="56">
        <v>0</v>
      </c>
      <c r="L13" s="56">
        <v>0</v>
      </c>
      <c r="M13" s="56">
        <v>0</v>
      </c>
      <c r="N13" s="56">
        <v>0</v>
      </c>
      <c r="O13" s="56">
        <v>0</v>
      </c>
      <c r="P13" s="56">
        <v>0</v>
      </c>
      <c r="Q13" s="56">
        <v>0</v>
      </c>
      <c r="R13" s="56">
        <v>620</v>
      </c>
      <c r="S13" s="56">
        <v>0</v>
      </c>
      <c r="T13" s="56">
        <v>0</v>
      </c>
      <c r="U13" s="56">
        <v>0</v>
      </c>
      <c r="V13" s="56">
        <v>0</v>
      </c>
      <c r="W13" s="56">
        <v>0</v>
      </c>
      <c r="X13" s="56">
        <v>0</v>
      </c>
      <c r="Y13" s="56">
        <v>0</v>
      </c>
      <c r="Z13" s="56">
        <v>0</v>
      </c>
      <c r="AA13" s="56">
        <v>0</v>
      </c>
      <c r="AB13" s="56">
        <v>0</v>
      </c>
      <c r="AC13" s="56">
        <v>0</v>
      </c>
      <c r="AD13" s="59">
        <v>0</v>
      </c>
    </row>
    <row r="14" spans="1:30" ht="42.75" customHeight="1">
      <c r="A14" s="78" t="s">
        <v>137</v>
      </c>
      <c r="B14" s="82" t="s">
        <v>138</v>
      </c>
      <c r="C14" s="55" t="s">
        <v>142</v>
      </c>
      <c r="D14" s="94" t="s">
        <v>143</v>
      </c>
      <c r="E14" s="82" t="s">
        <v>120</v>
      </c>
      <c r="F14" s="55" t="s">
        <v>97</v>
      </c>
      <c r="G14" s="56">
        <v>606.03</v>
      </c>
      <c r="H14" s="56">
        <v>606.03</v>
      </c>
      <c r="I14" s="56">
        <v>0</v>
      </c>
      <c r="J14" s="56">
        <v>0</v>
      </c>
      <c r="K14" s="56">
        <v>0</v>
      </c>
      <c r="L14" s="56">
        <v>0</v>
      </c>
      <c r="M14" s="56">
        <v>0</v>
      </c>
      <c r="N14" s="56">
        <v>0</v>
      </c>
      <c r="O14" s="56">
        <v>0</v>
      </c>
      <c r="P14" s="56">
        <v>0</v>
      </c>
      <c r="Q14" s="56">
        <v>0</v>
      </c>
      <c r="R14" s="56">
        <v>606.03</v>
      </c>
      <c r="S14" s="56">
        <v>0</v>
      </c>
      <c r="T14" s="56">
        <v>0</v>
      </c>
      <c r="U14" s="56">
        <v>0</v>
      </c>
      <c r="V14" s="56">
        <v>0</v>
      </c>
      <c r="W14" s="56">
        <v>0</v>
      </c>
      <c r="X14" s="56">
        <v>0</v>
      </c>
      <c r="Y14" s="56">
        <v>0</v>
      </c>
      <c r="Z14" s="56">
        <v>0</v>
      </c>
      <c r="AA14" s="56">
        <v>0</v>
      </c>
      <c r="AB14" s="56">
        <v>0</v>
      </c>
      <c r="AC14" s="56">
        <v>0</v>
      </c>
      <c r="AD14" s="59">
        <v>0</v>
      </c>
    </row>
    <row r="15" ht="42.75" customHeight="1"/>
    <row r="16" ht="42.75" customHeight="1"/>
    <row r="17" ht="42.75" customHeight="1"/>
    <row r="18" ht="42.75" customHeight="1"/>
    <row r="19" ht="42.75" customHeight="1"/>
    <row r="20" ht="42.75" customHeight="1"/>
    <row r="21" ht="42.75" customHeight="1"/>
    <row r="22" ht="42.75" customHeight="1"/>
    <row r="23" ht="42.75" customHeight="1"/>
  </sheetData>
  <sheetProtection formatCells="0" formatColumns="0" formatRows="0"/>
  <mergeCells count="8">
    <mergeCell ref="A2:AD2"/>
    <mergeCell ref="A3:D3"/>
    <mergeCell ref="A4:D4"/>
    <mergeCell ref="H4:R4"/>
    <mergeCell ref="S4:AD4"/>
    <mergeCell ref="E4:E5"/>
    <mergeCell ref="F4:F5"/>
    <mergeCell ref="G4:G5"/>
  </mergeCells>
  <printOptions/>
  <pageMargins left="0.75" right="0.75" top="1" bottom="1" header="0.5" footer="0.5"/>
  <pageSetup fitToHeight="1" fitToWidth="1" horizontalDpi="600" verticalDpi="600" orientation="landscape" scale="48"/>
</worksheet>
</file>

<file path=xl/worksheets/sheet24.xml><?xml version="1.0" encoding="utf-8"?>
<worksheet xmlns="http://schemas.openxmlformats.org/spreadsheetml/2006/main" xmlns:r="http://schemas.openxmlformats.org/officeDocument/2006/relationships">
  <sheetPr>
    <pageSetUpPr fitToPage="1"/>
  </sheetPr>
  <dimension ref="A1:X8"/>
  <sheetViews>
    <sheetView showGridLines="0" showZeros="0" workbookViewId="0" topLeftCell="E1">
      <selection activeCell="A1" sqref="A1"/>
    </sheetView>
  </sheetViews>
  <sheetFormatPr defaultColWidth="9.16015625" defaultRowHeight="11.25"/>
  <cols>
    <col min="1" max="3" width="5.16015625" style="44" customWidth="1"/>
    <col min="4" max="4" width="12.66015625" style="44" customWidth="1"/>
    <col min="5" max="5" width="12.16015625" style="44" customWidth="1"/>
    <col min="6" max="6" width="24.16015625" style="44" customWidth="1"/>
    <col min="7" max="7" width="13.5" style="44" customWidth="1"/>
    <col min="8" max="8" width="12.5" style="44" customWidth="1"/>
    <col min="9" max="13" width="9.16015625" style="44" customWidth="1"/>
    <col min="14" max="14" width="13.33203125" style="44" customWidth="1"/>
    <col min="15" max="16384" width="9.16015625" style="44" customWidth="1"/>
  </cols>
  <sheetData>
    <row r="1" spans="1:24" ht="18" customHeight="1">
      <c r="A1" s="44" t="s">
        <v>378</v>
      </c>
      <c r="X1" s="57"/>
    </row>
    <row r="2" spans="1:24" ht="28.5" customHeight="1">
      <c r="A2" s="45" t="s">
        <v>379</v>
      </c>
      <c r="B2" s="45"/>
      <c r="C2" s="45"/>
      <c r="D2" s="45"/>
      <c r="E2" s="45"/>
      <c r="F2" s="45"/>
      <c r="G2" s="45"/>
      <c r="H2" s="45"/>
      <c r="I2" s="45"/>
      <c r="J2" s="45"/>
      <c r="K2" s="45"/>
      <c r="L2" s="45"/>
      <c r="M2" s="45"/>
      <c r="N2" s="45"/>
      <c r="O2" s="45"/>
      <c r="P2" s="45"/>
      <c r="Q2" s="45"/>
      <c r="R2" s="45"/>
      <c r="S2" s="45"/>
      <c r="T2" s="45"/>
      <c r="U2" s="45"/>
      <c r="V2" s="45"/>
      <c r="W2" s="45"/>
      <c r="X2" s="45"/>
    </row>
    <row r="3" spans="1:24" ht="17.25" customHeight="1">
      <c r="A3" s="101" t="s">
        <v>97</v>
      </c>
      <c r="B3" s="102"/>
      <c r="C3" s="102"/>
      <c r="D3" s="102"/>
      <c r="X3" s="57" t="s">
        <v>98</v>
      </c>
    </row>
    <row r="4" spans="1:24" ht="22.5" customHeight="1">
      <c r="A4" s="50" t="s">
        <v>380</v>
      </c>
      <c r="B4" s="50"/>
      <c r="C4" s="50"/>
      <c r="D4" s="50"/>
      <c r="E4" s="50" t="s">
        <v>99</v>
      </c>
      <c r="F4" s="50" t="s">
        <v>100</v>
      </c>
      <c r="G4" s="50" t="s">
        <v>101</v>
      </c>
      <c r="H4" s="50" t="s">
        <v>169</v>
      </c>
      <c r="I4" s="50"/>
      <c r="J4" s="50"/>
      <c r="K4" s="50"/>
      <c r="L4" s="50"/>
      <c r="M4" s="50"/>
      <c r="N4" s="50" t="s">
        <v>170</v>
      </c>
      <c r="O4" s="50"/>
      <c r="P4" s="50"/>
      <c r="Q4" s="50"/>
      <c r="R4" s="50"/>
      <c r="S4" s="50"/>
      <c r="T4" s="50"/>
      <c r="U4" s="50"/>
      <c r="V4" s="50"/>
      <c r="W4" s="50"/>
      <c r="X4" s="50"/>
    </row>
    <row r="5" spans="1:24" ht="54.75" customHeight="1">
      <c r="A5" s="50" t="s">
        <v>126</v>
      </c>
      <c r="B5" s="50" t="s">
        <v>127</v>
      </c>
      <c r="C5" s="50" t="s">
        <v>128</v>
      </c>
      <c r="D5" s="51" t="s">
        <v>164</v>
      </c>
      <c r="E5" s="50"/>
      <c r="F5" s="50"/>
      <c r="G5" s="50"/>
      <c r="H5" s="50" t="s">
        <v>113</v>
      </c>
      <c r="I5" s="50" t="s">
        <v>381</v>
      </c>
      <c r="J5" s="50" t="s">
        <v>382</v>
      </c>
      <c r="K5" s="50" t="s">
        <v>383</v>
      </c>
      <c r="L5" s="50" t="s">
        <v>384</v>
      </c>
      <c r="M5" s="50" t="s">
        <v>311</v>
      </c>
      <c r="N5" s="52" t="s">
        <v>113</v>
      </c>
      <c r="O5" s="52" t="s">
        <v>385</v>
      </c>
      <c r="P5" s="52" t="s">
        <v>386</v>
      </c>
      <c r="Q5" s="52" t="s">
        <v>387</v>
      </c>
      <c r="R5" s="52" t="s">
        <v>388</v>
      </c>
      <c r="S5" s="52" t="s">
        <v>389</v>
      </c>
      <c r="T5" s="52" t="s">
        <v>390</v>
      </c>
      <c r="U5" s="52" t="s">
        <v>391</v>
      </c>
      <c r="V5" s="52" t="s">
        <v>392</v>
      </c>
      <c r="W5" s="52" t="s">
        <v>393</v>
      </c>
      <c r="X5" s="52" t="s">
        <v>394</v>
      </c>
    </row>
    <row r="6" spans="1:24" ht="22.5" customHeight="1">
      <c r="A6" s="67" t="s">
        <v>119</v>
      </c>
      <c r="B6" s="67" t="s">
        <v>119</v>
      </c>
      <c r="C6" s="67" t="s">
        <v>119</v>
      </c>
      <c r="D6" s="67" t="s">
        <v>119</v>
      </c>
      <c r="E6" s="67" t="s">
        <v>119</v>
      </c>
      <c r="F6" s="67" t="s">
        <v>119</v>
      </c>
      <c r="G6" s="67">
        <v>1</v>
      </c>
      <c r="H6" s="67">
        <v>2</v>
      </c>
      <c r="I6" s="67">
        <v>3</v>
      </c>
      <c r="J6" s="67">
        <v>4</v>
      </c>
      <c r="K6" s="67">
        <v>5</v>
      </c>
      <c r="L6" s="67">
        <v>6</v>
      </c>
      <c r="M6" s="67">
        <v>7</v>
      </c>
      <c r="N6" s="126">
        <v>8</v>
      </c>
      <c r="O6" s="126">
        <v>9</v>
      </c>
      <c r="P6" s="126">
        <v>10</v>
      </c>
      <c r="Q6" s="126">
        <v>11</v>
      </c>
      <c r="R6" s="126">
        <v>12</v>
      </c>
      <c r="S6" s="126">
        <v>13</v>
      </c>
      <c r="T6" s="126">
        <v>14</v>
      </c>
      <c r="U6" s="126">
        <v>15</v>
      </c>
      <c r="V6" s="126">
        <v>16</v>
      </c>
      <c r="W6" s="126">
        <v>17</v>
      </c>
      <c r="X6" s="126">
        <v>18</v>
      </c>
    </row>
    <row r="7" spans="1:24" s="62" customFormat="1" ht="43.5" customHeight="1">
      <c r="A7" s="78"/>
      <c r="B7" s="78"/>
      <c r="C7" s="78"/>
      <c r="D7" s="94"/>
      <c r="E7" s="78"/>
      <c r="F7" s="78"/>
      <c r="G7" s="131">
        <v>256.88</v>
      </c>
      <c r="H7" s="131">
        <v>0</v>
      </c>
      <c r="I7" s="131">
        <v>0</v>
      </c>
      <c r="J7" s="131">
        <v>0</v>
      </c>
      <c r="K7" s="131">
        <v>0</v>
      </c>
      <c r="L7" s="131">
        <v>0</v>
      </c>
      <c r="M7" s="131">
        <v>0</v>
      </c>
      <c r="N7" s="132">
        <v>256.88</v>
      </c>
      <c r="O7" s="133">
        <v>0</v>
      </c>
      <c r="P7" s="133">
        <v>0</v>
      </c>
      <c r="Q7" s="133">
        <v>0</v>
      </c>
      <c r="R7" s="133">
        <v>0</v>
      </c>
      <c r="S7" s="133">
        <v>0</v>
      </c>
      <c r="T7" s="133">
        <v>0</v>
      </c>
      <c r="U7" s="133">
        <v>0</v>
      </c>
      <c r="V7" s="133">
        <v>0</v>
      </c>
      <c r="W7" s="133">
        <v>0</v>
      </c>
      <c r="X7" s="131">
        <v>256.88</v>
      </c>
    </row>
    <row r="8" spans="1:24" ht="43.5" customHeight="1">
      <c r="A8" s="78" t="s">
        <v>137</v>
      </c>
      <c r="B8" s="78" t="s">
        <v>138</v>
      </c>
      <c r="C8" s="78" t="s">
        <v>142</v>
      </c>
      <c r="D8" s="94" t="s">
        <v>143</v>
      </c>
      <c r="E8" s="78" t="s">
        <v>120</v>
      </c>
      <c r="F8" s="78" t="s">
        <v>97</v>
      </c>
      <c r="G8" s="131">
        <v>256.88</v>
      </c>
      <c r="H8" s="131">
        <v>0</v>
      </c>
      <c r="I8" s="131">
        <v>0</v>
      </c>
      <c r="J8" s="131">
        <v>0</v>
      </c>
      <c r="K8" s="131">
        <v>0</v>
      </c>
      <c r="L8" s="131">
        <v>0</v>
      </c>
      <c r="M8" s="131">
        <v>0</v>
      </c>
      <c r="N8" s="132">
        <v>256.88</v>
      </c>
      <c r="O8" s="133">
        <v>0</v>
      </c>
      <c r="P8" s="133">
        <v>0</v>
      </c>
      <c r="Q8" s="133">
        <v>0</v>
      </c>
      <c r="R8" s="133">
        <v>0</v>
      </c>
      <c r="S8" s="133">
        <v>0</v>
      </c>
      <c r="T8" s="133">
        <v>0</v>
      </c>
      <c r="U8" s="133">
        <v>0</v>
      </c>
      <c r="V8" s="133">
        <v>0</v>
      </c>
      <c r="W8" s="133">
        <v>0</v>
      </c>
      <c r="X8" s="131">
        <v>256.88</v>
      </c>
    </row>
    <row r="9" ht="43.5" customHeight="1"/>
    <row r="10" ht="43.5" customHeight="1"/>
    <row r="11" ht="43.5" customHeight="1"/>
    <row r="12" ht="43.5" customHeight="1"/>
    <row r="13" ht="43.5" customHeight="1"/>
    <row r="14" ht="43.5" customHeight="1"/>
    <row r="15" ht="43.5" customHeight="1"/>
    <row r="16" ht="43.5" customHeight="1"/>
    <row r="17" ht="43.5" customHeight="1"/>
    <row r="18" ht="43.5" customHeight="1"/>
    <row r="19" ht="43.5" customHeight="1"/>
    <row r="20" ht="43.5" customHeight="1"/>
    <row r="21" ht="43.5" customHeight="1"/>
    <row r="22" ht="43.5" customHeight="1"/>
    <row r="23" ht="43.5" customHeight="1"/>
    <row r="24" ht="43.5" customHeight="1"/>
  </sheetData>
  <sheetProtection formatCells="0" formatColumns="0" formatRows="0"/>
  <mergeCells count="8">
    <mergeCell ref="A2:X2"/>
    <mergeCell ref="A3:D3"/>
    <mergeCell ref="A4:D4"/>
    <mergeCell ref="H4:M4"/>
    <mergeCell ref="N4:X4"/>
    <mergeCell ref="E4:E5"/>
    <mergeCell ref="F4:F5"/>
    <mergeCell ref="G4:G5"/>
  </mergeCells>
  <printOptions/>
  <pageMargins left="0.75" right="0.75" top="1" bottom="1" header="0.5" footer="0.5"/>
  <pageSetup fitToHeight="1" fitToWidth="1" horizontalDpi="600" verticalDpi="600" orientation="landscape" scale="62"/>
</worksheet>
</file>

<file path=xl/worksheets/sheet25.xml><?xml version="1.0" encoding="utf-8"?>
<worksheet xmlns="http://schemas.openxmlformats.org/spreadsheetml/2006/main" xmlns:r="http://schemas.openxmlformats.org/officeDocument/2006/relationships">
  <sheetPr>
    <pageSetUpPr fitToPage="1"/>
  </sheetPr>
  <dimension ref="A1:AD8"/>
  <sheetViews>
    <sheetView showGridLines="0" showZeros="0" workbookViewId="0" topLeftCell="A1">
      <selection activeCell="A1" sqref="A1"/>
    </sheetView>
  </sheetViews>
  <sheetFormatPr defaultColWidth="9.16015625" defaultRowHeight="11.25"/>
  <cols>
    <col min="1" max="3" width="4.5" style="44" customWidth="1"/>
    <col min="4" max="4" width="12.33203125" style="44" customWidth="1"/>
    <col min="5" max="5" width="12.83203125" style="44" customWidth="1"/>
    <col min="6" max="6" width="20.66015625" style="44" customWidth="1"/>
    <col min="7" max="30" width="8.16015625" style="44" customWidth="1"/>
    <col min="31" max="16384" width="9.16015625" style="44" customWidth="1"/>
  </cols>
  <sheetData>
    <row r="1" spans="1:30" ht="12.75" customHeight="1">
      <c r="A1" s="57" t="s">
        <v>395</v>
      </c>
      <c r="B1" s="57"/>
      <c r="C1" s="57"/>
      <c r="E1" s="57"/>
      <c r="F1" s="57"/>
      <c r="G1" s="57"/>
      <c r="H1" s="57"/>
      <c r="I1" s="57"/>
      <c r="J1" s="57"/>
      <c r="K1" s="57"/>
      <c r="L1" s="57"/>
      <c r="M1" s="57"/>
      <c r="N1" s="57"/>
      <c r="O1" s="57"/>
      <c r="P1" s="57"/>
      <c r="Q1" s="57"/>
      <c r="R1" s="57"/>
      <c r="S1" s="57"/>
      <c r="T1" s="57"/>
      <c r="U1" s="57"/>
      <c r="V1" s="57"/>
      <c r="W1" s="57"/>
      <c r="X1" s="57"/>
      <c r="Y1" s="57"/>
      <c r="Z1" s="57"/>
      <c r="AA1" s="57"/>
      <c r="AB1" s="57"/>
      <c r="AC1" s="57"/>
      <c r="AD1" s="57"/>
    </row>
    <row r="2" spans="1:30" ht="23.25" customHeight="1">
      <c r="A2" s="45" t="s">
        <v>396</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row>
    <row r="3" spans="1:30" ht="17.25" customHeight="1">
      <c r="A3" s="79" t="s">
        <v>259</v>
      </c>
      <c r="B3" s="80"/>
      <c r="C3" s="80"/>
      <c r="D3" s="80"/>
      <c r="F3" s="57"/>
      <c r="G3" s="57"/>
      <c r="H3" s="57"/>
      <c r="I3" s="57"/>
      <c r="J3" s="57"/>
      <c r="K3" s="57"/>
      <c r="L3" s="57"/>
      <c r="M3" s="57"/>
      <c r="N3" s="57"/>
      <c r="O3" s="57"/>
      <c r="P3" s="57"/>
      <c r="Q3" s="57"/>
      <c r="R3" s="57"/>
      <c r="S3" s="57"/>
      <c r="T3" s="57"/>
      <c r="U3" s="57"/>
      <c r="V3" s="57"/>
      <c r="W3" s="57"/>
      <c r="X3" s="57"/>
      <c r="Y3" s="57"/>
      <c r="Z3" s="57"/>
      <c r="AA3" s="57"/>
      <c r="AB3" s="57"/>
      <c r="AC3" s="57"/>
      <c r="AD3" s="57" t="s">
        <v>98</v>
      </c>
    </row>
    <row r="4" spans="1:30" ht="27" customHeight="1">
      <c r="A4" s="49" t="s">
        <v>123</v>
      </c>
      <c r="B4" s="49"/>
      <c r="C4" s="49"/>
      <c r="D4" s="49"/>
      <c r="E4" s="50" t="s">
        <v>99</v>
      </c>
      <c r="F4" s="50" t="s">
        <v>100</v>
      </c>
      <c r="G4" s="50" t="s">
        <v>101</v>
      </c>
      <c r="H4" s="50" t="s">
        <v>397</v>
      </c>
      <c r="I4" s="50"/>
      <c r="J4" s="50"/>
      <c r="K4" s="50"/>
      <c r="L4" s="50"/>
      <c r="M4" s="50"/>
      <c r="N4" s="50"/>
      <c r="O4" s="50"/>
      <c r="P4" s="50"/>
      <c r="Q4" s="50"/>
      <c r="R4" s="50"/>
      <c r="S4" s="50"/>
      <c r="T4" s="50"/>
      <c r="U4" s="50"/>
      <c r="V4" s="50"/>
      <c r="W4" s="50" t="s">
        <v>398</v>
      </c>
      <c r="X4" s="50"/>
      <c r="Y4" s="50"/>
      <c r="Z4" s="50" t="s">
        <v>174</v>
      </c>
      <c r="AA4" s="50"/>
      <c r="AB4" s="50"/>
      <c r="AC4" s="50"/>
      <c r="AD4" s="50"/>
    </row>
    <row r="5" spans="1:30" ht="54.75" customHeight="1">
      <c r="A5" s="50" t="s">
        <v>126</v>
      </c>
      <c r="B5" s="50" t="s">
        <v>127</v>
      </c>
      <c r="C5" s="50" t="s">
        <v>128</v>
      </c>
      <c r="D5" s="51" t="s">
        <v>164</v>
      </c>
      <c r="E5" s="50"/>
      <c r="F5" s="50"/>
      <c r="G5" s="50"/>
      <c r="H5" s="50" t="s">
        <v>113</v>
      </c>
      <c r="I5" s="50" t="s">
        <v>385</v>
      </c>
      <c r="J5" s="50" t="s">
        <v>386</v>
      </c>
      <c r="K5" s="50" t="s">
        <v>387</v>
      </c>
      <c r="L5" s="50" t="s">
        <v>388</v>
      </c>
      <c r="M5" s="50" t="s">
        <v>389</v>
      </c>
      <c r="N5" s="50" t="s">
        <v>390</v>
      </c>
      <c r="O5" s="50" t="s">
        <v>391</v>
      </c>
      <c r="P5" s="50" t="s">
        <v>399</v>
      </c>
      <c r="Q5" s="50" t="s">
        <v>400</v>
      </c>
      <c r="R5" s="50" t="s">
        <v>401</v>
      </c>
      <c r="S5" s="50" t="s">
        <v>402</v>
      </c>
      <c r="T5" s="50" t="s">
        <v>392</v>
      </c>
      <c r="U5" s="50" t="s">
        <v>393</v>
      </c>
      <c r="V5" s="50" t="s">
        <v>171</v>
      </c>
      <c r="W5" s="50" t="s">
        <v>113</v>
      </c>
      <c r="X5" s="50" t="s">
        <v>172</v>
      </c>
      <c r="Y5" s="50" t="s">
        <v>173</v>
      </c>
      <c r="Z5" s="50" t="s">
        <v>113</v>
      </c>
      <c r="AA5" s="50" t="s">
        <v>403</v>
      </c>
      <c r="AB5" s="50" t="s">
        <v>404</v>
      </c>
      <c r="AC5" s="50" t="s">
        <v>405</v>
      </c>
      <c r="AD5" s="50" t="s">
        <v>174</v>
      </c>
    </row>
    <row r="6" spans="1:30" ht="18.75" customHeight="1">
      <c r="A6" s="50" t="s">
        <v>119</v>
      </c>
      <c r="B6" s="50" t="s">
        <v>119</v>
      </c>
      <c r="C6" s="50" t="s">
        <v>119</v>
      </c>
      <c r="D6" s="50" t="s">
        <v>119</v>
      </c>
      <c r="E6" s="50" t="s">
        <v>119</v>
      </c>
      <c r="F6" s="50" t="s">
        <v>119</v>
      </c>
      <c r="G6" s="52">
        <v>1</v>
      </c>
      <c r="H6" s="52">
        <v>2</v>
      </c>
      <c r="I6" s="52">
        <v>3</v>
      </c>
      <c r="J6" s="52">
        <v>4</v>
      </c>
      <c r="K6" s="52">
        <v>5</v>
      </c>
      <c r="L6" s="52">
        <v>6</v>
      </c>
      <c r="M6" s="52">
        <v>7</v>
      </c>
      <c r="N6" s="52">
        <v>8</v>
      </c>
      <c r="O6" s="52">
        <v>9</v>
      </c>
      <c r="P6" s="52">
        <v>10</v>
      </c>
      <c r="Q6" s="52">
        <v>11</v>
      </c>
      <c r="R6" s="52">
        <v>12</v>
      </c>
      <c r="S6" s="52">
        <v>13</v>
      </c>
      <c r="T6" s="52">
        <v>14</v>
      </c>
      <c r="U6" s="52">
        <v>15</v>
      </c>
      <c r="V6" s="52">
        <v>16</v>
      </c>
      <c r="W6" s="52">
        <v>17</v>
      </c>
      <c r="X6" s="52">
        <v>18</v>
      </c>
      <c r="Y6" s="52">
        <v>19</v>
      </c>
      <c r="Z6" s="52">
        <v>20</v>
      </c>
      <c r="AA6" s="52">
        <v>21</v>
      </c>
      <c r="AB6" s="52">
        <v>22</v>
      </c>
      <c r="AC6" s="52">
        <v>23</v>
      </c>
      <c r="AD6" s="52">
        <v>24</v>
      </c>
    </row>
    <row r="7" spans="1:30" s="62" customFormat="1" ht="39.75" customHeight="1">
      <c r="A7" s="78"/>
      <c r="B7" s="82"/>
      <c r="C7" s="55"/>
      <c r="D7" s="94"/>
      <c r="E7" s="82"/>
      <c r="F7" s="55"/>
      <c r="G7" s="90">
        <v>256.88</v>
      </c>
      <c r="H7" s="91">
        <v>256.88</v>
      </c>
      <c r="I7" s="105">
        <v>0</v>
      </c>
      <c r="J7" s="106">
        <v>0</v>
      </c>
      <c r="K7" s="106">
        <v>0</v>
      </c>
      <c r="L7" s="106">
        <v>0</v>
      </c>
      <c r="M7" s="106">
        <v>0</v>
      </c>
      <c r="N7" s="106">
        <v>0</v>
      </c>
      <c r="O7" s="106">
        <v>0</v>
      </c>
      <c r="P7" s="90">
        <v>0</v>
      </c>
      <c r="Q7" s="105">
        <v>0</v>
      </c>
      <c r="R7" s="106">
        <v>0</v>
      </c>
      <c r="S7" s="106">
        <v>0</v>
      </c>
      <c r="T7" s="106">
        <v>0</v>
      </c>
      <c r="U7" s="106">
        <v>0</v>
      </c>
      <c r="V7" s="106">
        <v>256.88</v>
      </c>
      <c r="W7" s="90">
        <v>0</v>
      </c>
      <c r="X7" s="105">
        <v>0</v>
      </c>
      <c r="Y7" s="106">
        <v>0</v>
      </c>
      <c r="Z7" s="90">
        <v>0</v>
      </c>
      <c r="AA7" s="105">
        <v>0</v>
      </c>
      <c r="AB7" s="106">
        <v>0</v>
      </c>
      <c r="AC7" s="106">
        <v>0</v>
      </c>
      <c r="AD7" s="90">
        <v>0</v>
      </c>
    </row>
    <row r="8" spans="1:30" ht="39.75" customHeight="1">
      <c r="A8" s="78" t="s">
        <v>137</v>
      </c>
      <c r="B8" s="82" t="s">
        <v>138</v>
      </c>
      <c r="C8" s="55" t="s">
        <v>142</v>
      </c>
      <c r="D8" s="94" t="s">
        <v>143</v>
      </c>
      <c r="E8" s="82" t="s">
        <v>120</v>
      </c>
      <c r="F8" s="55" t="s">
        <v>97</v>
      </c>
      <c r="G8" s="90">
        <v>256.88</v>
      </c>
      <c r="H8" s="91">
        <v>256.88</v>
      </c>
      <c r="I8" s="105">
        <v>0</v>
      </c>
      <c r="J8" s="106">
        <v>0</v>
      </c>
      <c r="K8" s="106">
        <v>0</v>
      </c>
      <c r="L8" s="106">
        <v>0</v>
      </c>
      <c r="M8" s="106">
        <v>0</v>
      </c>
      <c r="N8" s="106">
        <v>0</v>
      </c>
      <c r="O8" s="106">
        <v>0</v>
      </c>
      <c r="P8" s="90">
        <v>0</v>
      </c>
      <c r="Q8" s="105">
        <v>0</v>
      </c>
      <c r="R8" s="106">
        <v>0</v>
      </c>
      <c r="S8" s="106">
        <v>0</v>
      </c>
      <c r="T8" s="106">
        <v>0</v>
      </c>
      <c r="U8" s="106">
        <v>0</v>
      </c>
      <c r="V8" s="106">
        <v>256.88</v>
      </c>
      <c r="W8" s="90">
        <v>0</v>
      </c>
      <c r="X8" s="105">
        <v>0</v>
      </c>
      <c r="Y8" s="106">
        <v>0</v>
      </c>
      <c r="Z8" s="90">
        <v>0</v>
      </c>
      <c r="AA8" s="105">
        <v>0</v>
      </c>
      <c r="AB8" s="106">
        <v>0</v>
      </c>
      <c r="AC8" s="106">
        <v>0</v>
      </c>
      <c r="AD8" s="90">
        <v>0</v>
      </c>
    </row>
    <row r="9" ht="39.75" customHeight="1"/>
    <row r="10" ht="39.75" customHeight="1"/>
    <row r="11" ht="39.75" customHeight="1"/>
    <row r="12" ht="39.75" customHeight="1"/>
    <row r="13" ht="39.75" customHeight="1"/>
    <row r="14" ht="39.75" customHeight="1"/>
    <row r="15" ht="39.75" customHeight="1"/>
    <row r="16" ht="39.75" customHeight="1"/>
    <row r="17" ht="39.75" customHeight="1"/>
    <row r="18" ht="39.75" customHeight="1"/>
  </sheetData>
  <sheetProtection formatCells="0" formatColumns="0" formatRows="0"/>
  <mergeCells count="9">
    <mergeCell ref="A2:AD2"/>
    <mergeCell ref="A3:D3"/>
    <mergeCell ref="A4:D4"/>
    <mergeCell ref="H4:V4"/>
    <mergeCell ref="W4:Y4"/>
    <mergeCell ref="Z4:AD4"/>
    <mergeCell ref="E4:E5"/>
    <mergeCell ref="F4:F5"/>
    <mergeCell ref="G4:G5"/>
  </mergeCells>
  <printOptions/>
  <pageMargins left="0.75" right="0.75" top="1" bottom="1" header="0.5" footer="0.5"/>
  <pageSetup fitToHeight="1" fitToWidth="1" horizontalDpi="600" verticalDpi="600" orientation="landscape" scale="58"/>
</worksheet>
</file>

<file path=xl/worksheets/sheet26.xml><?xml version="1.0" encoding="utf-8"?>
<worksheet xmlns="http://schemas.openxmlformats.org/spreadsheetml/2006/main" xmlns:r="http://schemas.openxmlformats.org/officeDocument/2006/relationships">
  <sheetPr>
    <pageSetUpPr fitToPage="1"/>
  </sheetPr>
  <dimension ref="A1:IU7"/>
  <sheetViews>
    <sheetView showGridLines="0" showZeros="0" tabSelected="1" workbookViewId="0" topLeftCell="I1">
      <selection activeCell="AA14" sqref="AA14"/>
    </sheetView>
  </sheetViews>
  <sheetFormatPr defaultColWidth="9.16015625" defaultRowHeight="12.75" customHeight="1"/>
  <cols>
    <col min="1" max="4" width="10" style="44" customWidth="1"/>
    <col min="5" max="5" width="23.16015625" style="44" customWidth="1"/>
    <col min="6" max="6" width="15.83203125" style="44" customWidth="1"/>
    <col min="7" max="7" width="14.5" style="44" customWidth="1"/>
    <col min="8" max="16" width="10" style="44" customWidth="1"/>
    <col min="17" max="17" width="14.33203125" style="44" customWidth="1"/>
    <col min="18" max="24" width="10" style="44" customWidth="1"/>
    <col min="25" max="255" width="9.16015625" style="44" customWidth="1"/>
    <col min="256" max="256" width="9.16015625" style="0" customWidth="1"/>
  </cols>
  <sheetData>
    <row r="1" spans="1:255" ht="12.75" customHeight="1">
      <c r="A1" s="44" t="s">
        <v>406</v>
      </c>
      <c r="X1" s="57"/>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3.25" customHeight="1">
      <c r="A2" s="45" t="s">
        <v>407</v>
      </c>
      <c r="B2" s="45"/>
      <c r="C2" s="45"/>
      <c r="D2" s="45"/>
      <c r="E2" s="45"/>
      <c r="F2" s="45"/>
      <c r="G2" s="45"/>
      <c r="H2" s="45"/>
      <c r="I2" s="45"/>
      <c r="J2" s="45"/>
      <c r="K2" s="45"/>
      <c r="L2" s="45"/>
      <c r="M2" s="45"/>
      <c r="N2" s="45"/>
      <c r="O2" s="45"/>
      <c r="P2" s="45"/>
      <c r="Q2" s="45"/>
      <c r="R2" s="45"/>
      <c r="S2" s="45"/>
      <c r="T2" s="45"/>
      <c r="U2" s="45"/>
      <c r="V2" s="45"/>
      <c r="W2" s="45"/>
      <c r="X2" s="45"/>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4" s="62" customFormat="1" ht="20.25" customHeight="1">
      <c r="A3" s="64" t="s">
        <v>259</v>
      </c>
      <c r="B3" s="64"/>
      <c r="C3" s="64"/>
      <c r="D3" s="64"/>
      <c r="E3" s="66"/>
      <c r="F3" s="66"/>
      <c r="G3" s="66"/>
      <c r="H3" s="66"/>
      <c r="I3" s="66"/>
      <c r="J3" s="66"/>
      <c r="K3" s="66"/>
      <c r="L3" s="66"/>
      <c r="M3" s="66"/>
      <c r="N3" s="66"/>
      <c r="O3" s="66"/>
      <c r="P3" s="66"/>
      <c r="Q3" s="66"/>
      <c r="R3" s="66"/>
      <c r="S3" s="66"/>
      <c r="T3" s="66"/>
      <c r="U3" s="66"/>
      <c r="V3" s="66"/>
      <c r="W3" s="66"/>
      <c r="X3" s="121" t="s">
        <v>98</v>
      </c>
    </row>
    <row r="4" spans="1:255" ht="30.75" customHeight="1">
      <c r="A4" s="50" t="s">
        <v>123</v>
      </c>
      <c r="B4" s="50"/>
      <c r="C4" s="50"/>
      <c r="D4" s="50"/>
      <c r="E4" s="99" t="s">
        <v>100</v>
      </c>
      <c r="F4" s="50" t="s">
        <v>101</v>
      </c>
      <c r="G4" s="50" t="s">
        <v>179</v>
      </c>
      <c r="H4" s="50"/>
      <c r="I4" s="50"/>
      <c r="J4" s="50"/>
      <c r="K4" s="50"/>
      <c r="L4" s="50"/>
      <c r="M4" s="50"/>
      <c r="N4" s="50"/>
      <c r="O4" s="50"/>
      <c r="P4" s="50"/>
      <c r="Q4" s="50" t="s">
        <v>182</v>
      </c>
      <c r="R4" s="50"/>
      <c r="S4" s="68"/>
      <c r="T4" s="67" t="s">
        <v>167</v>
      </c>
      <c r="U4" s="67"/>
      <c r="V4" s="67"/>
      <c r="W4" s="67"/>
      <c r="X4" s="67"/>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8.25" customHeight="1">
      <c r="A5" s="49" t="s">
        <v>126</v>
      </c>
      <c r="B5" s="49" t="s">
        <v>127</v>
      </c>
      <c r="C5" s="71" t="s">
        <v>128</v>
      </c>
      <c r="D5" s="49" t="s">
        <v>164</v>
      </c>
      <c r="E5" s="50"/>
      <c r="F5" s="50"/>
      <c r="G5" s="123" t="s">
        <v>113</v>
      </c>
      <c r="H5" s="123" t="s">
        <v>266</v>
      </c>
      <c r="I5" s="123" t="s">
        <v>278</v>
      </c>
      <c r="J5" s="123" t="s">
        <v>279</v>
      </c>
      <c r="K5" s="123" t="s">
        <v>408</v>
      </c>
      <c r="L5" s="123" t="s">
        <v>284</v>
      </c>
      <c r="M5" s="123" t="s">
        <v>260</v>
      </c>
      <c r="N5" s="123" t="s">
        <v>409</v>
      </c>
      <c r="O5" s="123" t="s">
        <v>264</v>
      </c>
      <c r="P5" s="123" t="s">
        <v>311</v>
      </c>
      <c r="Q5" s="123" t="s">
        <v>113</v>
      </c>
      <c r="R5" s="123" t="s">
        <v>293</v>
      </c>
      <c r="S5" s="124" t="s">
        <v>294</v>
      </c>
      <c r="T5" s="125" t="s">
        <v>113</v>
      </c>
      <c r="U5" s="125" t="s">
        <v>410</v>
      </c>
      <c r="V5" s="125" t="s">
        <v>308</v>
      </c>
      <c r="W5" s="125" t="s">
        <v>315</v>
      </c>
      <c r="X5" s="125" t="s">
        <v>311</v>
      </c>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3.25" customHeight="1">
      <c r="A6" s="50" t="s">
        <v>119</v>
      </c>
      <c r="B6" s="50" t="s">
        <v>119</v>
      </c>
      <c r="C6" s="68" t="s">
        <v>119</v>
      </c>
      <c r="D6" s="50" t="s">
        <v>119</v>
      </c>
      <c r="E6" s="50" t="s">
        <v>119</v>
      </c>
      <c r="F6" s="50">
        <v>1</v>
      </c>
      <c r="G6" s="50">
        <v>2</v>
      </c>
      <c r="H6" s="50">
        <v>3</v>
      </c>
      <c r="I6" s="50">
        <v>4</v>
      </c>
      <c r="J6" s="50">
        <v>5</v>
      </c>
      <c r="K6" s="50">
        <v>6</v>
      </c>
      <c r="L6" s="50">
        <v>7</v>
      </c>
      <c r="M6" s="50">
        <v>8</v>
      </c>
      <c r="N6" s="50">
        <v>9</v>
      </c>
      <c r="O6" s="50">
        <v>10</v>
      </c>
      <c r="P6" s="50">
        <v>11</v>
      </c>
      <c r="Q6" s="52">
        <v>12</v>
      </c>
      <c r="R6" s="52">
        <v>13</v>
      </c>
      <c r="S6" s="74">
        <v>14</v>
      </c>
      <c r="T6" s="126">
        <v>15</v>
      </c>
      <c r="U6" s="126">
        <v>16</v>
      </c>
      <c r="V6" s="126">
        <v>17</v>
      </c>
      <c r="W6" s="126">
        <v>18</v>
      </c>
      <c r="X6" s="126">
        <v>19</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61" customFormat="1" ht="54.75" customHeight="1">
      <c r="A7" s="107"/>
      <c r="B7" s="107"/>
      <c r="C7" s="53"/>
      <c r="D7" s="94"/>
      <c r="E7" s="107"/>
      <c r="F7" s="109"/>
      <c r="G7" s="109"/>
      <c r="H7" s="109"/>
      <c r="I7" s="109"/>
      <c r="J7" s="109"/>
      <c r="K7" s="109"/>
      <c r="L7" s="109"/>
      <c r="M7" s="109"/>
      <c r="N7" s="109"/>
      <c r="O7" s="109"/>
      <c r="P7" s="109"/>
      <c r="Q7" s="109"/>
      <c r="R7" s="110"/>
      <c r="S7" s="127"/>
      <c r="T7" s="128"/>
      <c r="U7" s="129"/>
      <c r="V7" s="127"/>
      <c r="W7" s="130"/>
      <c r="X7" s="129"/>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c r="IT7" s="62"/>
      <c r="IU7" s="62"/>
    </row>
  </sheetData>
  <sheetProtection formatCells="0" formatColumns="0" formatRows="0"/>
  <mergeCells count="8">
    <mergeCell ref="A2:X2"/>
    <mergeCell ref="A3:D3"/>
    <mergeCell ref="A4:D4"/>
    <mergeCell ref="G4:P4"/>
    <mergeCell ref="Q4:S4"/>
    <mergeCell ref="T4:X4"/>
    <mergeCell ref="E4:E5"/>
    <mergeCell ref="F4:F5"/>
  </mergeCells>
  <printOptions/>
  <pageMargins left="0.75" right="0.75" top="1" bottom="1" header="0.5" footer="0.5"/>
  <pageSetup fitToHeight="1" fitToWidth="1" horizontalDpi="600" verticalDpi="600" orientation="landscape" paperSize="9" scale="58"/>
</worksheet>
</file>

<file path=xl/worksheets/sheet27.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4" width="12.83203125" style="44" customWidth="1"/>
    <col min="5" max="5" width="24.16015625" style="44" customWidth="1"/>
    <col min="6" max="6" width="12.83203125" style="44" customWidth="1"/>
    <col min="7" max="7" width="17.33203125" style="44" customWidth="1"/>
    <col min="8" max="14" width="12.83203125" style="44" customWidth="1"/>
    <col min="15" max="16384" width="9.16015625" style="44" customWidth="1"/>
  </cols>
  <sheetData>
    <row r="1" spans="1:256" ht="12.75" customHeight="1">
      <c r="A1" s="44" t="s">
        <v>411</v>
      </c>
      <c r="N1" s="57"/>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0.25" customHeight="1">
      <c r="A2" s="45" t="s">
        <v>412</v>
      </c>
      <c r="B2" s="45"/>
      <c r="C2" s="45"/>
      <c r="D2" s="45"/>
      <c r="E2" s="45"/>
      <c r="F2" s="45"/>
      <c r="G2" s="45"/>
      <c r="H2" s="45"/>
      <c r="I2" s="45"/>
      <c r="J2" s="45"/>
      <c r="K2" s="45"/>
      <c r="L2" s="45"/>
      <c r="M2" s="45"/>
      <c r="N2" s="45"/>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4" s="62" customFormat="1" ht="27" customHeight="1">
      <c r="A3" s="111" t="s">
        <v>259</v>
      </c>
      <c r="B3" s="111"/>
      <c r="C3" s="111"/>
      <c r="D3" s="64"/>
      <c r="E3" s="66"/>
      <c r="F3" s="66"/>
      <c r="G3" s="66"/>
      <c r="H3" s="66"/>
      <c r="I3" s="66"/>
      <c r="J3" s="66"/>
      <c r="K3" s="66"/>
      <c r="L3" s="66"/>
      <c r="M3" s="66"/>
      <c r="N3" s="121" t="s">
        <v>98</v>
      </c>
    </row>
    <row r="4" spans="1:256" ht="33" customHeight="1">
      <c r="A4" s="50" t="s">
        <v>380</v>
      </c>
      <c r="B4" s="50"/>
      <c r="C4" s="50"/>
      <c r="D4" s="50"/>
      <c r="E4" s="50" t="s">
        <v>99</v>
      </c>
      <c r="F4" s="50" t="s">
        <v>100</v>
      </c>
      <c r="G4" s="50" t="s">
        <v>180</v>
      </c>
      <c r="H4" s="50"/>
      <c r="I4" s="50"/>
      <c r="J4" s="50"/>
      <c r="K4" s="50"/>
      <c r="L4" s="50"/>
      <c r="M4" s="50"/>
      <c r="N4" s="50"/>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6.75" customHeight="1">
      <c r="A5" s="50" t="s">
        <v>126</v>
      </c>
      <c r="B5" s="50" t="s">
        <v>127</v>
      </c>
      <c r="C5" s="50" t="s">
        <v>128</v>
      </c>
      <c r="D5" s="51" t="s">
        <v>164</v>
      </c>
      <c r="E5" s="50"/>
      <c r="F5" s="50"/>
      <c r="G5" s="50" t="s">
        <v>113</v>
      </c>
      <c r="H5" s="50" t="s">
        <v>385</v>
      </c>
      <c r="I5" s="50" t="s">
        <v>388</v>
      </c>
      <c r="J5" s="50" t="s">
        <v>392</v>
      </c>
      <c r="K5" s="50" t="s">
        <v>413</v>
      </c>
      <c r="L5" s="50" t="s">
        <v>414</v>
      </c>
      <c r="M5" s="50" t="s">
        <v>389</v>
      </c>
      <c r="N5" s="50" t="s">
        <v>171</v>
      </c>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1" customHeight="1">
      <c r="A6" s="67" t="s">
        <v>119</v>
      </c>
      <c r="B6" s="67" t="s">
        <v>119</v>
      </c>
      <c r="C6" s="67" t="s">
        <v>119</v>
      </c>
      <c r="D6" s="67" t="s">
        <v>119</v>
      </c>
      <c r="E6" s="67" t="s">
        <v>119</v>
      </c>
      <c r="F6" s="67" t="s">
        <v>119</v>
      </c>
      <c r="G6" s="67">
        <v>2</v>
      </c>
      <c r="H6" s="67">
        <v>3</v>
      </c>
      <c r="I6" s="67">
        <v>4</v>
      </c>
      <c r="J6" s="67">
        <v>5</v>
      </c>
      <c r="K6" s="67">
        <v>6</v>
      </c>
      <c r="L6" s="67">
        <v>7</v>
      </c>
      <c r="M6" s="67">
        <v>8</v>
      </c>
      <c r="N6" s="67">
        <v>9</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4" s="62" customFormat="1" ht="42.75" customHeight="1">
      <c r="A7" s="107"/>
      <c r="B7" s="108"/>
      <c r="C7" s="108"/>
      <c r="D7" s="104"/>
      <c r="E7" s="53"/>
      <c r="F7" s="53"/>
      <c r="G7" s="109"/>
      <c r="H7" s="110"/>
      <c r="I7" s="110"/>
      <c r="J7" s="110"/>
      <c r="K7" s="110"/>
      <c r="L7" s="110"/>
      <c r="M7" s="110"/>
      <c r="N7" s="110"/>
    </row>
  </sheetData>
  <sheetProtection formatCells="0" formatColumns="0" formatRows="0"/>
  <mergeCells count="6">
    <mergeCell ref="A2:N2"/>
    <mergeCell ref="A3:C3"/>
    <mergeCell ref="A4:D4"/>
    <mergeCell ref="G4:N4"/>
    <mergeCell ref="E4:E5"/>
    <mergeCell ref="F4:F5"/>
  </mergeCells>
  <printOptions/>
  <pageMargins left="0.75" right="0.75" top="1" bottom="1" header="0.5" footer="0.5"/>
  <pageSetup fitToHeight="1" fitToWidth="1" horizontalDpi="600" verticalDpi="600" orientation="landscape" paperSize="9" scale="82"/>
</worksheet>
</file>

<file path=xl/worksheets/sheet28.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6" width="10.33203125" style="44" customWidth="1"/>
    <col min="7" max="7" width="17.66015625" style="44" customWidth="1"/>
    <col min="8" max="8" width="15" style="44" customWidth="1"/>
    <col min="9" max="20" width="10.33203125" style="44" customWidth="1"/>
    <col min="21" max="21" width="12.5" style="44" customWidth="1"/>
    <col min="22" max="23" width="10.33203125" style="44" customWidth="1"/>
    <col min="24" max="16384" width="9.16015625" style="44" customWidth="1"/>
  </cols>
  <sheetData>
    <row r="1" spans="1:256" ht="12.75" customHeight="1">
      <c r="A1" s="57" t="s">
        <v>415</v>
      </c>
      <c r="B1" s="57"/>
      <c r="C1" s="57"/>
      <c r="E1" s="57"/>
      <c r="F1" s="57"/>
      <c r="G1" s="57"/>
      <c r="H1" s="57"/>
      <c r="I1" s="57"/>
      <c r="J1" s="57"/>
      <c r="K1" s="57"/>
      <c r="L1" s="57"/>
      <c r="M1" s="57"/>
      <c r="N1" s="57"/>
      <c r="O1" s="57"/>
      <c r="P1" s="57"/>
      <c r="Q1" s="57"/>
      <c r="R1" s="57"/>
      <c r="S1" s="57"/>
      <c r="T1" s="57"/>
      <c r="U1" s="57"/>
      <c r="V1" s="57"/>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3.25" customHeight="1">
      <c r="A2" s="45" t="s">
        <v>416</v>
      </c>
      <c r="B2" s="45"/>
      <c r="C2" s="45"/>
      <c r="D2" s="45"/>
      <c r="E2" s="45"/>
      <c r="F2" s="45"/>
      <c r="G2" s="45"/>
      <c r="H2" s="45"/>
      <c r="I2" s="45"/>
      <c r="J2" s="45"/>
      <c r="K2" s="45"/>
      <c r="L2" s="45"/>
      <c r="M2" s="45"/>
      <c r="N2" s="45"/>
      <c r="O2" s="45"/>
      <c r="P2" s="45"/>
      <c r="Q2" s="45"/>
      <c r="R2" s="45"/>
      <c r="S2" s="45"/>
      <c r="T2" s="45"/>
      <c r="U2" s="45"/>
      <c r="V2" s="45"/>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2" s="62" customFormat="1" ht="21" customHeight="1">
      <c r="A3" s="111" t="s">
        <v>259</v>
      </c>
      <c r="B3" s="111"/>
      <c r="C3" s="111"/>
      <c r="D3" s="66"/>
      <c r="E3" s="66"/>
      <c r="F3" s="121"/>
      <c r="G3" s="121"/>
      <c r="H3" s="121"/>
      <c r="I3" s="121"/>
      <c r="J3" s="121"/>
      <c r="K3" s="121"/>
      <c r="L3" s="121"/>
      <c r="M3" s="121"/>
      <c r="N3" s="121"/>
      <c r="O3" s="121"/>
      <c r="P3" s="121"/>
      <c r="Q3" s="121"/>
      <c r="R3" s="121"/>
      <c r="S3" s="121"/>
      <c r="T3" s="121"/>
      <c r="U3" s="121"/>
      <c r="V3" s="121" t="s">
        <v>98</v>
      </c>
    </row>
    <row r="4" spans="1:256" ht="28.5" customHeight="1">
      <c r="A4" s="50" t="s">
        <v>123</v>
      </c>
      <c r="B4" s="50"/>
      <c r="C4" s="50"/>
      <c r="D4" s="50"/>
      <c r="E4" s="50" t="s">
        <v>99</v>
      </c>
      <c r="F4" s="50" t="s">
        <v>100</v>
      </c>
      <c r="G4" s="50" t="s">
        <v>101</v>
      </c>
      <c r="H4" s="50" t="s">
        <v>181</v>
      </c>
      <c r="I4" s="50"/>
      <c r="J4" s="50"/>
      <c r="K4" s="50"/>
      <c r="L4" s="50"/>
      <c r="M4" s="50"/>
      <c r="N4" s="50"/>
      <c r="O4" s="50" t="s">
        <v>187</v>
      </c>
      <c r="P4" s="50"/>
      <c r="Q4" s="50"/>
      <c r="R4" s="50"/>
      <c r="S4" s="50" t="s">
        <v>174</v>
      </c>
      <c r="T4" s="50"/>
      <c r="U4" s="50"/>
      <c r="V4" s="50"/>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9.75" customHeight="1">
      <c r="A5" s="50" t="s">
        <v>126</v>
      </c>
      <c r="B5" s="50" t="s">
        <v>127</v>
      </c>
      <c r="C5" s="50" t="s">
        <v>128</v>
      </c>
      <c r="D5" s="51" t="s">
        <v>164</v>
      </c>
      <c r="E5" s="50"/>
      <c r="F5" s="50"/>
      <c r="G5" s="50"/>
      <c r="H5" s="50" t="s">
        <v>113</v>
      </c>
      <c r="I5" s="50" t="s">
        <v>385</v>
      </c>
      <c r="J5" s="50" t="s">
        <v>388</v>
      </c>
      <c r="K5" s="50" t="s">
        <v>392</v>
      </c>
      <c r="L5" s="50" t="s">
        <v>414</v>
      </c>
      <c r="M5" s="50" t="s">
        <v>389</v>
      </c>
      <c r="N5" s="50" t="s">
        <v>171</v>
      </c>
      <c r="O5" s="50" t="s">
        <v>417</v>
      </c>
      <c r="P5" s="50" t="s">
        <v>418</v>
      </c>
      <c r="Q5" s="50" t="s">
        <v>419</v>
      </c>
      <c r="R5" s="52" t="s">
        <v>420</v>
      </c>
      <c r="S5" s="50" t="s">
        <v>421</v>
      </c>
      <c r="T5" s="50" t="s">
        <v>422</v>
      </c>
      <c r="U5" s="50" t="s">
        <v>423</v>
      </c>
      <c r="V5" s="50" t="s">
        <v>174</v>
      </c>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8.5" customHeight="1">
      <c r="A6" s="50" t="s">
        <v>119</v>
      </c>
      <c r="B6" s="50" t="s">
        <v>119</v>
      </c>
      <c r="C6" s="50" t="s">
        <v>119</v>
      </c>
      <c r="D6" s="50" t="s">
        <v>119</v>
      </c>
      <c r="E6" s="50" t="s">
        <v>119</v>
      </c>
      <c r="F6" s="50" t="s">
        <v>119</v>
      </c>
      <c r="G6" s="50">
        <v>1</v>
      </c>
      <c r="H6" s="50">
        <v>2</v>
      </c>
      <c r="I6" s="50">
        <v>3</v>
      </c>
      <c r="J6" s="50">
        <v>4</v>
      </c>
      <c r="K6" s="50">
        <v>5</v>
      </c>
      <c r="L6" s="50">
        <v>6</v>
      </c>
      <c r="M6" s="50">
        <v>7</v>
      </c>
      <c r="N6" s="50">
        <v>8</v>
      </c>
      <c r="O6" s="52">
        <v>9</v>
      </c>
      <c r="P6" s="52">
        <v>10</v>
      </c>
      <c r="Q6" s="74">
        <v>11</v>
      </c>
      <c r="R6" s="122">
        <v>12</v>
      </c>
      <c r="S6" s="76">
        <v>13</v>
      </c>
      <c r="T6" s="52">
        <v>14</v>
      </c>
      <c r="U6" s="52">
        <v>15</v>
      </c>
      <c r="V6" s="52">
        <v>16</v>
      </c>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2" s="62" customFormat="1" ht="49.5" customHeight="1">
      <c r="A7" s="107"/>
      <c r="B7" s="107"/>
      <c r="C7" s="107"/>
      <c r="D7" s="94"/>
      <c r="E7" s="107"/>
      <c r="F7" s="107"/>
      <c r="G7" s="109"/>
      <c r="H7" s="109"/>
      <c r="I7" s="109"/>
      <c r="J7" s="109"/>
      <c r="K7" s="109"/>
      <c r="L7" s="109"/>
      <c r="M7" s="109"/>
      <c r="N7" s="109"/>
      <c r="O7" s="110"/>
      <c r="P7" s="110"/>
      <c r="Q7" s="110"/>
      <c r="R7" s="110"/>
      <c r="S7" s="110"/>
      <c r="T7" s="110"/>
      <c r="U7" s="110"/>
      <c r="V7" s="110"/>
    </row>
  </sheetData>
  <sheetProtection formatCells="0" formatColumns="0" formatRows="0"/>
  <mergeCells count="9">
    <mergeCell ref="A2:V2"/>
    <mergeCell ref="A3:C3"/>
    <mergeCell ref="A4:D4"/>
    <mergeCell ref="H4:N4"/>
    <mergeCell ref="O4:R4"/>
    <mergeCell ref="S4:V4"/>
    <mergeCell ref="E4:E5"/>
    <mergeCell ref="F4:F5"/>
    <mergeCell ref="G4:G5"/>
  </mergeCells>
  <printOptions/>
  <pageMargins left="0.75" right="0.75" top="1" bottom="1" header="0.5" footer="0.5"/>
  <pageSetup fitToHeight="1" fitToWidth="1" horizontalDpi="600" verticalDpi="600" orientation="landscape" paperSize="9" scale="66"/>
</worksheet>
</file>

<file path=xl/worksheets/sheet29.xml><?xml version="1.0" encoding="utf-8"?>
<worksheet xmlns="http://schemas.openxmlformats.org/spreadsheetml/2006/main" xmlns:r="http://schemas.openxmlformats.org/officeDocument/2006/relationships">
  <dimension ref="A1:X17"/>
  <sheetViews>
    <sheetView showGridLines="0" showZeros="0" workbookViewId="0" topLeftCell="A1">
      <selection activeCell="A1" sqref="A1"/>
    </sheetView>
  </sheetViews>
  <sheetFormatPr defaultColWidth="9.16015625" defaultRowHeight="11.25"/>
  <cols>
    <col min="1" max="1" width="4.83203125" style="44" customWidth="1"/>
    <col min="2" max="2" width="4.5" style="44" customWidth="1"/>
    <col min="3" max="3" width="5.5" style="44" customWidth="1"/>
    <col min="4" max="5" width="11.66015625" style="44" customWidth="1"/>
    <col min="6" max="6" width="23.33203125" style="44" customWidth="1"/>
    <col min="7" max="7" width="17.33203125" style="44" customWidth="1"/>
    <col min="8" max="8" width="13.66015625" style="44" customWidth="1"/>
    <col min="9" max="11" width="9.16015625" style="44" customWidth="1"/>
    <col min="12" max="12" width="16.83203125" style="44" customWidth="1"/>
    <col min="13" max="19" width="9.16015625" style="44" customWidth="1"/>
    <col min="20" max="20" width="10.83203125" style="44" customWidth="1"/>
    <col min="21" max="16384" width="9.16015625" style="44" customWidth="1"/>
  </cols>
  <sheetData>
    <row r="1" spans="1:24" ht="12.75" customHeight="1">
      <c r="A1" s="44" t="s">
        <v>424</v>
      </c>
      <c r="X1" s="57"/>
    </row>
    <row r="2" spans="1:24" ht="24.75" customHeight="1">
      <c r="A2" s="117" t="s">
        <v>425</v>
      </c>
      <c r="B2" s="117"/>
      <c r="C2" s="117"/>
      <c r="D2" s="117"/>
      <c r="E2" s="117"/>
      <c r="F2" s="117"/>
      <c r="G2" s="117"/>
      <c r="H2" s="117"/>
      <c r="I2" s="117"/>
      <c r="J2" s="117"/>
      <c r="K2" s="117"/>
      <c r="L2" s="117"/>
      <c r="M2" s="117"/>
      <c r="N2" s="117"/>
      <c r="O2" s="117"/>
      <c r="P2" s="117"/>
      <c r="Q2" s="117"/>
      <c r="R2" s="117"/>
      <c r="S2" s="117"/>
      <c r="T2" s="117"/>
      <c r="U2" s="117"/>
      <c r="V2" s="117"/>
      <c r="W2" s="117"/>
      <c r="X2" s="117"/>
    </row>
    <row r="3" spans="1:24" ht="24.75" customHeight="1">
      <c r="A3" s="101" t="s">
        <v>259</v>
      </c>
      <c r="B3" s="102"/>
      <c r="C3" s="102"/>
      <c r="D3" s="102"/>
      <c r="X3" s="44" t="s">
        <v>98</v>
      </c>
    </row>
    <row r="4" spans="1:24" ht="21" customHeight="1">
      <c r="A4" s="51" t="s">
        <v>123</v>
      </c>
      <c r="B4" s="51"/>
      <c r="C4" s="51"/>
      <c r="D4" s="51"/>
      <c r="E4" s="51" t="s">
        <v>99</v>
      </c>
      <c r="F4" s="51" t="s">
        <v>100</v>
      </c>
      <c r="G4" s="51" t="s">
        <v>101</v>
      </c>
      <c r="H4" s="51" t="s">
        <v>158</v>
      </c>
      <c r="I4" s="51"/>
      <c r="J4" s="51"/>
      <c r="K4" s="51"/>
      <c r="L4" s="51" t="s">
        <v>159</v>
      </c>
      <c r="M4" s="51"/>
      <c r="N4" s="51"/>
      <c r="O4" s="51"/>
      <c r="P4" s="51"/>
      <c r="Q4" s="51"/>
      <c r="R4" s="51"/>
      <c r="S4" s="51"/>
      <c r="T4" s="51"/>
      <c r="U4" s="51"/>
      <c r="V4" s="51"/>
      <c r="W4" s="51"/>
      <c r="X4" s="51"/>
    </row>
    <row r="5" spans="1:24" ht="52.5" customHeight="1">
      <c r="A5" s="51" t="s">
        <v>126</v>
      </c>
      <c r="B5" s="51" t="s">
        <v>127</v>
      </c>
      <c r="C5" s="51" t="s">
        <v>128</v>
      </c>
      <c r="D5" s="51" t="s">
        <v>164</v>
      </c>
      <c r="E5" s="51"/>
      <c r="F5" s="51"/>
      <c r="G5" s="51"/>
      <c r="H5" s="51" t="s">
        <v>113</v>
      </c>
      <c r="I5" s="51" t="s">
        <v>165</v>
      </c>
      <c r="J5" s="51" t="s">
        <v>166</v>
      </c>
      <c r="K5" s="51" t="s">
        <v>167</v>
      </c>
      <c r="L5" s="51" t="s">
        <v>113</v>
      </c>
      <c r="M5" s="51" t="s">
        <v>168</v>
      </c>
      <c r="N5" s="51" t="s">
        <v>375</v>
      </c>
      <c r="O5" s="51" t="s">
        <v>170</v>
      </c>
      <c r="P5" s="51" t="s">
        <v>171</v>
      </c>
      <c r="Q5" s="51" t="s">
        <v>169</v>
      </c>
      <c r="R5" s="51" t="s">
        <v>172</v>
      </c>
      <c r="S5" s="51" t="s">
        <v>173</v>
      </c>
      <c r="T5" s="51" t="s">
        <v>174</v>
      </c>
      <c r="U5" s="51" t="s">
        <v>160</v>
      </c>
      <c r="V5" s="51" t="s">
        <v>161</v>
      </c>
      <c r="W5" s="51" t="s">
        <v>162</v>
      </c>
      <c r="X5" s="51" t="s">
        <v>163</v>
      </c>
    </row>
    <row r="6" spans="1:24" ht="21" customHeight="1">
      <c r="A6" s="50" t="s">
        <v>119</v>
      </c>
      <c r="B6" s="50" t="s">
        <v>119</v>
      </c>
      <c r="C6" s="50" t="s">
        <v>119</v>
      </c>
      <c r="D6" s="50" t="s">
        <v>119</v>
      </c>
      <c r="E6" s="50" t="s">
        <v>119</v>
      </c>
      <c r="F6" s="50" t="s">
        <v>119</v>
      </c>
      <c r="G6" s="50">
        <v>1</v>
      </c>
      <c r="H6" s="50">
        <v>2</v>
      </c>
      <c r="I6" s="50">
        <v>3</v>
      </c>
      <c r="J6" s="50">
        <v>4</v>
      </c>
      <c r="K6" s="50">
        <v>5</v>
      </c>
      <c r="L6" s="50">
        <v>6</v>
      </c>
      <c r="M6" s="50">
        <v>7</v>
      </c>
      <c r="N6" s="50">
        <v>8</v>
      </c>
      <c r="O6" s="50">
        <v>9</v>
      </c>
      <c r="P6" s="50">
        <v>10</v>
      </c>
      <c r="Q6" s="50">
        <v>11</v>
      </c>
      <c r="R6" s="50">
        <v>12</v>
      </c>
      <c r="S6" s="50">
        <v>13</v>
      </c>
      <c r="T6" s="50">
        <v>14</v>
      </c>
      <c r="U6" s="51">
        <v>15</v>
      </c>
      <c r="V6" s="51">
        <v>16</v>
      </c>
      <c r="W6" s="51">
        <v>17</v>
      </c>
      <c r="X6" s="51">
        <v>18</v>
      </c>
    </row>
    <row r="7" spans="1:24" s="62" customFormat="1" ht="49.5" customHeight="1">
      <c r="A7" s="107" t="s">
        <v>137</v>
      </c>
      <c r="B7" s="108" t="s">
        <v>138</v>
      </c>
      <c r="C7" s="113" t="s">
        <v>149</v>
      </c>
      <c r="D7" s="94" t="s">
        <v>150</v>
      </c>
      <c r="E7" s="113" t="s">
        <v>120</v>
      </c>
      <c r="F7" s="53" t="s">
        <v>97</v>
      </c>
      <c r="G7" s="118">
        <v>27</v>
      </c>
      <c r="H7" s="119">
        <v>0</v>
      </c>
      <c r="I7" s="120">
        <v>0</v>
      </c>
      <c r="J7" s="120">
        <v>0</v>
      </c>
      <c r="K7" s="120">
        <v>0</v>
      </c>
      <c r="L7" s="120">
        <v>27</v>
      </c>
      <c r="M7" s="120">
        <v>27</v>
      </c>
      <c r="N7" s="118">
        <v>0</v>
      </c>
      <c r="O7" s="119">
        <v>0</v>
      </c>
      <c r="P7" s="118">
        <v>0</v>
      </c>
      <c r="Q7" s="119">
        <v>0</v>
      </c>
      <c r="R7" s="120">
        <v>0</v>
      </c>
      <c r="S7" s="120">
        <v>0</v>
      </c>
      <c r="T7" s="120">
        <v>0</v>
      </c>
      <c r="U7" s="109">
        <v>0</v>
      </c>
      <c r="V7" s="110">
        <v>0</v>
      </c>
      <c r="W7" s="110">
        <v>0</v>
      </c>
      <c r="X7" s="110">
        <v>0</v>
      </c>
    </row>
    <row r="8" spans="1:24" ht="49.5" customHeight="1">
      <c r="A8" s="107" t="s">
        <v>137</v>
      </c>
      <c r="B8" s="108" t="s">
        <v>138</v>
      </c>
      <c r="C8" s="113" t="s">
        <v>151</v>
      </c>
      <c r="D8" s="94" t="s">
        <v>152</v>
      </c>
      <c r="E8" s="113" t="s">
        <v>120</v>
      </c>
      <c r="F8" s="53" t="s">
        <v>97</v>
      </c>
      <c r="G8" s="118">
        <v>6</v>
      </c>
      <c r="H8" s="119">
        <v>0</v>
      </c>
      <c r="I8" s="120">
        <v>0</v>
      </c>
      <c r="J8" s="120">
        <v>0</v>
      </c>
      <c r="K8" s="120">
        <v>0</v>
      </c>
      <c r="L8" s="120">
        <v>6</v>
      </c>
      <c r="M8" s="120">
        <v>6</v>
      </c>
      <c r="N8" s="118">
        <v>0</v>
      </c>
      <c r="O8" s="119">
        <v>0</v>
      </c>
      <c r="P8" s="118">
        <v>0</v>
      </c>
      <c r="Q8" s="119">
        <v>0</v>
      </c>
      <c r="R8" s="120">
        <v>0</v>
      </c>
      <c r="S8" s="120">
        <v>0</v>
      </c>
      <c r="T8" s="120">
        <v>0</v>
      </c>
      <c r="U8" s="109">
        <v>0</v>
      </c>
      <c r="V8" s="110">
        <v>0</v>
      </c>
      <c r="W8" s="110">
        <v>0</v>
      </c>
      <c r="X8" s="110">
        <v>0</v>
      </c>
    </row>
    <row r="9" spans="1:24" ht="49.5" customHeight="1">
      <c r="A9" s="107" t="s">
        <v>153</v>
      </c>
      <c r="B9" s="108" t="s">
        <v>142</v>
      </c>
      <c r="C9" s="113" t="s">
        <v>138</v>
      </c>
      <c r="D9" s="94" t="s">
        <v>154</v>
      </c>
      <c r="E9" s="113" t="s">
        <v>120</v>
      </c>
      <c r="F9" s="53" t="s">
        <v>97</v>
      </c>
      <c r="G9" s="118">
        <v>143.53</v>
      </c>
      <c r="H9" s="119">
        <v>143.53</v>
      </c>
      <c r="I9" s="120">
        <v>143.53</v>
      </c>
      <c r="J9" s="120">
        <v>0</v>
      </c>
      <c r="K9" s="120">
        <v>0</v>
      </c>
      <c r="L9" s="120">
        <v>0</v>
      </c>
      <c r="M9" s="120">
        <v>0</v>
      </c>
      <c r="N9" s="118">
        <v>0</v>
      </c>
      <c r="O9" s="119">
        <v>0</v>
      </c>
      <c r="P9" s="118">
        <v>0</v>
      </c>
      <c r="Q9" s="119">
        <v>0</v>
      </c>
      <c r="R9" s="120">
        <v>0</v>
      </c>
      <c r="S9" s="120">
        <v>0</v>
      </c>
      <c r="T9" s="120">
        <v>0</v>
      </c>
      <c r="U9" s="109">
        <v>0</v>
      </c>
      <c r="V9" s="110">
        <v>0</v>
      </c>
      <c r="W9" s="110">
        <v>0</v>
      </c>
      <c r="X9" s="110">
        <v>0</v>
      </c>
    </row>
    <row r="10" spans="1:24" ht="49.5" customHeight="1">
      <c r="A10" s="107" t="s">
        <v>131</v>
      </c>
      <c r="B10" s="108" t="s">
        <v>132</v>
      </c>
      <c r="C10" s="113" t="s">
        <v>132</v>
      </c>
      <c r="D10" s="94" t="s">
        <v>133</v>
      </c>
      <c r="E10" s="113" t="s">
        <v>120</v>
      </c>
      <c r="F10" s="53" t="s">
        <v>97</v>
      </c>
      <c r="G10" s="118">
        <v>331.88</v>
      </c>
      <c r="H10" s="119">
        <v>331.88</v>
      </c>
      <c r="I10" s="120">
        <v>331.88</v>
      </c>
      <c r="J10" s="120">
        <v>0</v>
      </c>
      <c r="K10" s="120">
        <v>0</v>
      </c>
      <c r="L10" s="120">
        <v>0</v>
      </c>
      <c r="M10" s="120">
        <v>0</v>
      </c>
      <c r="N10" s="118">
        <v>0</v>
      </c>
      <c r="O10" s="119">
        <v>0</v>
      </c>
      <c r="P10" s="118">
        <v>0</v>
      </c>
      <c r="Q10" s="119">
        <v>0</v>
      </c>
      <c r="R10" s="120">
        <v>0</v>
      </c>
      <c r="S10" s="120">
        <v>0</v>
      </c>
      <c r="T10" s="120">
        <v>0</v>
      </c>
      <c r="U10" s="109">
        <v>0</v>
      </c>
      <c r="V10" s="110">
        <v>0</v>
      </c>
      <c r="W10" s="110">
        <v>0</v>
      </c>
      <c r="X10" s="110">
        <v>0</v>
      </c>
    </row>
    <row r="11" spans="1:24" ht="49.5" customHeight="1">
      <c r="A11" s="107" t="s">
        <v>137</v>
      </c>
      <c r="B11" s="108" t="s">
        <v>138</v>
      </c>
      <c r="C11" s="113" t="s">
        <v>142</v>
      </c>
      <c r="D11" s="94" t="s">
        <v>143</v>
      </c>
      <c r="E11" s="113" t="s">
        <v>120</v>
      </c>
      <c r="F11" s="53" t="s">
        <v>97</v>
      </c>
      <c r="G11" s="118">
        <v>606.03</v>
      </c>
      <c r="H11" s="119">
        <v>0</v>
      </c>
      <c r="I11" s="120">
        <v>0</v>
      </c>
      <c r="J11" s="120">
        <v>0</v>
      </c>
      <c r="K11" s="120">
        <v>0</v>
      </c>
      <c r="L11" s="120">
        <v>606.03</v>
      </c>
      <c r="M11" s="120">
        <v>606.03</v>
      </c>
      <c r="N11" s="118">
        <v>0</v>
      </c>
      <c r="O11" s="119">
        <v>0</v>
      </c>
      <c r="P11" s="118">
        <v>0</v>
      </c>
      <c r="Q11" s="119">
        <v>0</v>
      </c>
      <c r="R11" s="120">
        <v>0</v>
      </c>
      <c r="S11" s="120">
        <v>0</v>
      </c>
      <c r="T11" s="120">
        <v>0</v>
      </c>
      <c r="U11" s="109">
        <v>0</v>
      </c>
      <c r="V11" s="110">
        <v>0</v>
      </c>
      <c r="W11" s="110">
        <v>0</v>
      </c>
      <c r="X11" s="110">
        <v>0</v>
      </c>
    </row>
    <row r="12" spans="1:24" ht="49.5" customHeight="1">
      <c r="A12" s="107" t="s">
        <v>137</v>
      </c>
      <c r="B12" s="108" t="s">
        <v>138</v>
      </c>
      <c r="C12" s="113" t="s">
        <v>138</v>
      </c>
      <c r="D12" s="94" t="s">
        <v>141</v>
      </c>
      <c r="E12" s="113" t="s">
        <v>120</v>
      </c>
      <c r="F12" s="53" t="s">
        <v>97</v>
      </c>
      <c r="G12" s="118">
        <v>1769.25</v>
      </c>
      <c r="H12" s="119">
        <v>1769.25</v>
      </c>
      <c r="I12" s="120">
        <v>1473.35</v>
      </c>
      <c r="J12" s="120">
        <v>295.9</v>
      </c>
      <c r="K12" s="120">
        <v>0</v>
      </c>
      <c r="L12" s="120">
        <v>0</v>
      </c>
      <c r="M12" s="120">
        <v>0</v>
      </c>
      <c r="N12" s="118">
        <v>0</v>
      </c>
      <c r="O12" s="119">
        <v>0</v>
      </c>
      <c r="P12" s="118">
        <v>0</v>
      </c>
      <c r="Q12" s="119">
        <v>0</v>
      </c>
      <c r="R12" s="120">
        <v>0</v>
      </c>
      <c r="S12" s="120">
        <v>0</v>
      </c>
      <c r="T12" s="120">
        <v>0</v>
      </c>
      <c r="U12" s="109">
        <v>0</v>
      </c>
      <c r="V12" s="110">
        <v>0</v>
      </c>
      <c r="W12" s="110">
        <v>0</v>
      </c>
      <c r="X12" s="110">
        <v>0</v>
      </c>
    </row>
    <row r="13" spans="1:24" ht="49.5" customHeight="1">
      <c r="A13" s="107" t="s">
        <v>137</v>
      </c>
      <c r="B13" s="108" t="s">
        <v>138</v>
      </c>
      <c r="C13" s="113" t="s">
        <v>135</v>
      </c>
      <c r="D13" s="94" t="s">
        <v>148</v>
      </c>
      <c r="E13" s="113" t="s">
        <v>120</v>
      </c>
      <c r="F13" s="53" t="s">
        <v>97</v>
      </c>
      <c r="G13" s="118">
        <v>26</v>
      </c>
      <c r="H13" s="119">
        <v>0</v>
      </c>
      <c r="I13" s="120">
        <v>0</v>
      </c>
      <c r="J13" s="120">
        <v>0</v>
      </c>
      <c r="K13" s="120">
        <v>0</v>
      </c>
      <c r="L13" s="120">
        <v>26</v>
      </c>
      <c r="M13" s="120">
        <v>26</v>
      </c>
      <c r="N13" s="118">
        <v>0</v>
      </c>
      <c r="O13" s="119">
        <v>0</v>
      </c>
      <c r="P13" s="118">
        <v>0</v>
      </c>
      <c r="Q13" s="119">
        <v>0</v>
      </c>
      <c r="R13" s="120">
        <v>0</v>
      </c>
      <c r="S13" s="120">
        <v>0</v>
      </c>
      <c r="T13" s="120">
        <v>0</v>
      </c>
      <c r="U13" s="109">
        <v>0</v>
      </c>
      <c r="V13" s="110">
        <v>0</v>
      </c>
      <c r="W13" s="110">
        <v>0</v>
      </c>
      <c r="X13" s="110">
        <v>0</v>
      </c>
    </row>
    <row r="14" spans="1:24" ht="49.5" customHeight="1">
      <c r="A14" s="107" t="s">
        <v>137</v>
      </c>
      <c r="B14" s="108" t="s">
        <v>138</v>
      </c>
      <c r="C14" s="113" t="s">
        <v>146</v>
      </c>
      <c r="D14" s="94" t="s">
        <v>147</v>
      </c>
      <c r="E14" s="113" t="s">
        <v>120</v>
      </c>
      <c r="F14" s="53" t="s">
        <v>97</v>
      </c>
      <c r="G14" s="118">
        <v>620</v>
      </c>
      <c r="H14" s="119">
        <v>0</v>
      </c>
      <c r="I14" s="120">
        <v>0</v>
      </c>
      <c r="J14" s="120">
        <v>0</v>
      </c>
      <c r="K14" s="120">
        <v>0</v>
      </c>
      <c r="L14" s="120">
        <v>620</v>
      </c>
      <c r="M14" s="120">
        <v>620</v>
      </c>
      <c r="N14" s="118">
        <v>0</v>
      </c>
      <c r="O14" s="119">
        <v>0</v>
      </c>
      <c r="P14" s="118">
        <v>0</v>
      </c>
      <c r="Q14" s="119">
        <v>0</v>
      </c>
      <c r="R14" s="120">
        <v>0</v>
      </c>
      <c r="S14" s="120">
        <v>0</v>
      </c>
      <c r="T14" s="120">
        <v>0</v>
      </c>
      <c r="U14" s="109">
        <v>0</v>
      </c>
      <c r="V14" s="110">
        <v>0</v>
      </c>
      <c r="W14" s="110">
        <v>0</v>
      </c>
      <c r="X14" s="110">
        <v>0</v>
      </c>
    </row>
    <row r="15" spans="1:24" ht="49.5" customHeight="1">
      <c r="A15" s="107" t="s">
        <v>137</v>
      </c>
      <c r="B15" s="108" t="s">
        <v>138</v>
      </c>
      <c r="C15" s="113" t="s">
        <v>139</v>
      </c>
      <c r="D15" s="94" t="s">
        <v>140</v>
      </c>
      <c r="E15" s="113" t="s">
        <v>120</v>
      </c>
      <c r="F15" s="53" t="s">
        <v>97</v>
      </c>
      <c r="G15" s="118">
        <v>154.5</v>
      </c>
      <c r="H15" s="119">
        <v>0</v>
      </c>
      <c r="I15" s="120">
        <v>0</v>
      </c>
      <c r="J15" s="120">
        <v>0</v>
      </c>
      <c r="K15" s="120">
        <v>0</v>
      </c>
      <c r="L15" s="120">
        <v>154.5</v>
      </c>
      <c r="M15" s="120">
        <v>154.5</v>
      </c>
      <c r="N15" s="118">
        <v>0</v>
      </c>
      <c r="O15" s="119">
        <v>0</v>
      </c>
      <c r="P15" s="118">
        <v>0</v>
      </c>
      <c r="Q15" s="119">
        <v>0</v>
      </c>
      <c r="R15" s="120">
        <v>0</v>
      </c>
      <c r="S15" s="120">
        <v>0</v>
      </c>
      <c r="T15" s="120">
        <v>0</v>
      </c>
      <c r="U15" s="109">
        <v>0</v>
      </c>
      <c r="V15" s="110">
        <v>0</v>
      </c>
      <c r="W15" s="110">
        <v>0</v>
      </c>
      <c r="X15" s="110">
        <v>0</v>
      </c>
    </row>
    <row r="16" spans="1:24" ht="49.5" customHeight="1">
      <c r="A16" s="107" t="s">
        <v>131</v>
      </c>
      <c r="B16" s="108" t="s">
        <v>132</v>
      </c>
      <c r="C16" s="113" t="s">
        <v>135</v>
      </c>
      <c r="D16" s="94" t="s">
        <v>136</v>
      </c>
      <c r="E16" s="113" t="s">
        <v>120</v>
      </c>
      <c r="F16" s="53" t="s">
        <v>97</v>
      </c>
      <c r="G16" s="118">
        <v>7.8</v>
      </c>
      <c r="H16" s="119">
        <v>7.8</v>
      </c>
      <c r="I16" s="120">
        <v>0</v>
      </c>
      <c r="J16" s="120">
        <v>0</v>
      </c>
      <c r="K16" s="120">
        <v>7.8</v>
      </c>
      <c r="L16" s="120">
        <v>0</v>
      </c>
      <c r="M16" s="120">
        <v>0</v>
      </c>
      <c r="N16" s="118">
        <v>0</v>
      </c>
      <c r="O16" s="119">
        <v>0</v>
      </c>
      <c r="P16" s="118">
        <v>0</v>
      </c>
      <c r="Q16" s="119">
        <v>0</v>
      </c>
      <c r="R16" s="120">
        <v>0</v>
      </c>
      <c r="S16" s="120">
        <v>0</v>
      </c>
      <c r="T16" s="120">
        <v>0</v>
      </c>
      <c r="U16" s="109">
        <v>0</v>
      </c>
      <c r="V16" s="110">
        <v>0</v>
      </c>
      <c r="W16" s="110">
        <v>0</v>
      </c>
      <c r="X16" s="110">
        <v>0</v>
      </c>
    </row>
    <row r="17" spans="1:24" ht="49.5" customHeight="1">
      <c r="A17" s="107" t="s">
        <v>137</v>
      </c>
      <c r="B17" s="108" t="s">
        <v>138</v>
      </c>
      <c r="C17" s="113" t="s">
        <v>144</v>
      </c>
      <c r="D17" s="94" t="s">
        <v>145</v>
      </c>
      <c r="E17" s="113" t="s">
        <v>120</v>
      </c>
      <c r="F17" s="53" t="s">
        <v>97</v>
      </c>
      <c r="G17" s="118">
        <v>9.8</v>
      </c>
      <c r="H17" s="119">
        <v>0</v>
      </c>
      <c r="I17" s="120">
        <v>0</v>
      </c>
      <c r="J17" s="120">
        <v>0</v>
      </c>
      <c r="K17" s="120">
        <v>0</v>
      </c>
      <c r="L17" s="120">
        <v>9.8</v>
      </c>
      <c r="M17" s="120">
        <v>9.8</v>
      </c>
      <c r="N17" s="118">
        <v>0</v>
      </c>
      <c r="O17" s="119">
        <v>0</v>
      </c>
      <c r="P17" s="118">
        <v>0</v>
      </c>
      <c r="Q17" s="119">
        <v>0</v>
      </c>
      <c r="R17" s="120">
        <v>0</v>
      </c>
      <c r="S17" s="120">
        <v>0</v>
      </c>
      <c r="T17" s="120">
        <v>0</v>
      </c>
      <c r="U17" s="109">
        <v>0</v>
      </c>
      <c r="V17" s="110">
        <v>0</v>
      </c>
      <c r="W17" s="110">
        <v>0</v>
      </c>
      <c r="X17" s="110">
        <v>0</v>
      </c>
    </row>
    <row r="18" ht="49.5" customHeight="1"/>
    <row r="19" ht="49.5" customHeight="1"/>
    <row r="20" ht="49.5" customHeight="1"/>
    <row r="21" ht="49.5" customHeight="1"/>
    <row r="22" ht="49.5" customHeight="1"/>
    <row r="23" ht="49.5" customHeight="1"/>
    <row r="24" ht="49.5" customHeight="1"/>
    <row r="25" ht="49.5" customHeight="1"/>
    <row r="26" ht="49.5" customHeight="1"/>
  </sheetData>
  <sheetProtection formatCells="0" formatColumns="0" formatRows="0"/>
  <mergeCells count="8">
    <mergeCell ref="A2:X2"/>
    <mergeCell ref="A3:D3"/>
    <mergeCell ref="A4:D4"/>
    <mergeCell ref="H4:K4"/>
    <mergeCell ref="L4:X4"/>
    <mergeCell ref="E4:E5"/>
    <mergeCell ref="F4:F5"/>
    <mergeCell ref="G4:G5"/>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sheetPr>
    <pageSetUpPr fitToPage="1"/>
  </sheetPr>
  <dimension ref="A1:T9"/>
  <sheetViews>
    <sheetView showGridLines="0" showZeros="0" workbookViewId="0" topLeftCell="A1">
      <selection activeCell="A1" sqref="A1"/>
    </sheetView>
  </sheetViews>
  <sheetFormatPr defaultColWidth="9.16015625" defaultRowHeight="11.25"/>
  <cols>
    <col min="1" max="1" width="12.66015625" style="44" customWidth="1"/>
    <col min="2" max="3" width="13" style="44" customWidth="1"/>
    <col min="4" max="4" width="14.83203125" style="44" customWidth="1"/>
    <col min="5" max="5" width="13.5" style="44" customWidth="1"/>
    <col min="6" max="6" width="15" style="44" customWidth="1"/>
    <col min="7" max="7" width="10" style="44" customWidth="1"/>
    <col min="8" max="8" width="10.5" style="44" customWidth="1"/>
    <col min="9" max="9" width="11.33203125" style="44" customWidth="1"/>
    <col min="10" max="10" width="10.5" style="44" customWidth="1"/>
    <col min="11" max="11" width="9.66015625" style="44" customWidth="1"/>
    <col min="12" max="15" width="8.16015625" style="44" customWidth="1"/>
    <col min="16" max="16" width="10.16015625" style="44" customWidth="1"/>
    <col min="17" max="17" width="14.83203125" style="44" customWidth="1"/>
    <col min="18" max="19" width="8.16015625" style="44" customWidth="1"/>
    <col min="20" max="20" width="10.16015625" style="44" customWidth="1"/>
    <col min="21" max="16384" width="9.16015625" style="44" customWidth="1"/>
  </cols>
  <sheetData>
    <row r="1" spans="1:20" ht="12.75" customHeight="1">
      <c r="A1" s="44" t="s">
        <v>95</v>
      </c>
      <c r="N1" s="187"/>
      <c r="T1" s="57"/>
    </row>
    <row r="2" spans="1:20" ht="24.75" customHeight="1">
      <c r="A2" s="45" t="s">
        <v>96</v>
      </c>
      <c r="B2" s="45"/>
      <c r="C2" s="45"/>
      <c r="D2" s="45"/>
      <c r="E2" s="45"/>
      <c r="F2" s="45"/>
      <c r="G2" s="45"/>
      <c r="H2" s="45"/>
      <c r="I2" s="45"/>
      <c r="J2" s="45"/>
      <c r="K2" s="45"/>
      <c r="L2" s="45"/>
      <c r="M2" s="45"/>
      <c r="N2" s="45"/>
      <c r="O2" s="45"/>
      <c r="P2" s="45"/>
      <c r="Q2" s="45"/>
      <c r="R2" s="45"/>
      <c r="S2" s="45"/>
      <c r="T2" s="45"/>
    </row>
    <row r="3" spans="1:20" ht="18.75" customHeight="1">
      <c r="A3" s="182" t="s">
        <v>1</v>
      </c>
      <c r="B3" s="183" t="s">
        <v>97</v>
      </c>
      <c r="C3" s="184"/>
      <c r="D3" s="184"/>
      <c r="E3" s="185"/>
      <c r="F3" s="185"/>
      <c r="G3" s="185"/>
      <c r="H3" s="185"/>
      <c r="I3" s="185"/>
      <c r="J3" s="185"/>
      <c r="K3" s="185"/>
      <c r="L3" s="185"/>
      <c r="M3" s="185"/>
      <c r="N3" s="185"/>
      <c r="O3" s="185"/>
      <c r="P3" s="185"/>
      <c r="Q3" s="185"/>
      <c r="R3" s="185"/>
      <c r="S3" s="185"/>
      <c r="T3" s="92" t="s">
        <v>98</v>
      </c>
    </row>
    <row r="4" spans="1:20" ht="26.25" customHeight="1">
      <c r="A4" s="50" t="s">
        <v>99</v>
      </c>
      <c r="B4" s="73" t="s">
        <v>100</v>
      </c>
      <c r="C4" s="68" t="s">
        <v>101</v>
      </c>
      <c r="D4" s="50" t="s">
        <v>102</v>
      </c>
      <c r="E4" s="50"/>
      <c r="F4" s="50"/>
      <c r="G4" s="50"/>
      <c r="H4" s="50"/>
      <c r="I4" s="50"/>
      <c r="J4" s="50"/>
      <c r="K4" s="50"/>
      <c r="L4" s="50"/>
      <c r="M4" s="50" t="s">
        <v>103</v>
      </c>
      <c r="N4" s="50" t="s">
        <v>104</v>
      </c>
      <c r="O4" s="50" t="s">
        <v>105</v>
      </c>
      <c r="P4" s="50" t="s">
        <v>106</v>
      </c>
      <c r="Q4" s="50" t="s">
        <v>107</v>
      </c>
      <c r="R4" s="50"/>
      <c r="S4" s="50" t="s">
        <v>108</v>
      </c>
      <c r="T4" s="50" t="s">
        <v>109</v>
      </c>
    </row>
    <row r="5" spans="1:20" ht="28.5" customHeight="1">
      <c r="A5" s="50"/>
      <c r="B5" s="99"/>
      <c r="C5" s="68"/>
      <c r="D5" s="50" t="s">
        <v>110</v>
      </c>
      <c r="E5" s="50" t="s">
        <v>20</v>
      </c>
      <c r="F5" s="50" t="s">
        <v>24</v>
      </c>
      <c r="G5" s="50"/>
      <c r="H5" s="50"/>
      <c r="I5" s="50"/>
      <c r="J5" s="50"/>
      <c r="K5" s="50"/>
      <c r="L5" s="50"/>
      <c r="M5" s="50"/>
      <c r="N5" s="50"/>
      <c r="O5" s="50"/>
      <c r="P5" s="50"/>
      <c r="Q5" s="50" t="s">
        <v>111</v>
      </c>
      <c r="R5" s="50" t="s">
        <v>112</v>
      </c>
      <c r="S5" s="50"/>
      <c r="T5" s="50"/>
    </row>
    <row r="6" spans="1:20" ht="50.25" customHeight="1">
      <c r="A6" s="50"/>
      <c r="B6" s="99"/>
      <c r="C6" s="68"/>
      <c r="D6" s="50"/>
      <c r="E6" s="50"/>
      <c r="F6" s="50" t="s">
        <v>113</v>
      </c>
      <c r="G6" s="50" t="s">
        <v>114</v>
      </c>
      <c r="H6" s="50" t="s">
        <v>115</v>
      </c>
      <c r="I6" s="50" t="s">
        <v>116</v>
      </c>
      <c r="J6" s="50" t="s">
        <v>117</v>
      </c>
      <c r="K6" s="50" t="s">
        <v>118</v>
      </c>
      <c r="L6" s="50" t="s">
        <v>106</v>
      </c>
      <c r="M6" s="50"/>
      <c r="N6" s="50"/>
      <c r="O6" s="50"/>
      <c r="P6" s="50"/>
      <c r="Q6" s="50"/>
      <c r="R6" s="50"/>
      <c r="S6" s="50"/>
      <c r="T6" s="52"/>
    </row>
    <row r="7" spans="1:20" ht="30" customHeight="1">
      <c r="A7" s="95" t="s">
        <v>119</v>
      </c>
      <c r="B7" s="95" t="s">
        <v>119</v>
      </c>
      <c r="C7" s="95">
        <v>1</v>
      </c>
      <c r="D7" s="52">
        <v>2</v>
      </c>
      <c r="E7" s="50">
        <v>3</v>
      </c>
      <c r="F7" s="50">
        <v>4</v>
      </c>
      <c r="G7" s="50">
        <v>5</v>
      </c>
      <c r="H7" s="50">
        <v>6</v>
      </c>
      <c r="I7" s="50">
        <v>7</v>
      </c>
      <c r="J7" s="50">
        <v>8</v>
      </c>
      <c r="K7" s="50">
        <v>9</v>
      </c>
      <c r="L7" s="50">
        <v>10</v>
      </c>
      <c r="M7" s="50">
        <v>11</v>
      </c>
      <c r="N7" s="50">
        <v>12</v>
      </c>
      <c r="O7" s="50">
        <v>13</v>
      </c>
      <c r="P7" s="50">
        <v>14</v>
      </c>
      <c r="Q7" s="50">
        <v>15</v>
      </c>
      <c r="R7" s="50">
        <v>16</v>
      </c>
      <c r="S7" s="50">
        <v>17</v>
      </c>
      <c r="T7" s="67">
        <v>19</v>
      </c>
    </row>
    <row r="8" spans="1:20" s="62" customFormat="1" ht="51" customHeight="1">
      <c r="A8" s="78"/>
      <c r="B8" s="78"/>
      <c r="C8" s="186">
        <v>4798.57</v>
      </c>
      <c r="D8" s="186">
        <v>4309.79</v>
      </c>
      <c r="E8" s="186">
        <v>3701.79</v>
      </c>
      <c r="F8" s="186">
        <v>608</v>
      </c>
      <c r="G8" s="186">
        <v>308</v>
      </c>
      <c r="H8" s="186">
        <v>200</v>
      </c>
      <c r="I8" s="186">
        <v>100</v>
      </c>
      <c r="J8" s="186">
        <v>0</v>
      </c>
      <c r="K8" s="186">
        <v>0</v>
      </c>
      <c r="L8" s="186">
        <v>0</v>
      </c>
      <c r="M8" s="186">
        <v>0</v>
      </c>
      <c r="N8" s="186">
        <v>310</v>
      </c>
      <c r="O8" s="186">
        <v>0</v>
      </c>
      <c r="P8" s="186">
        <v>18.78</v>
      </c>
      <c r="Q8" s="186">
        <v>160</v>
      </c>
      <c r="R8" s="186">
        <v>0</v>
      </c>
      <c r="S8" s="186">
        <v>0</v>
      </c>
      <c r="T8" s="186">
        <v>0</v>
      </c>
    </row>
    <row r="9" spans="1:20" ht="51" customHeight="1">
      <c r="A9" s="78" t="s">
        <v>120</v>
      </c>
      <c r="B9" s="78" t="s">
        <v>97</v>
      </c>
      <c r="C9" s="186">
        <v>4798.57</v>
      </c>
      <c r="D9" s="186">
        <v>4309.79</v>
      </c>
      <c r="E9" s="186">
        <v>3701.79</v>
      </c>
      <c r="F9" s="186">
        <v>608</v>
      </c>
      <c r="G9" s="186">
        <v>308</v>
      </c>
      <c r="H9" s="186">
        <v>200</v>
      </c>
      <c r="I9" s="186">
        <v>100</v>
      </c>
      <c r="J9" s="186">
        <v>0</v>
      </c>
      <c r="K9" s="186">
        <v>0</v>
      </c>
      <c r="L9" s="186">
        <v>0</v>
      </c>
      <c r="M9" s="186">
        <v>0</v>
      </c>
      <c r="N9" s="186">
        <v>310</v>
      </c>
      <c r="O9" s="186">
        <v>0</v>
      </c>
      <c r="P9" s="186">
        <v>18.78</v>
      </c>
      <c r="Q9" s="186">
        <v>160</v>
      </c>
      <c r="R9" s="186">
        <v>0</v>
      </c>
      <c r="S9" s="186">
        <v>0</v>
      </c>
      <c r="T9" s="186">
        <v>0</v>
      </c>
    </row>
    <row r="10" ht="51" customHeight="1"/>
    <row r="11" ht="51" customHeight="1"/>
    <row r="12" ht="51" customHeight="1"/>
    <row r="13" ht="51" customHeight="1"/>
    <row r="14" ht="51" customHeight="1"/>
    <row r="15" ht="51" customHeight="1"/>
    <row r="16" ht="51" customHeight="1"/>
    <row r="17" ht="51" customHeight="1"/>
    <row r="18" ht="51" customHeight="1"/>
    <row r="19" ht="51" customHeight="1"/>
  </sheetData>
  <sheetProtection formatCells="0" formatColumns="0" formatRows="0"/>
  <mergeCells count="18">
    <mergeCell ref="A2:T2"/>
    <mergeCell ref="B3:D3"/>
    <mergeCell ref="D4:L4"/>
    <mergeCell ref="Q4:R4"/>
    <mergeCell ref="F5:L5"/>
    <mergeCell ref="A4:A6"/>
    <mergeCell ref="B4:B6"/>
    <mergeCell ref="C4:C6"/>
    <mergeCell ref="D5:D6"/>
    <mergeCell ref="E5:E6"/>
    <mergeCell ref="M4:M6"/>
    <mergeCell ref="N4:N6"/>
    <mergeCell ref="O4:O6"/>
    <mergeCell ref="P4:P6"/>
    <mergeCell ref="Q5:Q6"/>
    <mergeCell ref="R5:R6"/>
    <mergeCell ref="S4:S6"/>
    <mergeCell ref="T4:T6"/>
  </mergeCells>
  <printOptions/>
  <pageMargins left="0.75" right="0.75" top="1" bottom="1" header="0.5" footer="0.5"/>
  <pageSetup fitToHeight="1" fitToWidth="1" horizontalDpi="600" verticalDpi="600" orientation="landscape" scale="68"/>
</worksheet>
</file>

<file path=xl/worksheets/sheet30.xml><?xml version="1.0" encoding="utf-8"?>
<worksheet xmlns="http://schemas.openxmlformats.org/spreadsheetml/2006/main" xmlns:r="http://schemas.openxmlformats.org/officeDocument/2006/relationships">
  <sheetPr>
    <pageSetUpPr fitToPage="1"/>
  </sheetPr>
  <dimension ref="A1:IV18"/>
  <sheetViews>
    <sheetView showGridLines="0" showZeros="0" workbookViewId="0" topLeftCell="A1">
      <selection activeCell="A1" sqref="A1"/>
    </sheetView>
  </sheetViews>
  <sheetFormatPr defaultColWidth="9.16015625" defaultRowHeight="12.75" customHeight="1"/>
  <cols>
    <col min="1" max="5" width="9.16015625" style="44" customWidth="1"/>
    <col min="6" max="6" width="18" style="44" customWidth="1"/>
    <col min="7" max="7" width="17.33203125" style="44" customWidth="1"/>
    <col min="8" max="19" width="12.83203125" style="44" customWidth="1"/>
    <col min="20" max="16384" width="9.16015625" style="44" customWidth="1"/>
  </cols>
  <sheetData>
    <row r="1" spans="1:19" ht="12.75" customHeight="1">
      <c r="A1" s="44" t="s">
        <v>426</v>
      </c>
      <c r="S1" s="57"/>
    </row>
    <row r="2" spans="1:19" ht="26.25" customHeight="1">
      <c r="A2" s="117" t="s">
        <v>427</v>
      </c>
      <c r="B2" s="117"/>
      <c r="C2" s="117"/>
      <c r="D2" s="117"/>
      <c r="E2" s="117"/>
      <c r="F2" s="117"/>
      <c r="G2" s="117"/>
      <c r="H2" s="117"/>
      <c r="I2" s="117"/>
      <c r="J2" s="117"/>
      <c r="K2" s="117"/>
      <c r="L2" s="117"/>
      <c r="M2" s="117"/>
      <c r="N2" s="117"/>
      <c r="O2" s="117"/>
      <c r="P2" s="117"/>
      <c r="Q2" s="117"/>
      <c r="R2" s="117"/>
      <c r="S2" s="117"/>
    </row>
    <row r="3" spans="1:19" ht="27" customHeight="1">
      <c r="A3" s="79" t="s">
        <v>259</v>
      </c>
      <c r="B3" s="80"/>
      <c r="C3" s="80"/>
      <c r="E3" s="79"/>
      <c r="F3" s="79"/>
      <c r="G3" s="79"/>
      <c r="S3" s="57" t="s">
        <v>98</v>
      </c>
    </row>
    <row r="4" spans="1:19" ht="29.25" customHeight="1">
      <c r="A4" s="50" t="s">
        <v>123</v>
      </c>
      <c r="B4" s="50"/>
      <c r="C4" s="50"/>
      <c r="D4" s="50"/>
      <c r="E4" s="50" t="s">
        <v>99</v>
      </c>
      <c r="F4" s="50" t="s">
        <v>100</v>
      </c>
      <c r="G4" s="50" t="s">
        <v>157</v>
      </c>
      <c r="H4" s="50" t="s">
        <v>178</v>
      </c>
      <c r="I4" s="50" t="s">
        <v>179</v>
      </c>
      <c r="J4" s="68" t="s">
        <v>180</v>
      </c>
      <c r="K4" s="68" t="s">
        <v>181</v>
      </c>
      <c r="L4" s="68" t="s">
        <v>182</v>
      </c>
      <c r="M4" s="68" t="s">
        <v>183</v>
      </c>
      <c r="N4" s="68" t="s">
        <v>184</v>
      </c>
      <c r="O4" s="68" t="s">
        <v>185</v>
      </c>
      <c r="P4" s="68" t="s">
        <v>167</v>
      </c>
      <c r="Q4" s="68" t="s">
        <v>186</v>
      </c>
      <c r="R4" s="68" t="s">
        <v>187</v>
      </c>
      <c r="S4" s="50" t="s">
        <v>174</v>
      </c>
    </row>
    <row r="5" spans="1:19" ht="19.5" customHeight="1">
      <c r="A5" s="50" t="s">
        <v>126</v>
      </c>
      <c r="B5" s="50" t="s">
        <v>127</v>
      </c>
      <c r="C5" s="50" t="s">
        <v>128</v>
      </c>
      <c r="D5" s="51" t="s">
        <v>164</v>
      </c>
      <c r="E5" s="50"/>
      <c r="F5" s="50"/>
      <c r="G5" s="50"/>
      <c r="H5" s="50"/>
      <c r="I5" s="50"/>
      <c r="J5" s="68"/>
      <c r="K5" s="68"/>
      <c r="L5" s="68"/>
      <c r="M5" s="68"/>
      <c r="N5" s="68"/>
      <c r="O5" s="68"/>
      <c r="P5" s="68"/>
      <c r="Q5" s="68"/>
      <c r="R5" s="68"/>
      <c r="S5" s="50"/>
    </row>
    <row r="6" spans="1:19" ht="24" customHeight="1">
      <c r="A6" s="50" t="s">
        <v>119</v>
      </c>
      <c r="B6" s="50" t="s">
        <v>119</v>
      </c>
      <c r="C6" s="50" t="s">
        <v>119</v>
      </c>
      <c r="D6" s="50" t="s">
        <v>119</v>
      </c>
      <c r="E6" s="50" t="s">
        <v>119</v>
      </c>
      <c r="F6" s="50" t="s">
        <v>119</v>
      </c>
      <c r="G6" s="50">
        <v>1</v>
      </c>
      <c r="H6" s="50">
        <v>2</v>
      </c>
      <c r="I6" s="50">
        <v>3</v>
      </c>
      <c r="J6" s="95">
        <v>4</v>
      </c>
      <c r="K6" s="95">
        <v>5</v>
      </c>
      <c r="L6" s="95">
        <v>6</v>
      </c>
      <c r="M6" s="95">
        <v>7</v>
      </c>
      <c r="N6" s="95">
        <v>8</v>
      </c>
      <c r="O6" s="95">
        <v>9</v>
      </c>
      <c r="P6" s="95">
        <v>10</v>
      </c>
      <c r="Q6" s="95">
        <v>11</v>
      </c>
      <c r="R6" s="95">
        <v>12</v>
      </c>
      <c r="S6" s="95">
        <v>13</v>
      </c>
    </row>
    <row r="7" spans="1:21" s="43" customFormat="1" ht="54" customHeight="1">
      <c r="A7" s="78" t="s">
        <v>137</v>
      </c>
      <c r="B7" s="70" t="s">
        <v>138</v>
      </c>
      <c r="C7" s="82" t="s">
        <v>138</v>
      </c>
      <c r="D7" s="94" t="s">
        <v>141</v>
      </c>
      <c r="E7" s="82" t="s">
        <v>120</v>
      </c>
      <c r="F7" s="55" t="s">
        <v>97</v>
      </c>
      <c r="G7" s="59">
        <v>1769.25</v>
      </c>
      <c r="H7" s="77">
        <v>1473.35</v>
      </c>
      <c r="I7" s="77">
        <v>295.9</v>
      </c>
      <c r="J7" s="77">
        <v>0</v>
      </c>
      <c r="K7" s="77">
        <v>0</v>
      </c>
      <c r="L7" s="77">
        <v>0</v>
      </c>
      <c r="M7" s="77">
        <v>0</v>
      </c>
      <c r="N7" s="77">
        <v>0</v>
      </c>
      <c r="O7" s="77">
        <v>0</v>
      </c>
      <c r="P7" s="77">
        <v>0</v>
      </c>
      <c r="Q7" s="77">
        <v>0</v>
      </c>
      <c r="R7" s="77">
        <v>0</v>
      </c>
      <c r="S7" s="77">
        <v>0</v>
      </c>
      <c r="T7" s="61"/>
      <c r="U7" s="61"/>
    </row>
    <row r="8" spans="1:19" ht="54" customHeight="1">
      <c r="A8" s="78" t="s">
        <v>131</v>
      </c>
      <c r="B8" s="70" t="s">
        <v>132</v>
      </c>
      <c r="C8" s="82" t="s">
        <v>135</v>
      </c>
      <c r="D8" s="94" t="s">
        <v>136</v>
      </c>
      <c r="E8" s="82" t="s">
        <v>120</v>
      </c>
      <c r="F8" s="55" t="s">
        <v>97</v>
      </c>
      <c r="G8" s="59">
        <v>7.8</v>
      </c>
      <c r="H8" s="77">
        <v>0</v>
      </c>
      <c r="I8" s="77">
        <v>0</v>
      </c>
      <c r="J8" s="77">
        <v>0</v>
      </c>
      <c r="K8" s="77">
        <v>0</v>
      </c>
      <c r="L8" s="77">
        <v>0</v>
      </c>
      <c r="M8" s="77">
        <v>0</v>
      </c>
      <c r="N8" s="77">
        <v>0</v>
      </c>
      <c r="O8" s="77">
        <v>0</v>
      </c>
      <c r="P8" s="77">
        <v>7.8</v>
      </c>
      <c r="Q8" s="77">
        <v>0</v>
      </c>
      <c r="R8" s="77">
        <v>0</v>
      </c>
      <c r="S8" s="77">
        <v>0</v>
      </c>
    </row>
    <row r="9" spans="1:19" ht="54" customHeight="1">
      <c r="A9" s="78" t="s">
        <v>137</v>
      </c>
      <c r="B9" s="70" t="s">
        <v>138</v>
      </c>
      <c r="C9" s="82" t="s">
        <v>139</v>
      </c>
      <c r="D9" s="94" t="s">
        <v>140</v>
      </c>
      <c r="E9" s="82" t="s">
        <v>120</v>
      </c>
      <c r="F9" s="55" t="s">
        <v>97</v>
      </c>
      <c r="G9" s="59">
        <v>154.5</v>
      </c>
      <c r="H9" s="77">
        <v>0</v>
      </c>
      <c r="I9" s="77">
        <v>154.5</v>
      </c>
      <c r="J9" s="77">
        <v>0</v>
      </c>
      <c r="K9" s="77">
        <v>0</v>
      </c>
      <c r="L9" s="77">
        <v>0</v>
      </c>
      <c r="M9" s="77">
        <v>0</v>
      </c>
      <c r="N9" s="77">
        <v>0</v>
      </c>
      <c r="O9" s="77">
        <v>0</v>
      </c>
      <c r="P9" s="77">
        <v>0</v>
      </c>
      <c r="Q9" s="77">
        <v>0</v>
      </c>
      <c r="R9" s="77">
        <v>0</v>
      </c>
      <c r="S9" s="77">
        <v>0</v>
      </c>
    </row>
    <row r="10" spans="1:19" ht="54" customHeight="1">
      <c r="A10" s="78" t="s">
        <v>131</v>
      </c>
      <c r="B10" s="70" t="s">
        <v>132</v>
      </c>
      <c r="C10" s="82" t="s">
        <v>132</v>
      </c>
      <c r="D10" s="94" t="s">
        <v>133</v>
      </c>
      <c r="E10" s="82" t="s">
        <v>120</v>
      </c>
      <c r="F10" s="55" t="s">
        <v>97</v>
      </c>
      <c r="G10" s="59">
        <v>331.88</v>
      </c>
      <c r="H10" s="77">
        <v>331.88</v>
      </c>
      <c r="I10" s="77">
        <v>0</v>
      </c>
      <c r="J10" s="77">
        <v>0</v>
      </c>
      <c r="K10" s="77">
        <v>0</v>
      </c>
      <c r="L10" s="77">
        <v>0</v>
      </c>
      <c r="M10" s="77">
        <v>0</v>
      </c>
      <c r="N10" s="77">
        <v>0</v>
      </c>
      <c r="O10" s="77">
        <v>0</v>
      </c>
      <c r="P10" s="77">
        <v>0</v>
      </c>
      <c r="Q10" s="77">
        <v>0</v>
      </c>
      <c r="R10" s="77">
        <v>0</v>
      </c>
      <c r="S10" s="77">
        <v>0</v>
      </c>
    </row>
    <row r="11" spans="1:19" ht="54" customHeight="1">
      <c r="A11" s="78" t="s">
        <v>153</v>
      </c>
      <c r="B11" s="70" t="s">
        <v>142</v>
      </c>
      <c r="C11" s="82" t="s">
        <v>138</v>
      </c>
      <c r="D11" s="94" t="s">
        <v>154</v>
      </c>
      <c r="E11" s="82" t="s">
        <v>120</v>
      </c>
      <c r="F11" s="55" t="s">
        <v>97</v>
      </c>
      <c r="G11" s="59">
        <v>143.53</v>
      </c>
      <c r="H11" s="77">
        <v>143.53</v>
      </c>
      <c r="I11" s="77">
        <v>0</v>
      </c>
      <c r="J11" s="77">
        <v>0</v>
      </c>
      <c r="K11" s="77">
        <v>0</v>
      </c>
      <c r="L11" s="77">
        <v>0</v>
      </c>
      <c r="M11" s="77">
        <v>0</v>
      </c>
      <c r="N11" s="77">
        <v>0</v>
      </c>
      <c r="O11" s="77">
        <v>0</v>
      </c>
      <c r="P11" s="77">
        <v>0</v>
      </c>
      <c r="Q11" s="77">
        <v>0</v>
      </c>
      <c r="R11" s="77">
        <v>0</v>
      </c>
      <c r="S11" s="77">
        <v>0</v>
      </c>
    </row>
    <row r="12" spans="1:19" ht="54" customHeight="1">
      <c r="A12" s="78" t="s">
        <v>137</v>
      </c>
      <c r="B12" s="70" t="s">
        <v>138</v>
      </c>
      <c r="C12" s="82" t="s">
        <v>142</v>
      </c>
      <c r="D12" s="94" t="s">
        <v>143</v>
      </c>
      <c r="E12" s="82" t="s">
        <v>120</v>
      </c>
      <c r="F12" s="55" t="s">
        <v>97</v>
      </c>
      <c r="G12" s="59">
        <v>606.03</v>
      </c>
      <c r="H12" s="77">
        <v>0</v>
      </c>
      <c r="I12" s="77">
        <v>606.03</v>
      </c>
      <c r="J12" s="77">
        <v>0</v>
      </c>
      <c r="K12" s="77">
        <v>0</v>
      </c>
      <c r="L12" s="77">
        <v>0</v>
      </c>
      <c r="M12" s="77">
        <v>0</v>
      </c>
      <c r="N12" s="77">
        <v>0</v>
      </c>
      <c r="O12" s="77">
        <v>0</v>
      </c>
      <c r="P12" s="77">
        <v>0</v>
      </c>
      <c r="Q12" s="77">
        <v>0</v>
      </c>
      <c r="R12" s="77">
        <v>0</v>
      </c>
      <c r="S12" s="77">
        <v>0</v>
      </c>
    </row>
    <row r="13" spans="1:19" ht="54" customHeight="1">
      <c r="A13" s="78" t="s">
        <v>137</v>
      </c>
      <c r="B13" s="70" t="s">
        <v>138</v>
      </c>
      <c r="C13" s="82" t="s">
        <v>135</v>
      </c>
      <c r="D13" s="94" t="s">
        <v>148</v>
      </c>
      <c r="E13" s="82" t="s">
        <v>120</v>
      </c>
      <c r="F13" s="55" t="s">
        <v>97</v>
      </c>
      <c r="G13" s="59">
        <v>26</v>
      </c>
      <c r="H13" s="77">
        <v>0</v>
      </c>
      <c r="I13" s="77">
        <v>26</v>
      </c>
      <c r="J13" s="77">
        <v>0</v>
      </c>
      <c r="K13" s="77">
        <v>0</v>
      </c>
      <c r="L13" s="77">
        <v>0</v>
      </c>
      <c r="M13" s="77">
        <v>0</v>
      </c>
      <c r="N13" s="77">
        <v>0</v>
      </c>
      <c r="O13" s="77">
        <v>0</v>
      </c>
      <c r="P13" s="77">
        <v>0</v>
      </c>
      <c r="Q13" s="77">
        <v>0</v>
      </c>
      <c r="R13" s="77">
        <v>0</v>
      </c>
      <c r="S13" s="77">
        <v>0</v>
      </c>
    </row>
    <row r="14" spans="1:19" ht="54" customHeight="1">
      <c r="A14" s="78" t="s">
        <v>137</v>
      </c>
      <c r="B14" s="70" t="s">
        <v>138</v>
      </c>
      <c r="C14" s="82" t="s">
        <v>151</v>
      </c>
      <c r="D14" s="94" t="s">
        <v>152</v>
      </c>
      <c r="E14" s="82" t="s">
        <v>120</v>
      </c>
      <c r="F14" s="55" t="s">
        <v>97</v>
      </c>
      <c r="G14" s="59">
        <v>6</v>
      </c>
      <c r="H14" s="77">
        <v>0</v>
      </c>
      <c r="I14" s="77">
        <v>6</v>
      </c>
      <c r="J14" s="77">
        <v>0</v>
      </c>
      <c r="K14" s="77">
        <v>0</v>
      </c>
      <c r="L14" s="77">
        <v>0</v>
      </c>
      <c r="M14" s="77">
        <v>0</v>
      </c>
      <c r="N14" s="77">
        <v>0</v>
      </c>
      <c r="O14" s="77">
        <v>0</v>
      </c>
      <c r="P14" s="77">
        <v>0</v>
      </c>
      <c r="Q14" s="77">
        <v>0</v>
      </c>
      <c r="R14" s="77">
        <v>0</v>
      </c>
      <c r="S14" s="77">
        <v>0</v>
      </c>
    </row>
    <row r="15" spans="1:19" ht="54" customHeight="1">
      <c r="A15" s="78" t="s">
        <v>137</v>
      </c>
      <c r="B15" s="70" t="s">
        <v>138</v>
      </c>
      <c r="C15" s="82" t="s">
        <v>146</v>
      </c>
      <c r="D15" s="94" t="s">
        <v>147</v>
      </c>
      <c r="E15" s="82" t="s">
        <v>120</v>
      </c>
      <c r="F15" s="55" t="s">
        <v>97</v>
      </c>
      <c r="G15" s="59">
        <v>620</v>
      </c>
      <c r="H15" s="77">
        <v>0</v>
      </c>
      <c r="I15" s="77">
        <v>620</v>
      </c>
      <c r="J15" s="77">
        <v>0</v>
      </c>
      <c r="K15" s="77">
        <v>0</v>
      </c>
      <c r="L15" s="77">
        <v>0</v>
      </c>
      <c r="M15" s="77">
        <v>0</v>
      </c>
      <c r="N15" s="77">
        <v>0</v>
      </c>
      <c r="O15" s="77">
        <v>0</v>
      </c>
      <c r="P15" s="77">
        <v>0</v>
      </c>
      <c r="Q15" s="77">
        <v>0</v>
      </c>
      <c r="R15" s="77">
        <v>0</v>
      </c>
      <c r="S15" s="77">
        <v>0</v>
      </c>
    </row>
    <row r="16" spans="1:19" ht="54" customHeight="1">
      <c r="A16" s="78" t="s">
        <v>137</v>
      </c>
      <c r="B16" s="70" t="s">
        <v>138</v>
      </c>
      <c r="C16" s="82" t="s">
        <v>144</v>
      </c>
      <c r="D16" s="94" t="s">
        <v>145</v>
      </c>
      <c r="E16" s="82" t="s">
        <v>120</v>
      </c>
      <c r="F16" s="55" t="s">
        <v>97</v>
      </c>
      <c r="G16" s="59">
        <v>9.8</v>
      </c>
      <c r="H16" s="77">
        <v>0</v>
      </c>
      <c r="I16" s="77">
        <v>9.8</v>
      </c>
      <c r="J16" s="77">
        <v>0</v>
      </c>
      <c r="K16" s="77">
        <v>0</v>
      </c>
      <c r="L16" s="77">
        <v>0</v>
      </c>
      <c r="M16" s="77">
        <v>0</v>
      </c>
      <c r="N16" s="77">
        <v>0</v>
      </c>
      <c r="O16" s="77">
        <v>0</v>
      </c>
      <c r="P16" s="77">
        <v>0</v>
      </c>
      <c r="Q16" s="77">
        <v>0</v>
      </c>
      <c r="R16" s="77">
        <v>0</v>
      </c>
      <c r="S16" s="77">
        <v>0</v>
      </c>
    </row>
    <row r="17" spans="1:19" ht="54" customHeight="1">
      <c r="A17" s="78" t="s">
        <v>137</v>
      </c>
      <c r="B17" s="70" t="s">
        <v>138</v>
      </c>
      <c r="C17" s="82" t="s">
        <v>149</v>
      </c>
      <c r="D17" s="94" t="s">
        <v>150</v>
      </c>
      <c r="E17" s="82" t="s">
        <v>120</v>
      </c>
      <c r="F17" s="55" t="s">
        <v>97</v>
      </c>
      <c r="G17" s="59">
        <v>27</v>
      </c>
      <c r="H17" s="77">
        <v>0</v>
      </c>
      <c r="I17" s="77">
        <v>27</v>
      </c>
      <c r="J17" s="77">
        <v>0</v>
      </c>
      <c r="K17" s="77">
        <v>0</v>
      </c>
      <c r="L17" s="77">
        <v>0</v>
      </c>
      <c r="M17" s="77">
        <v>0</v>
      </c>
      <c r="N17" s="77">
        <v>0</v>
      </c>
      <c r="O17" s="77">
        <v>0</v>
      </c>
      <c r="P17" s="77">
        <v>0</v>
      </c>
      <c r="Q17" s="77">
        <v>0</v>
      </c>
      <c r="R17" s="77">
        <v>0</v>
      </c>
      <c r="S17" s="77">
        <v>0</v>
      </c>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51"/>
</worksheet>
</file>

<file path=xl/worksheets/sheet31.xml><?xml version="1.0" encoding="utf-8"?>
<worksheet xmlns="http://schemas.openxmlformats.org/spreadsheetml/2006/main" xmlns:r="http://schemas.openxmlformats.org/officeDocument/2006/relationships">
  <sheetPr>
    <pageSetUpPr fitToPage="1"/>
  </sheetPr>
  <dimension ref="A1:X10"/>
  <sheetViews>
    <sheetView showGridLines="0" showZeros="0" workbookViewId="0" topLeftCell="A1">
      <selection activeCell="A1" sqref="A1"/>
    </sheetView>
  </sheetViews>
  <sheetFormatPr defaultColWidth="9.16015625" defaultRowHeight="11.25"/>
  <cols>
    <col min="1" max="3" width="4.83203125" style="44" customWidth="1"/>
    <col min="4" max="4" width="9.16015625" style="44" customWidth="1"/>
    <col min="5" max="5" width="10.66015625" style="44" customWidth="1"/>
    <col min="6" max="6" width="24.16015625" style="44" customWidth="1"/>
    <col min="7" max="7" width="16" style="44" customWidth="1"/>
    <col min="8" max="8" width="12.83203125" style="44" customWidth="1"/>
    <col min="9" max="11" width="9.16015625" style="44" customWidth="1"/>
    <col min="12" max="12" width="14.16015625" style="44" customWidth="1"/>
    <col min="13" max="16384" width="9.16015625" style="44" customWidth="1"/>
  </cols>
  <sheetData>
    <row r="1" spans="1:23" ht="18.75" customHeight="1">
      <c r="A1" s="44" t="s">
        <v>428</v>
      </c>
      <c r="W1" s="57"/>
    </row>
    <row r="2" spans="1:23" ht="23.25" customHeight="1">
      <c r="A2" s="45" t="s">
        <v>429</v>
      </c>
      <c r="B2" s="45"/>
      <c r="C2" s="45"/>
      <c r="D2" s="45"/>
      <c r="E2" s="45"/>
      <c r="F2" s="45"/>
      <c r="G2" s="45"/>
      <c r="H2" s="45"/>
      <c r="I2" s="45"/>
      <c r="J2" s="45"/>
      <c r="K2" s="45"/>
      <c r="L2" s="45"/>
      <c r="M2" s="45"/>
      <c r="N2" s="45"/>
      <c r="O2" s="45"/>
      <c r="P2" s="45"/>
      <c r="Q2" s="45"/>
      <c r="R2" s="45"/>
      <c r="S2" s="45"/>
      <c r="T2" s="45"/>
      <c r="U2" s="45"/>
      <c r="V2" s="45"/>
      <c r="W2" s="45"/>
    </row>
    <row r="3" spans="1:23" ht="24" customHeight="1">
      <c r="A3" s="101" t="s">
        <v>259</v>
      </c>
      <c r="B3" s="102"/>
      <c r="C3" s="102"/>
      <c r="D3" s="102"/>
      <c r="E3" s="79"/>
      <c r="W3" s="57" t="s">
        <v>98</v>
      </c>
    </row>
    <row r="4" spans="1:23" ht="18.75" customHeight="1">
      <c r="A4" s="50" t="s">
        <v>123</v>
      </c>
      <c r="B4" s="50"/>
      <c r="C4" s="50"/>
      <c r="D4" s="50"/>
      <c r="E4" s="50" t="s">
        <v>99</v>
      </c>
      <c r="F4" s="50" t="s">
        <v>100</v>
      </c>
      <c r="G4" s="50" t="s">
        <v>101</v>
      </c>
      <c r="H4" s="50" t="s">
        <v>158</v>
      </c>
      <c r="I4" s="50"/>
      <c r="J4" s="50"/>
      <c r="K4" s="50"/>
      <c r="L4" s="50" t="s">
        <v>159</v>
      </c>
      <c r="M4" s="50"/>
      <c r="N4" s="50"/>
      <c r="O4" s="50"/>
      <c r="P4" s="50"/>
      <c r="Q4" s="50"/>
      <c r="R4" s="50"/>
      <c r="S4" s="50"/>
      <c r="T4" s="50" t="s">
        <v>160</v>
      </c>
      <c r="U4" s="50" t="s">
        <v>161</v>
      </c>
      <c r="V4" s="50" t="s">
        <v>162</v>
      </c>
      <c r="W4" s="50" t="s">
        <v>163</v>
      </c>
    </row>
    <row r="5" spans="1:23" ht="44.25" customHeight="1">
      <c r="A5" s="50" t="s">
        <v>126</v>
      </c>
      <c r="B5" s="50" t="s">
        <v>127</v>
      </c>
      <c r="C5" s="50" t="s">
        <v>128</v>
      </c>
      <c r="D5" s="51" t="s">
        <v>164</v>
      </c>
      <c r="E5" s="50"/>
      <c r="F5" s="50"/>
      <c r="G5" s="50"/>
      <c r="H5" s="50" t="s">
        <v>113</v>
      </c>
      <c r="I5" s="50" t="s">
        <v>165</v>
      </c>
      <c r="J5" s="50" t="s">
        <v>166</v>
      </c>
      <c r="K5" s="50" t="s">
        <v>167</v>
      </c>
      <c r="L5" s="50" t="s">
        <v>113</v>
      </c>
      <c r="M5" s="50" t="s">
        <v>168</v>
      </c>
      <c r="N5" s="50" t="s">
        <v>169</v>
      </c>
      <c r="O5" s="50" t="s">
        <v>170</v>
      </c>
      <c r="P5" s="50" t="s">
        <v>171</v>
      </c>
      <c r="Q5" s="50" t="s">
        <v>172</v>
      </c>
      <c r="R5" s="50" t="s">
        <v>173</v>
      </c>
      <c r="S5" s="50" t="s">
        <v>174</v>
      </c>
      <c r="T5" s="50"/>
      <c r="U5" s="50"/>
      <c r="V5" s="50"/>
      <c r="W5" s="50"/>
    </row>
    <row r="6" spans="1:23" ht="21.75" customHeight="1">
      <c r="A6" s="50" t="s">
        <v>119</v>
      </c>
      <c r="B6" s="50" t="s">
        <v>119</v>
      </c>
      <c r="C6" s="50" t="s">
        <v>119</v>
      </c>
      <c r="D6" s="50" t="s">
        <v>119</v>
      </c>
      <c r="E6" s="50" t="s">
        <v>119</v>
      </c>
      <c r="F6" s="50" t="s">
        <v>119</v>
      </c>
      <c r="G6" s="52">
        <v>1</v>
      </c>
      <c r="H6" s="52">
        <v>2</v>
      </c>
      <c r="I6" s="52">
        <v>3</v>
      </c>
      <c r="J6" s="52">
        <v>4</v>
      </c>
      <c r="K6" s="52">
        <v>5</v>
      </c>
      <c r="L6" s="52">
        <v>6</v>
      </c>
      <c r="M6" s="52">
        <v>7</v>
      </c>
      <c r="N6" s="52">
        <v>8</v>
      </c>
      <c r="O6" s="52">
        <v>9</v>
      </c>
      <c r="P6" s="52">
        <v>10</v>
      </c>
      <c r="Q6" s="52">
        <v>11</v>
      </c>
      <c r="R6" s="52">
        <v>12</v>
      </c>
      <c r="S6" s="52">
        <v>14</v>
      </c>
      <c r="T6" s="52">
        <v>15</v>
      </c>
      <c r="U6" s="52">
        <v>16</v>
      </c>
      <c r="V6" s="52">
        <v>17</v>
      </c>
      <c r="W6" s="52">
        <v>18</v>
      </c>
    </row>
    <row r="7" spans="1:24" s="62" customFormat="1" ht="45" customHeight="1">
      <c r="A7" s="78"/>
      <c r="B7" s="82"/>
      <c r="C7" s="55"/>
      <c r="D7" s="94"/>
      <c r="E7" s="82"/>
      <c r="F7" s="78"/>
      <c r="G7" s="91">
        <v>608</v>
      </c>
      <c r="H7" s="91">
        <v>608</v>
      </c>
      <c r="I7" s="91">
        <v>574.8</v>
      </c>
      <c r="J7" s="91">
        <v>33.2</v>
      </c>
      <c r="K7" s="91">
        <v>0</v>
      </c>
      <c r="L7" s="91">
        <v>0</v>
      </c>
      <c r="M7" s="91">
        <v>0</v>
      </c>
      <c r="N7" s="91">
        <v>0</v>
      </c>
      <c r="O7" s="91">
        <v>0</v>
      </c>
      <c r="P7" s="91">
        <v>0</v>
      </c>
      <c r="Q7" s="91">
        <v>0</v>
      </c>
      <c r="R7" s="91">
        <v>0</v>
      </c>
      <c r="S7" s="91">
        <v>0</v>
      </c>
      <c r="T7" s="91">
        <v>0</v>
      </c>
      <c r="U7" s="91">
        <v>0</v>
      </c>
      <c r="V7" s="91">
        <v>0</v>
      </c>
      <c r="W7" s="91">
        <v>0</v>
      </c>
      <c r="X7" s="100"/>
    </row>
    <row r="8" spans="1:23" ht="45" customHeight="1">
      <c r="A8" s="78" t="s">
        <v>153</v>
      </c>
      <c r="B8" s="82" t="s">
        <v>142</v>
      </c>
      <c r="C8" s="55" t="s">
        <v>138</v>
      </c>
      <c r="D8" s="94" t="s">
        <v>154</v>
      </c>
      <c r="E8" s="82" t="s">
        <v>120</v>
      </c>
      <c r="F8" s="78" t="s">
        <v>97</v>
      </c>
      <c r="G8" s="91">
        <v>36.73</v>
      </c>
      <c r="H8" s="91">
        <v>36.73</v>
      </c>
      <c r="I8" s="91">
        <v>36.73</v>
      </c>
      <c r="J8" s="91">
        <v>0</v>
      </c>
      <c r="K8" s="91">
        <v>0</v>
      </c>
      <c r="L8" s="91">
        <v>0</v>
      </c>
      <c r="M8" s="91">
        <v>0</v>
      </c>
      <c r="N8" s="91">
        <v>0</v>
      </c>
      <c r="O8" s="91">
        <v>0</v>
      </c>
      <c r="P8" s="91">
        <v>0</v>
      </c>
      <c r="Q8" s="91">
        <v>0</v>
      </c>
      <c r="R8" s="91">
        <v>0</v>
      </c>
      <c r="S8" s="91">
        <v>0</v>
      </c>
      <c r="T8" s="91">
        <v>0</v>
      </c>
      <c r="U8" s="91">
        <v>0</v>
      </c>
      <c r="V8" s="91">
        <v>0</v>
      </c>
      <c r="W8" s="91">
        <v>0</v>
      </c>
    </row>
    <row r="9" spans="1:23" ht="45" customHeight="1">
      <c r="A9" s="78" t="s">
        <v>137</v>
      </c>
      <c r="B9" s="82" t="s">
        <v>138</v>
      </c>
      <c r="C9" s="55" t="s">
        <v>138</v>
      </c>
      <c r="D9" s="94" t="s">
        <v>141</v>
      </c>
      <c r="E9" s="82" t="s">
        <v>120</v>
      </c>
      <c r="F9" s="78" t="s">
        <v>97</v>
      </c>
      <c r="G9" s="91">
        <v>466.9</v>
      </c>
      <c r="H9" s="91">
        <v>466.9</v>
      </c>
      <c r="I9" s="91">
        <v>433.7</v>
      </c>
      <c r="J9" s="91">
        <v>33.2</v>
      </c>
      <c r="K9" s="91">
        <v>0</v>
      </c>
      <c r="L9" s="91">
        <v>0</v>
      </c>
      <c r="M9" s="91">
        <v>0</v>
      </c>
      <c r="N9" s="91">
        <v>0</v>
      </c>
      <c r="O9" s="91">
        <v>0</v>
      </c>
      <c r="P9" s="91">
        <v>0</v>
      </c>
      <c r="Q9" s="91">
        <v>0</v>
      </c>
      <c r="R9" s="91">
        <v>0</v>
      </c>
      <c r="S9" s="91">
        <v>0</v>
      </c>
      <c r="T9" s="91">
        <v>0</v>
      </c>
      <c r="U9" s="91">
        <v>0</v>
      </c>
      <c r="V9" s="91">
        <v>0</v>
      </c>
      <c r="W9" s="91">
        <v>0</v>
      </c>
    </row>
    <row r="10" spans="1:23" ht="45" customHeight="1">
      <c r="A10" s="78" t="s">
        <v>131</v>
      </c>
      <c r="B10" s="82" t="s">
        <v>132</v>
      </c>
      <c r="C10" s="55" t="s">
        <v>132</v>
      </c>
      <c r="D10" s="94" t="s">
        <v>133</v>
      </c>
      <c r="E10" s="82" t="s">
        <v>120</v>
      </c>
      <c r="F10" s="78" t="s">
        <v>97</v>
      </c>
      <c r="G10" s="91">
        <v>104.37</v>
      </c>
      <c r="H10" s="91">
        <v>104.37</v>
      </c>
      <c r="I10" s="91">
        <v>104.37</v>
      </c>
      <c r="J10" s="91">
        <v>0</v>
      </c>
      <c r="K10" s="91">
        <v>0</v>
      </c>
      <c r="L10" s="91">
        <v>0</v>
      </c>
      <c r="M10" s="91">
        <v>0</v>
      </c>
      <c r="N10" s="91">
        <v>0</v>
      </c>
      <c r="O10" s="91">
        <v>0</v>
      </c>
      <c r="P10" s="91">
        <v>0</v>
      </c>
      <c r="Q10" s="91">
        <v>0</v>
      </c>
      <c r="R10" s="91">
        <v>0</v>
      </c>
      <c r="S10" s="91">
        <v>0</v>
      </c>
      <c r="T10" s="91">
        <v>0</v>
      </c>
      <c r="U10" s="91">
        <v>0</v>
      </c>
      <c r="V10" s="91">
        <v>0</v>
      </c>
      <c r="W10" s="91">
        <v>0</v>
      </c>
    </row>
    <row r="11" ht="45" customHeight="1"/>
    <row r="12" ht="45" customHeight="1"/>
    <row r="13" ht="45" customHeight="1"/>
    <row r="14" ht="45" customHeight="1"/>
    <row r="15" ht="45" customHeight="1"/>
    <row r="16" ht="45" customHeight="1"/>
    <row r="17" ht="45" customHeight="1"/>
    <row r="18" ht="45" customHeight="1"/>
    <row r="19" ht="45" customHeight="1"/>
    <row r="20" ht="45" customHeight="1"/>
    <row r="21" ht="45" customHeight="1"/>
    <row r="22" ht="45" customHeight="1"/>
    <row r="23" ht="45" customHeight="1"/>
    <row r="24" ht="45" customHeight="1"/>
    <row r="25" ht="45" customHeight="1"/>
    <row r="26" ht="45" customHeight="1"/>
    <row r="27" ht="45" customHeight="1"/>
    <row r="28" ht="45" customHeight="1"/>
    <row r="29" ht="45" customHeight="1"/>
    <row r="30" ht="45" customHeight="1"/>
    <row r="31" ht="45" customHeight="1"/>
    <row r="32" ht="45" customHeight="1"/>
  </sheetData>
  <sheetProtection formatCells="0" formatColumns="0" formatRows="0"/>
  <mergeCells count="12">
    <mergeCell ref="A2:W2"/>
    <mergeCell ref="A3:D3"/>
    <mergeCell ref="A4:D4"/>
    <mergeCell ref="H4:K4"/>
    <mergeCell ref="L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65"/>
</worksheet>
</file>

<file path=xl/worksheets/sheet32.xml><?xml version="1.0" encoding="utf-8"?>
<worksheet xmlns="http://schemas.openxmlformats.org/spreadsheetml/2006/main" xmlns:r="http://schemas.openxmlformats.org/officeDocument/2006/relationships">
  <sheetPr>
    <pageSetUpPr fitToPage="1"/>
  </sheetPr>
  <dimension ref="A1:IV11"/>
  <sheetViews>
    <sheetView showGridLines="0" showZeros="0" workbookViewId="0" topLeftCell="A1">
      <selection activeCell="A1" sqref="A1"/>
    </sheetView>
  </sheetViews>
  <sheetFormatPr defaultColWidth="9.16015625" defaultRowHeight="12.75" customHeight="1"/>
  <cols>
    <col min="1" max="1" width="10.16015625" style="44" customWidth="1"/>
    <col min="2" max="3" width="9.16015625" style="44" customWidth="1"/>
    <col min="4" max="5" width="12.5" style="44" customWidth="1"/>
    <col min="6" max="6" width="21.83203125" style="44" customWidth="1"/>
    <col min="7" max="7" width="16.66015625" style="44" customWidth="1"/>
    <col min="8" max="19" width="12.5" style="44" customWidth="1"/>
    <col min="20" max="16384" width="9.16015625" style="44" customWidth="1"/>
  </cols>
  <sheetData>
    <row r="1" spans="1:19" ht="12.75" customHeight="1">
      <c r="A1" s="44" t="s">
        <v>430</v>
      </c>
      <c r="S1" s="57"/>
    </row>
    <row r="2" spans="1:19" ht="23.25" customHeight="1">
      <c r="A2" s="45" t="s">
        <v>431</v>
      </c>
      <c r="B2" s="45"/>
      <c r="C2" s="45"/>
      <c r="D2" s="45"/>
      <c r="E2" s="45"/>
      <c r="F2" s="45"/>
      <c r="G2" s="45"/>
      <c r="H2" s="45"/>
      <c r="I2" s="45"/>
      <c r="J2" s="45"/>
      <c r="K2" s="45"/>
      <c r="L2" s="45"/>
      <c r="M2" s="45"/>
      <c r="N2" s="45"/>
      <c r="O2" s="45"/>
      <c r="P2" s="45"/>
      <c r="Q2" s="45"/>
      <c r="R2" s="45"/>
      <c r="S2" s="45"/>
    </row>
    <row r="3" spans="1:19" ht="27" customHeight="1">
      <c r="A3" s="101" t="s">
        <v>259</v>
      </c>
      <c r="B3" s="102"/>
      <c r="C3" s="102"/>
      <c r="S3" s="116" t="s">
        <v>98</v>
      </c>
    </row>
    <row r="4" spans="1:19" ht="12.75" customHeight="1">
      <c r="A4" s="50" t="s">
        <v>123</v>
      </c>
      <c r="B4" s="50"/>
      <c r="C4" s="50"/>
      <c r="D4" s="50"/>
      <c r="E4" s="50" t="s">
        <v>99</v>
      </c>
      <c r="F4" s="50" t="s">
        <v>100</v>
      </c>
      <c r="G4" s="50" t="s">
        <v>157</v>
      </c>
      <c r="H4" s="50" t="s">
        <v>178</v>
      </c>
      <c r="I4" s="50" t="s">
        <v>179</v>
      </c>
      <c r="J4" s="50" t="s">
        <v>180</v>
      </c>
      <c r="K4" s="50" t="s">
        <v>181</v>
      </c>
      <c r="L4" s="50" t="s">
        <v>182</v>
      </c>
      <c r="M4" s="50" t="s">
        <v>183</v>
      </c>
      <c r="N4" s="50" t="s">
        <v>184</v>
      </c>
      <c r="O4" s="50" t="s">
        <v>185</v>
      </c>
      <c r="P4" s="50" t="s">
        <v>167</v>
      </c>
      <c r="Q4" s="50" t="s">
        <v>186</v>
      </c>
      <c r="R4" s="50" t="s">
        <v>187</v>
      </c>
      <c r="S4" s="49" t="s">
        <v>174</v>
      </c>
    </row>
    <row r="5" spans="1:19" ht="36.75" customHeight="1">
      <c r="A5" s="50" t="s">
        <v>126</v>
      </c>
      <c r="B5" s="50" t="s">
        <v>127</v>
      </c>
      <c r="C5" s="50" t="s">
        <v>128</v>
      </c>
      <c r="D5" s="51" t="s">
        <v>164</v>
      </c>
      <c r="E5" s="50"/>
      <c r="F5" s="50"/>
      <c r="G5" s="50"/>
      <c r="H5" s="50"/>
      <c r="I5" s="50"/>
      <c r="J5" s="50"/>
      <c r="K5" s="50"/>
      <c r="L5" s="50"/>
      <c r="M5" s="50"/>
      <c r="N5" s="50"/>
      <c r="O5" s="50"/>
      <c r="P5" s="50"/>
      <c r="Q5" s="50"/>
      <c r="R5" s="50"/>
      <c r="S5" s="50"/>
    </row>
    <row r="6" spans="1:19" ht="25.5" customHeight="1">
      <c r="A6" s="52" t="s">
        <v>119</v>
      </c>
      <c r="B6" s="52" t="s">
        <v>119</v>
      </c>
      <c r="C6" s="52" t="s">
        <v>119</v>
      </c>
      <c r="D6" s="52" t="s">
        <v>119</v>
      </c>
      <c r="E6" s="52" t="s">
        <v>119</v>
      </c>
      <c r="F6" s="52" t="s">
        <v>119</v>
      </c>
      <c r="G6" s="52">
        <v>1</v>
      </c>
      <c r="H6" s="52">
        <v>2</v>
      </c>
      <c r="I6" s="52">
        <v>3</v>
      </c>
      <c r="J6" s="52">
        <v>4</v>
      </c>
      <c r="K6" s="52">
        <v>5</v>
      </c>
      <c r="L6" s="52">
        <v>6</v>
      </c>
      <c r="M6" s="52">
        <v>7</v>
      </c>
      <c r="N6" s="52">
        <v>8</v>
      </c>
      <c r="O6" s="52">
        <v>9</v>
      </c>
      <c r="P6" s="52">
        <v>10</v>
      </c>
      <c r="Q6" s="52">
        <v>11</v>
      </c>
      <c r="R6" s="52">
        <v>12</v>
      </c>
      <c r="S6" s="52">
        <v>13</v>
      </c>
    </row>
    <row r="7" spans="1:19" s="61" customFormat="1" ht="51.75" customHeight="1">
      <c r="A7" s="53"/>
      <c r="B7" s="107"/>
      <c r="C7" s="108"/>
      <c r="D7" s="104"/>
      <c r="E7" s="53"/>
      <c r="F7" s="53" t="s">
        <v>113</v>
      </c>
      <c r="G7" s="109">
        <v>608</v>
      </c>
      <c r="H7" s="110">
        <v>574.8</v>
      </c>
      <c r="I7" s="110">
        <v>33.2</v>
      </c>
      <c r="J7" s="110">
        <v>0</v>
      </c>
      <c r="K7" s="110">
        <v>0</v>
      </c>
      <c r="L7" s="110">
        <v>0</v>
      </c>
      <c r="M7" s="110">
        <v>0</v>
      </c>
      <c r="N7" s="110">
        <v>0</v>
      </c>
      <c r="O7" s="110">
        <v>0</v>
      </c>
      <c r="P7" s="110">
        <v>0</v>
      </c>
      <c r="Q7" s="110">
        <v>0</v>
      </c>
      <c r="R7" s="110">
        <v>0</v>
      </c>
      <c r="S7" s="110">
        <v>0</v>
      </c>
    </row>
    <row r="8" spans="1:19" ht="51.75" customHeight="1">
      <c r="A8" s="53" t="s">
        <v>137</v>
      </c>
      <c r="B8" s="107" t="s">
        <v>138</v>
      </c>
      <c r="C8" s="108" t="s">
        <v>138</v>
      </c>
      <c r="D8" s="104" t="s">
        <v>141</v>
      </c>
      <c r="E8" s="53" t="s">
        <v>120</v>
      </c>
      <c r="F8" s="53" t="s">
        <v>97</v>
      </c>
      <c r="G8" s="109">
        <v>466.9</v>
      </c>
      <c r="H8" s="110">
        <v>433.7</v>
      </c>
      <c r="I8" s="110">
        <v>33.2</v>
      </c>
      <c r="J8" s="110">
        <v>0</v>
      </c>
      <c r="K8" s="110">
        <v>0</v>
      </c>
      <c r="L8" s="110">
        <v>0</v>
      </c>
      <c r="M8" s="110">
        <v>0</v>
      </c>
      <c r="N8" s="110">
        <v>0</v>
      </c>
      <c r="O8" s="110">
        <v>0</v>
      </c>
      <c r="P8" s="110">
        <v>0</v>
      </c>
      <c r="Q8" s="110">
        <v>0</v>
      </c>
      <c r="R8" s="110">
        <v>0</v>
      </c>
      <c r="S8" s="110">
        <v>0</v>
      </c>
    </row>
    <row r="9" spans="1:19" ht="51.75" customHeight="1">
      <c r="A9" s="53" t="s">
        <v>131</v>
      </c>
      <c r="B9" s="107" t="s">
        <v>132</v>
      </c>
      <c r="C9" s="108" t="s">
        <v>132</v>
      </c>
      <c r="D9" s="104" t="s">
        <v>133</v>
      </c>
      <c r="E9" s="53" t="s">
        <v>120</v>
      </c>
      <c r="F9" s="53" t="s">
        <v>97</v>
      </c>
      <c r="G9" s="109">
        <v>104.37</v>
      </c>
      <c r="H9" s="110">
        <v>104.37</v>
      </c>
      <c r="I9" s="110">
        <v>0</v>
      </c>
      <c r="J9" s="110">
        <v>0</v>
      </c>
      <c r="K9" s="110">
        <v>0</v>
      </c>
      <c r="L9" s="110">
        <v>0</v>
      </c>
      <c r="M9" s="110">
        <v>0</v>
      </c>
      <c r="N9" s="110">
        <v>0</v>
      </c>
      <c r="O9" s="110">
        <v>0</v>
      </c>
      <c r="P9" s="110">
        <v>0</v>
      </c>
      <c r="Q9" s="110">
        <v>0</v>
      </c>
      <c r="R9" s="110">
        <v>0</v>
      </c>
      <c r="S9" s="110">
        <v>0</v>
      </c>
    </row>
    <row r="10" spans="1:19" ht="51.75" customHeight="1">
      <c r="A10" s="53" t="s">
        <v>153</v>
      </c>
      <c r="B10" s="107" t="s">
        <v>142</v>
      </c>
      <c r="C10" s="108" t="s">
        <v>138</v>
      </c>
      <c r="D10" s="104" t="s">
        <v>154</v>
      </c>
      <c r="E10" s="53" t="s">
        <v>120</v>
      </c>
      <c r="F10" s="53" t="s">
        <v>97</v>
      </c>
      <c r="G10" s="109">
        <v>36.73</v>
      </c>
      <c r="H10" s="110">
        <v>36.73</v>
      </c>
      <c r="I10" s="110">
        <v>0</v>
      </c>
      <c r="J10" s="110">
        <v>0</v>
      </c>
      <c r="K10" s="110">
        <v>0</v>
      </c>
      <c r="L10" s="110">
        <v>0</v>
      </c>
      <c r="M10" s="110">
        <v>0</v>
      </c>
      <c r="N10" s="110">
        <v>0</v>
      </c>
      <c r="O10" s="110">
        <v>0</v>
      </c>
      <c r="P10" s="110">
        <v>0</v>
      </c>
      <c r="Q10" s="110">
        <v>0</v>
      </c>
      <c r="R10" s="110">
        <v>0</v>
      </c>
      <c r="S10" s="110">
        <v>0</v>
      </c>
    </row>
    <row r="11" spans="1:256" ht="12.7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6"/>
</worksheet>
</file>

<file path=xl/worksheets/sheet33.xml><?xml version="1.0" encoding="utf-8"?>
<worksheet xmlns="http://schemas.openxmlformats.org/spreadsheetml/2006/main" xmlns:r="http://schemas.openxmlformats.org/officeDocument/2006/relationships">
  <sheetPr>
    <pageSetUpPr fitToPage="1"/>
  </sheetPr>
  <dimension ref="A1:IV32"/>
  <sheetViews>
    <sheetView showGridLines="0" showZeros="0" workbookViewId="0" topLeftCell="A1">
      <selection activeCell="A1" sqref="A1"/>
    </sheetView>
  </sheetViews>
  <sheetFormatPr defaultColWidth="9.16015625" defaultRowHeight="11.25"/>
  <cols>
    <col min="1" max="3" width="4.83203125" style="44" customWidth="1"/>
    <col min="4" max="4" width="13.66015625" style="44" customWidth="1"/>
    <col min="5" max="5" width="14.33203125" style="44" customWidth="1"/>
    <col min="6" max="6" width="22.5" style="44" customWidth="1"/>
    <col min="7" max="7" width="20.33203125" style="44" customWidth="1"/>
    <col min="8" max="8" width="18.33203125" style="44" customWidth="1"/>
    <col min="9" max="11" width="9.16015625" style="44" customWidth="1"/>
    <col min="12" max="12" width="14.66015625" style="44" customWidth="1"/>
    <col min="13" max="16384" width="9.16015625" style="44" customWidth="1"/>
  </cols>
  <sheetData>
    <row r="1" spans="1:256" ht="16.5" customHeight="1">
      <c r="A1" s="44" t="s">
        <v>432</v>
      </c>
      <c r="X1" s="57"/>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8.5" customHeight="1">
      <c r="A2" s="45" t="s">
        <v>433</v>
      </c>
      <c r="B2" s="45"/>
      <c r="C2" s="45"/>
      <c r="D2" s="45"/>
      <c r="E2" s="45"/>
      <c r="F2" s="45"/>
      <c r="G2" s="45"/>
      <c r="H2" s="45"/>
      <c r="I2" s="45"/>
      <c r="J2" s="45"/>
      <c r="K2" s="45"/>
      <c r="L2" s="45"/>
      <c r="M2" s="45"/>
      <c r="N2" s="45"/>
      <c r="O2" s="45"/>
      <c r="P2" s="45"/>
      <c r="Q2" s="45"/>
      <c r="R2" s="45"/>
      <c r="S2" s="45"/>
      <c r="T2" s="45"/>
      <c r="U2" s="45"/>
      <c r="V2" s="45"/>
      <c r="W2" s="45"/>
      <c r="X2" s="45"/>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 s="62" customFormat="1" ht="21" customHeight="1">
      <c r="A3" s="64" t="s">
        <v>259</v>
      </c>
      <c r="B3" s="64"/>
      <c r="C3" s="64"/>
      <c r="D3" s="64"/>
      <c r="E3" s="112"/>
      <c r="F3" s="66"/>
      <c r="G3" s="66"/>
      <c r="H3" s="66"/>
      <c r="I3" s="66"/>
      <c r="J3" s="66"/>
      <c r="K3" s="66"/>
      <c r="L3" s="66"/>
      <c r="M3" s="66"/>
      <c r="N3" s="66"/>
      <c r="O3" s="66"/>
      <c r="P3" s="66"/>
      <c r="Q3" s="66"/>
      <c r="R3" s="66"/>
      <c r="S3" s="66"/>
      <c r="T3" s="66"/>
      <c r="U3" s="66"/>
      <c r="V3" s="66"/>
      <c r="W3" s="66"/>
      <c r="X3" s="115" t="s">
        <v>98</v>
      </c>
      <c r="Y3" s="66"/>
    </row>
    <row r="4" spans="1:256" ht="22.5" customHeight="1">
      <c r="A4" s="50" t="s">
        <v>123</v>
      </c>
      <c r="B4" s="50"/>
      <c r="C4" s="50"/>
      <c r="D4" s="50"/>
      <c r="E4" s="50" t="s">
        <v>99</v>
      </c>
      <c r="F4" s="50" t="s">
        <v>100</v>
      </c>
      <c r="G4" s="50" t="s">
        <v>101</v>
      </c>
      <c r="H4" s="50" t="s">
        <v>158</v>
      </c>
      <c r="I4" s="50"/>
      <c r="J4" s="50"/>
      <c r="K4" s="50"/>
      <c r="L4" s="50" t="s">
        <v>159</v>
      </c>
      <c r="M4" s="50"/>
      <c r="N4" s="50"/>
      <c r="O4" s="50"/>
      <c r="P4" s="50"/>
      <c r="Q4" s="50"/>
      <c r="R4" s="50"/>
      <c r="S4" s="50"/>
      <c r="T4" s="68"/>
      <c r="U4" s="50" t="s">
        <v>160</v>
      </c>
      <c r="V4" s="99" t="s">
        <v>161</v>
      </c>
      <c r="W4" s="50" t="s">
        <v>162</v>
      </c>
      <c r="X4" s="50" t="s">
        <v>163</v>
      </c>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50.25" customHeight="1">
      <c r="A5" s="50" t="s">
        <v>126</v>
      </c>
      <c r="B5" s="50" t="s">
        <v>127</v>
      </c>
      <c r="C5" s="50" t="s">
        <v>128</v>
      </c>
      <c r="D5" s="51" t="s">
        <v>164</v>
      </c>
      <c r="E5" s="50"/>
      <c r="F5" s="50"/>
      <c r="G5" s="50"/>
      <c r="H5" s="50" t="s">
        <v>113</v>
      </c>
      <c r="I5" s="50" t="s">
        <v>165</v>
      </c>
      <c r="J5" s="50" t="s">
        <v>166</v>
      </c>
      <c r="K5" s="50" t="s">
        <v>167</v>
      </c>
      <c r="L5" s="50" t="s">
        <v>113</v>
      </c>
      <c r="M5" s="50" t="s">
        <v>168</v>
      </c>
      <c r="N5" s="50" t="s">
        <v>169</v>
      </c>
      <c r="O5" s="50" t="s">
        <v>170</v>
      </c>
      <c r="P5" s="50" t="s">
        <v>171</v>
      </c>
      <c r="Q5" s="50" t="s">
        <v>172</v>
      </c>
      <c r="R5" s="50" t="s">
        <v>173</v>
      </c>
      <c r="S5" s="50" t="s">
        <v>174</v>
      </c>
      <c r="T5" s="68" t="s">
        <v>167</v>
      </c>
      <c r="U5" s="50"/>
      <c r="V5" s="99"/>
      <c r="W5" s="50"/>
      <c r="X5" s="50"/>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75" customHeight="1">
      <c r="A6" s="52" t="s">
        <v>119</v>
      </c>
      <c r="B6" s="52" t="s">
        <v>119</v>
      </c>
      <c r="C6" s="52" t="s">
        <v>119</v>
      </c>
      <c r="D6" s="52" t="s">
        <v>119</v>
      </c>
      <c r="E6" s="52" t="s">
        <v>119</v>
      </c>
      <c r="F6" s="52" t="s">
        <v>119</v>
      </c>
      <c r="G6" s="52">
        <v>1</v>
      </c>
      <c r="H6" s="52">
        <v>2</v>
      </c>
      <c r="I6" s="52">
        <v>3</v>
      </c>
      <c r="J6" s="52">
        <v>4</v>
      </c>
      <c r="K6" s="52">
        <v>5</v>
      </c>
      <c r="L6" s="52">
        <v>6</v>
      </c>
      <c r="M6" s="52">
        <v>7</v>
      </c>
      <c r="N6" s="52">
        <v>8</v>
      </c>
      <c r="O6" s="52">
        <v>9</v>
      </c>
      <c r="P6" s="52">
        <v>10</v>
      </c>
      <c r="Q6" s="52">
        <v>11</v>
      </c>
      <c r="R6" s="52">
        <v>12</v>
      </c>
      <c r="S6" s="52">
        <v>13</v>
      </c>
      <c r="T6" s="52">
        <v>14</v>
      </c>
      <c r="U6" s="95">
        <v>15</v>
      </c>
      <c r="V6" s="52">
        <v>16</v>
      </c>
      <c r="W6" s="52">
        <v>17</v>
      </c>
      <c r="X6" s="52">
        <v>18</v>
      </c>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 s="62" customFormat="1" ht="42" customHeight="1">
      <c r="A7" s="78"/>
      <c r="B7" s="70"/>
      <c r="C7" s="82"/>
      <c r="D7" s="94"/>
      <c r="E7" s="82"/>
      <c r="F7" s="55"/>
      <c r="G7" s="59"/>
      <c r="H7" s="77"/>
      <c r="I7" s="77"/>
      <c r="J7" s="77"/>
      <c r="K7" s="60"/>
      <c r="L7" s="59"/>
      <c r="M7" s="77"/>
      <c r="N7" s="77"/>
      <c r="O7" s="77"/>
      <c r="P7" s="77"/>
      <c r="Q7" s="77"/>
      <c r="R7" s="77"/>
      <c r="S7" s="77"/>
      <c r="T7" s="77"/>
      <c r="U7" s="77"/>
      <c r="V7" s="77"/>
      <c r="W7" s="77"/>
      <c r="X7" s="77"/>
      <c r="Y7" s="100"/>
    </row>
    <row r="8" spans="26:256" ht="12.75" customHeight="1">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256" ht="12.75" customHeight="1">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6:256" ht="12.75" customHeight="1">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6:256" ht="12.75" customHeight="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6:256" ht="12.75" customHeight="1">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6:256" ht="12.75" customHeight="1">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6:256" ht="12.75" customHeight="1">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6:256" ht="12.75" customHeight="1">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6:256" ht="12.75" customHeight="1">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sheetData>
  <sheetProtection formatCells="0" formatColumns="0" formatRows="0"/>
  <mergeCells count="12">
    <mergeCell ref="A2:X2"/>
    <mergeCell ref="A3:D3"/>
    <mergeCell ref="A4:D4"/>
    <mergeCell ref="H4:K4"/>
    <mergeCell ref="L4:T4"/>
    <mergeCell ref="E4:E5"/>
    <mergeCell ref="F4:F5"/>
    <mergeCell ref="G4:G5"/>
    <mergeCell ref="U4:U5"/>
    <mergeCell ref="V4:V5"/>
    <mergeCell ref="W4:W5"/>
    <mergeCell ref="X4:X5"/>
  </mergeCells>
  <printOptions/>
  <pageMargins left="0.75" right="0.75" top="1" bottom="1" header="0.5" footer="0.5"/>
  <pageSetup fitToHeight="1" fitToWidth="1" horizontalDpi="600" verticalDpi="600" orientation="landscape" scale="58"/>
</worksheet>
</file>

<file path=xl/worksheets/sheet34.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5" width="12" style="44" customWidth="1"/>
    <col min="6" max="6" width="21.16015625" style="44" customWidth="1"/>
    <col min="7" max="7" width="16.66015625" style="44" customWidth="1"/>
    <col min="8" max="19" width="12" style="44" customWidth="1"/>
    <col min="20" max="16384" width="9.16015625" style="44" customWidth="1"/>
  </cols>
  <sheetData>
    <row r="1" spans="1:256" ht="12.75" customHeight="1">
      <c r="A1" s="44" t="s">
        <v>434</v>
      </c>
      <c r="S1" s="57"/>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9.75" customHeight="1">
      <c r="A2" s="45" t="s">
        <v>433</v>
      </c>
      <c r="B2" s="45"/>
      <c r="C2" s="45"/>
      <c r="D2" s="45"/>
      <c r="E2" s="45"/>
      <c r="F2" s="45"/>
      <c r="G2" s="45"/>
      <c r="H2" s="45"/>
      <c r="I2" s="45"/>
      <c r="J2" s="45"/>
      <c r="K2" s="45"/>
      <c r="L2" s="45"/>
      <c r="M2" s="45"/>
      <c r="N2" s="45"/>
      <c r="O2" s="45"/>
      <c r="P2" s="45"/>
      <c r="Q2" s="45"/>
      <c r="R2" s="45"/>
      <c r="S2" s="45"/>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9" s="62" customFormat="1" ht="19.5" customHeight="1">
      <c r="A3" s="111" t="s">
        <v>259</v>
      </c>
      <c r="B3" s="111"/>
      <c r="C3" s="111"/>
      <c r="D3" s="111"/>
      <c r="E3" s="112"/>
      <c r="F3" s="66"/>
      <c r="G3" s="66"/>
      <c r="H3" s="66"/>
      <c r="I3" s="66"/>
      <c r="J3" s="66"/>
      <c r="K3" s="66"/>
      <c r="L3" s="66"/>
      <c r="M3" s="66"/>
      <c r="N3" s="66"/>
      <c r="O3" s="66"/>
      <c r="P3" s="66"/>
      <c r="Q3" s="66"/>
      <c r="R3" s="66"/>
      <c r="S3" s="114" t="s">
        <v>98</v>
      </c>
    </row>
    <row r="4" spans="1:256" ht="35.25" customHeight="1">
      <c r="A4" s="49" t="s">
        <v>123</v>
      </c>
      <c r="B4" s="49"/>
      <c r="C4" s="49"/>
      <c r="D4" s="50"/>
      <c r="E4" s="50" t="s">
        <v>99</v>
      </c>
      <c r="F4" s="50" t="s">
        <v>100</v>
      </c>
      <c r="G4" s="50" t="s">
        <v>157</v>
      </c>
      <c r="H4" s="50" t="s">
        <v>178</v>
      </c>
      <c r="I4" s="50" t="s">
        <v>179</v>
      </c>
      <c r="J4" s="50" t="s">
        <v>180</v>
      </c>
      <c r="K4" s="50" t="s">
        <v>181</v>
      </c>
      <c r="L4" s="50" t="s">
        <v>182</v>
      </c>
      <c r="M4" s="50" t="s">
        <v>183</v>
      </c>
      <c r="N4" s="50" t="s">
        <v>184</v>
      </c>
      <c r="O4" s="50" t="s">
        <v>185</v>
      </c>
      <c r="P4" s="50" t="s">
        <v>167</v>
      </c>
      <c r="Q4" s="50" t="s">
        <v>186</v>
      </c>
      <c r="R4" s="50" t="s">
        <v>187</v>
      </c>
      <c r="S4" s="50" t="s">
        <v>174</v>
      </c>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48" customHeight="1">
      <c r="A5" s="50" t="s">
        <v>126</v>
      </c>
      <c r="B5" s="50" t="s">
        <v>127</v>
      </c>
      <c r="C5" s="50" t="s">
        <v>128</v>
      </c>
      <c r="D5" s="51" t="s">
        <v>164</v>
      </c>
      <c r="E5" s="50"/>
      <c r="F5" s="50"/>
      <c r="G5" s="50"/>
      <c r="H5" s="50"/>
      <c r="I5" s="50"/>
      <c r="J5" s="50"/>
      <c r="K5" s="50"/>
      <c r="L5" s="50"/>
      <c r="M5" s="50"/>
      <c r="N5" s="50"/>
      <c r="O5" s="50"/>
      <c r="P5" s="50"/>
      <c r="Q5" s="50"/>
      <c r="R5" s="50"/>
      <c r="S5" s="50"/>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3.25" customHeight="1">
      <c r="A6" s="50" t="s">
        <v>119</v>
      </c>
      <c r="B6" s="50" t="s">
        <v>119</v>
      </c>
      <c r="C6" s="50" t="s">
        <v>119</v>
      </c>
      <c r="D6" s="50" t="s">
        <v>119</v>
      </c>
      <c r="E6" s="50" t="s">
        <v>119</v>
      </c>
      <c r="F6" s="50" t="s">
        <v>119</v>
      </c>
      <c r="G6" s="52">
        <v>1</v>
      </c>
      <c r="H6" s="52">
        <v>2</v>
      </c>
      <c r="I6" s="52">
        <v>3</v>
      </c>
      <c r="J6" s="52">
        <v>4</v>
      </c>
      <c r="K6" s="52">
        <v>5</v>
      </c>
      <c r="L6" s="52">
        <v>6</v>
      </c>
      <c r="M6" s="52">
        <v>7</v>
      </c>
      <c r="N6" s="52">
        <v>8</v>
      </c>
      <c r="O6" s="52">
        <v>9</v>
      </c>
      <c r="P6" s="52">
        <v>10</v>
      </c>
      <c r="Q6" s="52">
        <v>11</v>
      </c>
      <c r="R6" s="52">
        <v>12</v>
      </c>
      <c r="S6" s="52">
        <v>13</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9" s="62" customFormat="1" ht="51" customHeight="1">
      <c r="A7" s="107"/>
      <c r="B7" s="113"/>
      <c r="C7" s="107"/>
      <c r="D7" s="104"/>
      <c r="E7" s="107"/>
      <c r="F7" s="113"/>
      <c r="G7" s="109"/>
      <c r="H7" s="110"/>
      <c r="I7" s="110"/>
      <c r="J7" s="110"/>
      <c r="K7" s="110"/>
      <c r="L7" s="110"/>
      <c r="M7" s="110"/>
      <c r="N7" s="110"/>
      <c r="O7" s="110"/>
      <c r="P7" s="110"/>
      <c r="Q7" s="110"/>
      <c r="R7" s="110"/>
      <c r="S7" s="110"/>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6"/>
</worksheet>
</file>

<file path=xl/worksheets/sheet35.xml><?xml version="1.0" encoding="utf-8"?>
<worksheet xmlns="http://schemas.openxmlformats.org/spreadsheetml/2006/main" xmlns:r="http://schemas.openxmlformats.org/officeDocument/2006/relationships">
  <sheetPr>
    <pageSetUpPr fitToPage="1"/>
  </sheetPr>
  <dimension ref="A1:IV10"/>
  <sheetViews>
    <sheetView showGridLines="0" showZeros="0" workbookViewId="0" topLeftCell="A1">
      <selection activeCell="A1" sqref="A1"/>
    </sheetView>
  </sheetViews>
  <sheetFormatPr defaultColWidth="9.16015625" defaultRowHeight="12.75" customHeight="1"/>
  <cols>
    <col min="1" max="5" width="12.66015625" style="44" customWidth="1"/>
    <col min="6" max="6" width="19.83203125" style="44" customWidth="1"/>
    <col min="7" max="7" width="16.16015625" style="44" customWidth="1"/>
    <col min="8" max="19" width="12.66015625" style="44" customWidth="1"/>
    <col min="20" max="16384" width="9.16015625" style="44" customWidth="1"/>
  </cols>
  <sheetData>
    <row r="1" spans="1:19" ht="12.75" customHeight="1">
      <c r="A1" s="44" t="s">
        <v>435</v>
      </c>
      <c r="S1" s="92"/>
    </row>
    <row r="2" spans="1:19" ht="40.5" customHeight="1">
      <c r="A2" s="45" t="s">
        <v>436</v>
      </c>
      <c r="B2" s="45"/>
      <c r="C2" s="45"/>
      <c r="D2" s="45"/>
      <c r="E2" s="45"/>
      <c r="F2" s="45"/>
      <c r="G2" s="45"/>
      <c r="H2" s="45"/>
      <c r="I2" s="45"/>
      <c r="J2" s="45"/>
      <c r="K2" s="45"/>
      <c r="L2" s="45"/>
      <c r="M2" s="45"/>
      <c r="N2" s="45"/>
      <c r="O2" s="45"/>
      <c r="P2" s="45"/>
      <c r="Q2" s="45"/>
      <c r="R2" s="45"/>
      <c r="S2" s="45"/>
    </row>
    <row r="3" spans="1:19" ht="23.25" customHeight="1">
      <c r="A3" s="101" t="s">
        <v>259</v>
      </c>
      <c r="B3" s="102"/>
      <c r="C3" s="102"/>
      <c r="D3" s="102"/>
      <c r="E3" s="103"/>
      <c r="S3" s="92" t="s">
        <v>98</v>
      </c>
    </row>
    <row r="4" spans="1:19" ht="30" customHeight="1">
      <c r="A4" s="50" t="s">
        <v>123</v>
      </c>
      <c r="B4" s="50"/>
      <c r="C4" s="50"/>
      <c r="D4" s="50"/>
      <c r="E4" s="50" t="s">
        <v>99</v>
      </c>
      <c r="F4" s="50" t="s">
        <v>100</v>
      </c>
      <c r="G4" s="50" t="s">
        <v>157</v>
      </c>
      <c r="H4" s="50" t="s">
        <v>178</v>
      </c>
      <c r="I4" s="50" t="s">
        <v>179</v>
      </c>
      <c r="J4" s="50" t="s">
        <v>180</v>
      </c>
      <c r="K4" s="50" t="s">
        <v>181</v>
      </c>
      <c r="L4" s="50" t="s">
        <v>182</v>
      </c>
      <c r="M4" s="50" t="s">
        <v>183</v>
      </c>
      <c r="N4" s="50" t="s">
        <v>184</v>
      </c>
      <c r="O4" s="50" t="s">
        <v>185</v>
      </c>
      <c r="P4" s="50" t="s">
        <v>167</v>
      </c>
      <c r="Q4" s="50" t="s">
        <v>186</v>
      </c>
      <c r="R4" s="50" t="s">
        <v>187</v>
      </c>
      <c r="S4" s="50" t="s">
        <v>174</v>
      </c>
    </row>
    <row r="5" spans="1:19" ht="30" customHeight="1">
      <c r="A5" s="50" t="s">
        <v>126</v>
      </c>
      <c r="B5" s="50" t="s">
        <v>127</v>
      </c>
      <c r="C5" s="50" t="s">
        <v>128</v>
      </c>
      <c r="D5" s="51" t="s">
        <v>164</v>
      </c>
      <c r="E5" s="50"/>
      <c r="F5" s="50"/>
      <c r="G5" s="50"/>
      <c r="H5" s="50"/>
      <c r="I5" s="50"/>
      <c r="J5" s="50"/>
      <c r="K5" s="50"/>
      <c r="L5" s="50"/>
      <c r="M5" s="50"/>
      <c r="N5" s="50"/>
      <c r="O5" s="50"/>
      <c r="P5" s="50"/>
      <c r="Q5" s="50"/>
      <c r="R5" s="50"/>
      <c r="S5" s="50"/>
    </row>
    <row r="6" spans="1:19" ht="33.75" customHeight="1">
      <c r="A6" s="50" t="s">
        <v>119</v>
      </c>
      <c r="B6" s="50" t="s">
        <v>119</v>
      </c>
      <c r="C6" s="50" t="s">
        <v>119</v>
      </c>
      <c r="D6" s="50" t="s">
        <v>119</v>
      </c>
      <c r="E6" s="50" t="s">
        <v>119</v>
      </c>
      <c r="F6" s="50" t="s">
        <v>119</v>
      </c>
      <c r="G6" s="50">
        <v>1</v>
      </c>
      <c r="H6" s="52">
        <v>2</v>
      </c>
      <c r="I6" s="52">
        <v>3</v>
      </c>
      <c r="J6" s="52">
        <v>4</v>
      </c>
      <c r="K6" s="52">
        <v>5</v>
      </c>
      <c r="L6" s="52">
        <v>6</v>
      </c>
      <c r="M6" s="52">
        <v>7</v>
      </c>
      <c r="N6" s="52">
        <v>8</v>
      </c>
      <c r="O6" s="52">
        <v>9</v>
      </c>
      <c r="P6" s="52">
        <v>10</v>
      </c>
      <c r="Q6" s="52">
        <v>11</v>
      </c>
      <c r="R6" s="52">
        <v>12</v>
      </c>
      <c r="S6" s="52">
        <v>13</v>
      </c>
    </row>
    <row r="7" spans="1:19" s="61" customFormat="1" ht="49.5" customHeight="1">
      <c r="A7" s="107" t="s">
        <v>137</v>
      </c>
      <c r="B7" s="108" t="s">
        <v>138</v>
      </c>
      <c r="C7" s="108" t="s">
        <v>138</v>
      </c>
      <c r="D7" s="104" t="s">
        <v>141</v>
      </c>
      <c r="E7" s="53" t="s">
        <v>120</v>
      </c>
      <c r="F7" s="53" t="s">
        <v>97</v>
      </c>
      <c r="G7" s="109">
        <v>19.52</v>
      </c>
      <c r="H7" s="110">
        <v>0</v>
      </c>
      <c r="I7" s="110">
        <v>19.52</v>
      </c>
      <c r="J7" s="110">
        <v>0</v>
      </c>
      <c r="K7" s="110">
        <v>0</v>
      </c>
      <c r="L7" s="110">
        <v>0</v>
      </c>
      <c r="M7" s="110">
        <v>0</v>
      </c>
      <c r="N7" s="110">
        <v>0</v>
      </c>
      <c r="O7" s="110">
        <v>0</v>
      </c>
      <c r="P7" s="110">
        <v>0</v>
      </c>
      <c r="Q7" s="110">
        <v>0</v>
      </c>
      <c r="R7" s="110">
        <v>0</v>
      </c>
      <c r="S7" s="110">
        <v>0</v>
      </c>
    </row>
    <row r="8" spans="1:19" ht="49.5" customHeight="1">
      <c r="A8" s="107" t="s">
        <v>137</v>
      </c>
      <c r="B8" s="108" t="s">
        <v>138</v>
      </c>
      <c r="C8" s="108" t="s">
        <v>135</v>
      </c>
      <c r="D8" s="104" t="s">
        <v>148</v>
      </c>
      <c r="E8" s="53" t="s">
        <v>120</v>
      </c>
      <c r="F8" s="53" t="s">
        <v>97</v>
      </c>
      <c r="G8" s="109">
        <v>33.6</v>
      </c>
      <c r="H8" s="110">
        <v>0</v>
      </c>
      <c r="I8" s="110">
        <v>33.6</v>
      </c>
      <c r="J8" s="110">
        <v>0</v>
      </c>
      <c r="K8" s="110">
        <v>0</v>
      </c>
      <c r="L8" s="110">
        <v>0</v>
      </c>
      <c r="M8" s="110">
        <v>0</v>
      </c>
      <c r="N8" s="110">
        <v>0</v>
      </c>
      <c r="O8" s="110">
        <v>0</v>
      </c>
      <c r="P8" s="110">
        <v>0</v>
      </c>
      <c r="Q8" s="110">
        <v>0</v>
      </c>
      <c r="R8" s="110">
        <v>0</v>
      </c>
      <c r="S8" s="110">
        <v>0</v>
      </c>
    </row>
    <row r="9" spans="1:19" ht="49.5" customHeight="1">
      <c r="A9" s="107" t="s">
        <v>137</v>
      </c>
      <c r="B9" s="108" t="s">
        <v>138</v>
      </c>
      <c r="C9" s="108" t="s">
        <v>142</v>
      </c>
      <c r="D9" s="104" t="s">
        <v>143</v>
      </c>
      <c r="E9" s="53" t="s">
        <v>120</v>
      </c>
      <c r="F9" s="53" t="s">
        <v>97</v>
      </c>
      <c r="G9" s="109">
        <v>256.88</v>
      </c>
      <c r="H9" s="110">
        <v>0</v>
      </c>
      <c r="I9" s="110">
        <v>0</v>
      </c>
      <c r="J9" s="110">
        <v>256.88</v>
      </c>
      <c r="K9" s="110">
        <v>0</v>
      </c>
      <c r="L9" s="110">
        <v>0</v>
      </c>
      <c r="M9" s="110">
        <v>0</v>
      </c>
      <c r="N9" s="110">
        <v>0</v>
      </c>
      <c r="O9" s="110">
        <v>0</v>
      </c>
      <c r="P9" s="110">
        <v>0</v>
      </c>
      <c r="Q9" s="110">
        <v>0</v>
      </c>
      <c r="R9" s="110">
        <v>0</v>
      </c>
      <c r="S9" s="110">
        <v>0</v>
      </c>
    </row>
    <row r="10" spans="1:256" ht="12.75" customHeight="1">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sheetData>
  <sheetProtection formatCells="0" formatColumns="0" formatRows="0"/>
  <mergeCells count="18">
    <mergeCell ref="A2:S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3"/>
</worksheet>
</file>

<file path=xl/worksheets/sheet36.xml><?xml version="1.0" encoding="utf-8"?>
<worksheet xmlns="http://schemas.openxmlformats.org/spreadsheetml/2006/main" xmlns:r="http://schemas.openxmlformats.org/officeDocument/2006/relationships">
  <sheetPr>
    <pageSetUpPr fitToPage="1"/>
  </sheetPr>
  <dimension ref="A1:IV12"/>
  <sheetViews>
    <sheetView showGridLines="0" showZeros="0" workbookViewId="0" topLeftCell="A1">
      <selection activeCell="A1" sqref="A1"/>
    </sheetView>
  </sheetViews>
  <sheetFormatPr defaultColWidth="9.16015625" defaultRowHeight="11.25"/>
  <cols>
    <col min="1" max="3" width="5" style="44" customWidth="1"/>
    <col min="4" max="4" width="12.33203125" style="44" customWidth="1"/>
    <col min="5" max="5" width="12.83203125" style="44" customWidth="1"/>
    <col min="6" max="6" width="21.16015625" style="44" customWidth="1"/>
    <col min="7" max="7" width="14.33203125" style="44" customWidth="1"/>
    <col min="8" max="16384" width="9.16015625" style="44" customWidth="1"/>
  </cols>
  <sheetData>
    <row r="1" spans="1:24" ht="20.25" customHeight="1">
      <c r="A1" s="44" t="s">
        <v>437</v>
      </c>
      <c r="X1" s="92"/>
    </row>
    <row r="2" spans="1:24" ht="28.5" customHeight="1">
      <c r="A2" s="45" t="s">
        <v>438</v>
      </c>
      <c r="B2" s="45"/>
      <c r="C2" s="45"/>
      <c r="D2" s="45"/>
      <c r="E2" s="45"/>
      <c r="F2" s="45"/>
      <c r="G2" s="45"/>
      <c r="H2" s="45"/>
      <c r="I2" s="45"/>
      <c r="J2" s="45"/>
      <c r="K2" s="45"/>
      <c r="L2" s="45"/>
      <c r="M2" s="45"/>
      <c r="N2" s="45"/>
      <c r="O2" s="45"/>
      <c r="P2" s="45"/>
      <c r="Q2" s="45"/>
      <c r="R2" s="45"/>
      <c r="S2" s="45"/>
      <c r="T2" s="45"/>
      <c r="U2" s="45"/>
      <c r="V2" s="45"/>
      <c r="W2" s="45"/>
      <c r="X2" s="45"/>
    </row>
    <row r="3" spans="1:24" ht="20.25" customHeight="1">
      <c r="A3" s="101" t="s">
        <v>259</v>
      </c>
      <c r="B3" s="102"/>
      <c r="C3" s="102"/>
      <c r="D3" s="102"/>
      <c r="E3" s="103"/>
      <c r="X3" s="58" t="s">
        <v>98</v>
      </c>
    </row>
    <row r="4" spans="1:24" ht="19.5" customHeight="1">
      <c r="A4" s="50" t="s">
        <v>123</v>
      </c>
      <c r="B4" s="50"/>
      <c r="C4" s="50"/>
      <c r="D4" s="50"/>
      <c r="E4" s="50" t="s">
        <v>99</v>
      </c>
      <c r="F4" s="50" t="s">
        <v>100</v>
      </c>
      <c r="G4" s="50" t="s">
        <v>101</v>
      </c>
      <c r="H4" s="50" t="s">
        <v>158</v>
      </c>
      <c r="I4" s="50"/>
      <c r="J4" s="50"/>
      <c r="K4" s="50"/>
      <c r="L4" s="50" t="s">
        <v>159</v>
      </c>
      <c r="M4" s="50"/>
      <c r="N4" s="50"/>
      <c r="O4" s="50"/>
      <c r="P4" s="50"/>
      <c r="Q4" s="50"/>
      <c r="R4" s="50"/>
      <c r="S4" s="50"/>
      <c r="T4" s="50" t="s">
        <v>160</v>
      </c>
      <c r="U4" s="50" t="s">
        <v>161</v>
      </c>
      <c r="V4" s="50" t="s">
        <v>162</v>
      </c>
      <c r="W4" s="50" t="s">
        <v>163</v>
      </c>
      <c r="X4" s="50" t="s">
        <v>439</v>
      </c>
    </row>
    <row r="5" spans="1:24" ht="42.75" customHeight="1">
      <c r="A5" s="50" t="s">
        <v>126</v>
      </c>
      <c r="B5" s="50" t="s">
        <v>127</v>
      </c>
      <c r="C5" s="50" t="s">
        <v>128</v>
      </c>
      <c r="D5" s="51" t="s">
        <v>164</v>
      </c>
      <c r="E5" s="50"/>
      <c r="F5" s="50"/>
      <c r="G5" s="50"/>
      <c r="H5" s="50" t="s">
        <v>113</v>
      </c>
      <c r="I5" s="50" t="s">
        <v>165</v>
      </c>
      <c r="J5" s="50" t="s">
        <v>166</v>
      </c>
      <c r="K5" s="50" t="s">
        <v>167</v>
      </c>
      <c r="L5" s="50" t="s">
        <v>113</v>
      </c>
      <c r="M5" s="50" t="s">
        <v>168</v>
      </c>
      <c r="N5" s="50" t="s">
        <v>169</v>
      </c>
      <c r="O5" s="50" t="s">
        <v>170</v>
      </c>
      <c r="P5" s="50" t="s">
        <v>171</v>
      </c>
      <c r="Q5" s="50" t="s">
        <v>172</v>
      </c>
      <c r="R5" s="50" t="s">
        <v>173</v>
      </c>
      <c r="S5" s="50" t="s">
        <v>174</v>
      </c>
      <c r="T5" s="50"/>
      <c r="U5" s="50"/>
      <c r="V5" s="50"/>
      <c r="W5" s="50"/>
      <c r="X5" s="50"/>
    </row>
    <row r="6" spans="1:24" ht="19.5" customHeight="1">
      <c r="A6" s="50" t="s">
        <v>119</v>
      </c>
      <c r="B6" s="50" t="s">
        <v>119</v>
      </c>
      <c r="C6" s="50" t="s">
        <v>119</v>
      </c>
      <c r="D6" s="50" t="s">
        <v>119</v>
      </c>
      <c r="E6" s="50" t="s">
        <v>119</v>
      </c>
      <c r="F6" s="50" t="s">
        <v>119</v>
      </c>
      <c r="G6" s="52">
        <v>1</v>
      </c>
      <c r="H6" s="52">
        <v>2</v>
      </c>
      <c r="I6" s="52">
        <v>3</v>
      </c>
      <c r="J6" s="52">
        <v>4</v>
      </c>
      <c r="K6" s="52">
        <v>5</v>
      </c>
      <c r="L6" s="52">
        <v>6</v>
      </c>
      <c r="M6" s="52">
        <v>7</v>
      </c>
      <c r="N6" s="52">
        <v>8</v>
      </c>
      <c r="O6" s="52">
        <v>9</v>
      </c>
      <c r="P6" s="52">
        <v>10</v>
      </c>
      <c r="Q6" s="52">
        <v>11</v>
      </c>
      <c r="R6" s="52">
        <v>12</v>
      </c>
      <c r="S6" s="52">
        <v>13</v>
      </c>
      <c r="T6" s="52">
        <v>14</v>
      </c>
      <c r="U6" s="52">
        <v>15</v>
      </c>
      <c r="V6" s="52">
        <v>16</v>
      </c>
      <c r="W6" s="52">
        <v>17</v>
      </c>
      <c r="X6" s="52">
        <v>18</v>
      </c>
    </row>
    <row r="7" spans="1:24" s="62" customFormat="1" ht="34.5" customHeight="1">
      <c r="A7" s="78"/>
      <c r="B7" s="82"/>
      <c r="C7" s="78"/>
      <c r="D7" s="104"/>
      <c r="E7" s="55"/>
      <c r="F7" s="55"/>
      <c r="G7" s="90">
        <v>620</v>
      </c>
      <c r="H7" s="105">
        <v>39.04</v>
      </c>
      <c r="I7" s="106">
        <v>0</v>
      </c>
      <c r="J7" s="90">
        <v>39.04</v>
      </c>
      <c r="K7" s="105">
        <v>0</v>
      </c>
      <c r="L7" s="106">
        <v>580.96</v>
      </c>
      <c r="M7" s="106">
        <v>67.2</v>
      </c>
      <c r="N7" s="106">
        <v>0</v>
      </c>
      <c r="O7" s="106">
        <v>0</v>
      </c>
      <c r="P7" s="106">
        <v>513.76</v>
      </c>
      <c r="Q7" s="106">
        <v>0</v>
      </c>
      <c r="R7" s="106">
        <v>0</v>
      </c>
      <c r="S7" s="90">
        <v>0</v>
      </c>
      <c r="T7" s="91">
        <v>0</v>
      </c>
      <c r="U7" s="91">
        <v>0</v>
      </c>
      <c r="V7" s="91">
        <v>0</v>
      </c>
      <c r="W7" s="91">
        <v>0</v>
      </c>
      <c r="X7" s="91">
        <v>0</v>
      </c>
    </row>
    <row r="8" spans="1:24" ht="34.5" customHeight="1">
      <c r="A8" s="78" t="s">
        <v>137</v>
      </c>
      <c r="B8" s="82" t="s">
        <v>138</v>
      </c>
      <c r="C8" s="78" t="s">
        <v>135</v>
      </c>
      <c r="D8" s="104" t="s">
        <v>148</v>
      </c>
      <c r="E8" s="55" t="s">
        <v>120</v>
      </c>
      <c r="F8" s="55" t="s">
        <v>97</v>
      </c>
      <c r="G8" s="90">
        <v>67.2</v>
      </c>
      <c r="H8" s="105">
        <v>0</v>
      </c>
      <c r="I8" s="106">
        <v>0</v>
      </c>
      <c r="J8" s="90">
        <v>0</v>
      </c>
      <c r="K8" s="105">
        <v>0</v>
      </c>
      <c r="L8" s="106">
        <v>67.2</v>
      </c>
      <c r="M8" s="106">
        <v>67.2</v>
      </c>
      <c r="N8" s="106">
        <v>0</v>
      </c>
      <c r="O8" s="106">
        <v>0</v>
      </c>
      <c r="P8" s="106">
        <v>0</v>
      </c>
      <c r="Q8" s="106">
        <v>0</v>
      </c>
      <c r="R8" s="106">
        <v>0</v>
      </c>
      <c r="S8" s="90">
        <v>0</v>
      </c>
      <c r="T8" s="91">
        <v>0</v>
      </c>
      <c r="U8" s="91">
        <v>0</v>
      </c>
      <c r="V8" s="91">
        <v>0</v>
      </c>
      <c r="W8" s="91">
        <v>0</v>
      </c>
      <c r="X8" s="91">
        <v>0</v>
      </c>
    </row>
    <row r="9" spans="1:24" ht="34.5" customHeight="1">
      <c r="A9" s="78" t="s">
        <v>137</v>
      </c>
      <c r="B9" s="82" t="s">
        <v>138</v>
      </c>
      <c r="C9" s="78" t="s">
        <v>138</v>
      </c>
      <c r="D9" s="104" t="s">
        <v>141</v>
      </c>
      <c r="E9" s="55" t="s">
        <v>120</v>
      </c>
      <c r="F9" s="55" t="s">
        <v>97</v>
      </c>
      <c r="G9" s="90">
        <v>39.04</v>
      </c>
      <c r="H9" s="105">
        <v>39.04</v>
      </c>
      <c r="I9" s="106">
        <v>0</v>
      </c>
      <c r="J9" s="90">
        <v>39.04</v>
      </c>
      <c r="K9" s="105">
        <v>0</v>
      </c>
      <c r="L9" s="106">
        <v>0</v>
      </c>
      <c r="M9" s="106">
        <v>0</v>
      </c>
      <c r="N9" s="106">
        <v>0</v>
      </c>
      <c r="O9" s="106">
        <v>0</v>
      </c>
      <c r="P9" s="106">
        <v>0</v>
      </c>
      <c r="Q9" s="106">
        <v>0</v>
      </c>
      <c r="R9" s="106">
        <v>0</v>
      </c>
      <c r="S9" s="90">
        <v>0</v>
      </c>
      <c r="T9" s="91">
        <v>0</v>
      </c>
      <c r="U9" s="91">
        <v>0</v>
      </c>
      <c r="V9" s="91">
        <v>0</v>
      </c>
      <c r="W9" s="91">
        <v>0</v>
      </c>
      <c r="X9" s="91">
        <v>0</v>
      </c>
    </row>
    <row r="10" spans="1:24" ht="34.5" customHeight="1">
      <c r="A10" s="78" t="s">
        <v>137</v>
      </c>
      <c r="B10" s="82" t="s">
        <v>138</v>
      </c>
      <c r="C10" s="78" t="s">
        <v>142</v>
      </c>
      <c r="D10" s="104" t="s">
        <v>143</v>
      </c>
      <c r="E10" s="55" t="s">
        <v>120</v>
      </c>
      <c r="F10" s="55" t="s">
        <v>97</v>
      </c>
      <c r="G10" s="90">
        <v>513.76</v>
      </c>
      <c r="H10" s="105">
        <v>0</v>
      </c>
      <c r="I10" s="106">
        <v>0</v>
      </c>
      <c r="J10" s="90">
        <v>0</v>
      </c>
      <c r="K10" s="105">
        <v>0</v>
      </c>
      <c r="L10" s="106">
        <v>513.76</v>
      </c>
      <c r="M10" s="106">
        <v>0</v>
      </c>
      <c r="N10" s="106">
        <v>0</v>
      </c>
      <c r="O10" s="106">
        <v>0</v>
      </c>
      <c r="P10" s="106">
        <v>513.76</v>
      </c>
      <c r="Q10" s="106">
        <v>0</v>
      </c>
      <c r="R10" s="106">
        <v>0</v>
      </c>
      <c r="S10" s="90">
        <v>0</v>
      </c>
      <c r="T10" s="91">
        <v>0</v>
      </c>
      <c r="U10" s="91">
        <v>0</v>
      </c>
      <c r="V10" s="91">
        <v>0</v>
      </c>
      <c r="W10" s="91">
        <v>0</v>
      </c>
      <c r="X10" s="91">
        <v>0</v>
      </c>
    </row>
    <row r="11" spans="25:256" ht="12.75" customHeight="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5:256" ht="12.75" customHeight="1">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ht="34.5" customHeight="1"/>
    <row r="14" ht="34.5" customHeight="1"/>
    <row r="15" ht="34.5" customHeight="1"/>
    <row r="16" ht="34.5" customHeight="1"/>
    <row r="17" ht="34.5" customHeight="1"/>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sheetData>
  <sheetProtection formatCells="0" formatColumns="0" formatRows="0"/>
  <mergeCells count="13">
    <mergeCell ref="A2:X2"/>
    <mergeCell ref="A3:D3"/>
    <mergeCell ref="A4:D4"/>
    <mergeCell ref="H4:K4"/>
    <mergeCell ref="L4:S4"/>
    <mergeCell ref="E4:E5"/>
    <mergeCell ref="F4:F5"/>
    <mergeCell ref="G4:G5"/>
    <mergeCell ref="T4:T5"/>
    <mergeCell ref="U4:U5"/>
    <mergeCell ref="V4:V5"/>
    <mergeCell ref="W4:W5"/>
    <mergeCell ref="X4:X5"/>
  </mergeCells>
  <printOptions/>
  <pageMargins left="0.75" right="0.75" top="1" bottom="1" header="0.5" footer="0.5"/>
  <pageSetup fitToHeight="1" fitToWidth="1" horizontalDpi="600" verticalDpi="600" orientation="landscape" paperSize="9" scale="69"/>
</worksheet>
</file>

<file path=xl/worksheets/sheet37.xml><?xml version="1.0" encoding="utf-8"?>
<worksheet xmlns="http://schemas.openxmlformats.org/spreadsheetml/2006/main" xmlns:r="http://schemas.openxmlformats.org/officeDocument/2006/relationships">
  <sheetPr>
    <pageSetUpPr fitToPage="1"/>
  </sheetPr>
  <dimension ref="A1:X18"/>
  <sheetViews>
    <sheetView showGridLines="0" showZeros="0" workbookViewId="0" topLeftCell="A1">
      <selection activeCell="A1" sqref="A1"/>
    </sheetView>
  </sheetViews>
  <sheetFormatPr defaultColWidth="9.16015625" defaultRowHeight="12.75" customHeight="1"/>
  <cols>
    <col min="1" max="3" width="5.5" style="44" customWidth="1"/>
    <col min="4" max="4" width="12" style="44" customWidth="1"/>
    <col min="5" max="5" width="12.33203125" style="44" customWidth="1"/>
    <col min="6" max="6" width="22" style="44" customWidth="1"/>
    <col min="7" max="7" width="15" style="44" customWidth="1"/>
    <col min="8" max="8" width="15.66015625" style="44" customWidth="1"/>
    <col min="9" max="11" width="10.66015625" style="44" customWidth="1"/>
    <col min="12" max="12" width="15.16015625" style="44" customWidth="1"/>
    <col min="13" max="23" width="10.66015625" style="44" customWidth="1"/>
    <col min="24" max="16384" width="9.16015625" style="44" customWidth="1"/>
  </cols>
  <sheetData>
    <row r="1" spans="1:23" ht="12.75" customHeight="1">
      <c r="A1" s="44" t="s">
        <v>440</v>
      </c>
      <c r="W1" s="57"/>
    </row>
    <row r="2" spans="1:23" ht="27" customHeight="1">
      <c r="A2" s="45" t="s">
        <v>441</v>
      </c>
      <c r="B2" s="45"/>
      <c r="C2" s="45"/>
      <c r="D2" s="45"/>
      <c r="E2" s="45"/>
      <c r="F2" s="45"/>
      <c r="G2" s="45"/>
      <c r="H2" s="45"/>
      <c r="I2" s="45"/>
      <c r="J2" s="45"/>
      <c r="K2" s="45"/>
      <c r="L2" s="45"/>
      <c r="M2" s="45"/>
      <c r="N2" s="45"/>
      <c r="O2" s="45"/>
      <c r="P2" s="45"/>
      <c r="Q2" s="45"/>
      <c r="R2" s="45"/>
      <c r="S2" s="45"/>
      <c r="T2" s="45"/>
      <c r="U2" s="45"/>
      <c r="V2" s="45"/>
      <c r="W2" s="45"/>
    </row>
    <row r="3" spans="1:23" ht="22.5" customHeight="1">
      <c r="A3" s="96" t="s">
        <v>1</v>
      </c>
      <c r="B3" s="96"/>
      <c r="C3" s="79" t="s">
        <v>97</v>
      </c>
      <c r="D3" s="80"/>
      <c r="E3" s="80"/>
      <c r="F3" s="79"/>
      <c r="G3" s="79"/>
      <c r="W3" s="57" t="s">
        <v>98</v>
      </c>
    </row>
    <row r="4" spans="1:23" ht="23.25" customHeight="1">
      <c r="A4" s="50" t="s">
        <v>123</v>
      </c>
      <c r="B4" s="50"/>
      <c r="C4" s="49"/>
      <c r="D4" s="49"/>
      <c r="E4" s="49" t="s">
        <v>99</v>
      </c>
      <c r="F4" s="50" t="s">
        <v>100</v>
      </c>
      <c r="G4" s="50" t="s">
        <v>157</v>
      </c>
      <c r="H4" s="50" t="s">
        <v>158</v>
      </c>
      <c r="I4" s="50"/>
      <c r="J4" s="50"/>
      <c r="K4" s="50"/>
      <c r="L4" s="50" t="s">
        <v>159</v>
      </c>
      <c r="M4" s="50"/>
      <c r="N4" s="50"/>
      <c r="O4" s="50"/>
      <c r="P4" s="50"/>
      <c r="Q4" s="50"/>
      <c r="R4" s="50"/>
      <c r="S4" s="68"/>
      <c r="T4" s="50" t="s">
        <v>160</v>
      </c>
      <c r="U4" s="99" t="s">
        <v>161</v>
      </c>
      <c r="V4" s="50" t="s">
        <v>162</v>
      </c>
      <c r="W4" s="50" t="s">
        <v>163</v>
      </c>
    </row>
    <row r="5" spans="1:23" ht="37.5" customHeight="1">
      <c r="A5" s="50" t="s">
        <v>126</v>
      </c>
      <c r="B5" s="50" t="s">
        <v>127</v>
      </c>
      <c r="C5" s="50" t="s">
        <v>128</v>
      </c>
      <c r="D5" s="51" t="s">
        <v>164</v>
      </c>
      <c r="E5" s="50"/>
      <c r="F5" s="50"/>
      <c r="G5" s="50"/>
      <c r="H5" s="50" t="s">
        <v>113</v>
      </c>
      <c r="I5" s="50" t="s">
        <v>165</v>
      </c>
      <c r="J5" s="50" t="s">
        <v>166</v>
      </c>
      <c r="K5" s="50" t="s">
        <v>167</v>
      </c>
      <c r="L5" s="50" t="s">
        <v>113</v>
      </c>
      <c r="M5" s="50" t="s">
        <v>168</v>
      </c>
      <c r="N5" s="50" t="s">
        <v>169</v>
      </c>
      <c r="O5" s="50" t="s">
        <v>170</v>
      </c>
      <c r="P5" s="50" t="s">
        <v>171</v>
      </c>
      <c r="Q5" s="50" t="s">
        <v>172</v>
      </c>
      <c r="R5" s="50" t="s">
        <v>173</v>
      </c>
      <c r="S5" s="68" t="s">
        <v>174</v>
      </c>
      <c r="T5" s="50"/>
      <c r="U5" s="99"/>
      <c r="V5" s="50"/>
      <c r="W5" s="50"/>
    </row>
    <row r="6" spans="1:23" ht="23.25" customHeight="1">
      <c r="A6" s="50" t="s">
        <v>119</v>
      </c>
      <c r="B6" s="50" t="s">
        <v>119</v>
      </c>
      <c r="C6" s="50" t="s">
        <v>119</v>
      </c>
      <c r="D6" s="50" t="s">
        <v>119</v>
      </c>
      <c r="E6" s="50" t="s">
        <v>119</v>
      </c>
      <c r="F6" s="50" t="s">
        <v>119</v>
      </c>
      <c r="G6" s="50">
        <v>1</v>
      </c>
      <c r="H6" s="52">
        <v>2</v>
      </c>
      <c r="I6" s="52">
        <v>3</v>
      </c>
      <c r="J6" s="52">
        <v>4</v>
      </c>
      <c r="K6" s="52">
        <v>5</v>
      </c>
      <c r="L6" s="52">
        <v>6</v>
      </c>
      <c r="M6" s="52">
        <v>7</v>
      </c>
      <c r="N6" s="52">
        <v>8</v>
      </c>
      <c r="O6" s="52">
        <v>9</v>
      </c>
      <c r="P6" s="52">
        <v>10</v>
      </c>
      <c r="Q6" s="52">
        <v>11</v>
      </c>
      <c r="R6" s="52">
        <v>12</v>
      </c>
      <c r="S6" s="52">
        <v>13</v>
      </c>
      <c r="T6" s="95">
        <v>14</v>
      </c>
      <c r="U6" s="52">
        <v>15</v>
      </c>
      <c r="V6" s="52">
        <v>16</v>
      </c>
      <c r="W6" s="52">
        <v>17</v>
      </c>
    </row>
    <row r="7" spans="1:24" s="62" customFormat="1" ht="36" customHeight="1">
      <c r="A7" s="78"/>
      <c r="B7" s="70"/>
      <c r="C7" s="82"/>
      <c r="D7" s="97"/>
      <c r="E7" s="55"/>
      <c r="F7" s="55"/>
      <c r="G7" s="90">
        <v>4798.57</v>
      </c>
      <c r="H7" s="98">
        <v>2898.76</v>
      </c>
      <c r="I7" s="98">
        <v>2523.56</v>
      </c>
      <c r="J7" s="98">
        <v>367.4</v>
      </c>
      <c r="K7" s="98">
        <v>7.8</v>
      </c>
      <c r="L7" s="98">
        <v>1899.81</v>
      </c>
      <c r="M7" s="98">
        <v>1642.93</v>
      </c>
      <c r="N7" s="98">
        <v>0</v>
      </c>
      <c r="O7" s="98">
        <v>0</v>
      </c>
      <c r="P7" s="98">
        <v>256.88</v>
      </c>
      <c r="Q7" s="98">
        <v>0</v>
      </c>
      <c r="R7" s="98">
        <v>0</v>
      </c>
      <c r="S7" s="98">
        <v>0</v>
      </c>
      <c r="T7" s="98">
        <v>0</v>
      </c>
      <c r="U7" s="98">
        <v>0</v>
      </c>
      <c r="V7" s="98">
        <v>0</v>
      </c>
      <c r="W7" s="98">
        <v>0</v>
      </c>
      <c r="X7" s="100"/>
    </row>
    <row r="8" spans="1:23" ht="36" customHeight="1">
      <c r="A8" s="78" t="s">
        <v>137</v>
      </c>
      <c r="B8" s="70" t="s">
        <v>138</v>
      </c>
      <c r="C8" s="82" t="s">
        <v>142</v>
      </c>
      <c r="D8" s="97" t="s">
        <v>143</v>
      </c>
      <c r="E8" s="55" t="s">
        <v>120</v>
      </c>
      <c r="F8" s="55" t="s">
        <v>97</v>
      </c>
      <c r="G8" s="90">
        <v>862.91</v>
      </c>
      <c r="H8" s="98">
        <v>0</v>
      </c>
      <c r="I8" s="98">
        <v>0</v>
      </c>
      <c r="J8" s="98">
        <v>0</v>
      </c>
      <c r="K8" s="98">
        <v>0</v>
      </c>
      <c r="L8" s="98">
        <v>862.91</v>
      </c>
      <c r="M8" s="98">
        <v>606.03</v>
      </c>
      <c r="N8" s="98">
        <v>0</v>
      </c>
      <c r="O8" s="98">
        <v>0</v>
      </c>
      <c r="P8" s="98">
        <v>256.88</v>
      </c>
      <c r="Q8" s="98">
        <v>0</v>
      </c>
      <c r="R8" s="98">
        <v>0</v>
      </c>
      <c r="S8" s="98">
        <v>0</v>
      </c>
      <c r="T8" s="98">
        <v>0</v>
      </c>
      <c r="U8" s="98">
        <v>0</v>
      </c>
      <c r="V8" s="98">
        <v>0</v>
      </c>
      <c r="W8" s="98">
        <v>0</v>
      </c>
    </row>
    <row r="9" spans="1:23" ht="36" customHeight="1">
      <c r="A9" s="78" t="s">
        <v>137</v>
      </c>
      <c r="B9" s="70" t="s">
        <v>138</v>
      </c>
      <c r="C9" s="82" t="s">
        <v>144</v>
      </c>
      <c r="D9" s="97" t="s">
        <v>145</v>
      </c>
      <c r="E9" s="55" t="s">
        <v>120</v>
      </c>
      <c r="F9" s="55" t="s">
        <v>97</v>
      </c>
      <c r="G9" s="90">
        <v>89.8</v>
      </c>
      <c r="H9" s="98">
        <v>0</v>
      </c>
      <c r="I9" s="98">
        <v>0</v>
      </c>
      <c r="J9" s="98">
        <v>0</v>
      </c>
      <c r="K9" s="98">
        <v>0</v>
      </c>
      <c r="L9" s="98">
        <v>89.8</v>
      </c>
      <c r="M9" s="98">
        <v>89.8</v>
      </c>
      <c r="N9" s="98">
        <v>0</v>
      </c>
      <c r="O9" s="98">
        <v>0</v>
      </c>
      <c r="P9" s="98">
        <v>0</v>
      </c>
      <c r="Q9" s="98">
        <v>0</v>
      </c>
      <c r="R9" s="98">
        <v>0</v>
      </c>
      <c r="S9" s="98">
        <v>0</v>
      </c>
      <c r="T9" s="98">
        <v>0</v>
      </c>
      <c r="U9" s="98">
        <v>0</v>
      </c>
      <c r="V9" s="98">
        <v>0</v>
      </c>
      <c r="W9" s="98">
        <v>0</v>
      </c>
    </row>
    <row r="10" spans="1:23" ht="36" customHeight="1">
      <c r="A10" s="78" t="s">
        <v>131</v>
      </c>
      <c r="B10" s="70" t="s">
        <v>132</v>
      </c>
      <c r="C10" s="82" t="s">
        <v>132</v>
      </c>
      <c r="D10" s="97" t="s">
        <v>133</v>
      </c>
      <c r="E10" s="55" t="s">
        <v>120</v>
      </c>
      <c r="F10" s="55" t="s">
        <v>97</v>
      </c>
      <c r="G10" s="90">
        <v>436.25</v>
      </c>
      <c r="H10" s="98">
        <v>436.25</v>
      </c>
      <c r="I10" s="98">
        <v>436.25</v>
      </c>
      <c r="J10" s="98">
        <v>0</v>
      </c>
      <c r="K10" s="98">
        <v>0</v>
      </c>
      <c r="L10" s="98">
        <v>0</v>
      </c>
      <c r="M10" s="98">
        <v>0</v>
      </c>
      <c r="N10" s="98">
        <v>0</v>
      </c>
      <c r="O10" s="98">
        <v>0</v>
      </c>
      <c r="P10" s="98">
        <v>0</v>
      </c>
      <c r="Q10" s="98">
        <v>0</v>
      </c>
      <c r="R10" s="98">
        <v>0</v>
      </c>
      <c r="S10" s="98">
        <v>0</v>
      </c>
      <c r="T10" s="98">
        <v>0</v>
      </c>
      <c r="U10" s="98">
        <v>0</v>
      </c>
      <c r="V10" s="98">
        <v>0</v>
      </c>
      <c r="W10" s="98">
        <v>0</v>
      </c>
    </row>
    <row r="11" spans="1:23" ht="36" customHeight="1">
      <c r="A11" s="78" t="s">
        <v>137</v>
      </c>
      <c r="B11" s="70" t="s">
        <v>138</v>
      </c>
      <c r="C11" s="82" t="s">
        <v>149</v>
      </c>
      <c r="D11" s="97" t="s">
        <v>150</v>
      </c>
      <c r="E11" s="55" t="s">
        <v>120</v>
      </c>
      <c r="F11" s="55" t="s">
        <v>97</v>
      </c>
      <c r="G11" s="90">
        <v>27</v>
      </c>
      <c r="H11" s="98">
        <v>0</v>
      </c>
      <c r="I11" s="98">
        <v>0</v>
      </c>
      <c r="J11" s="98">
        <v>0</v>
      </c>
      <c r="K11" s="98">
        <v>0</v>
      </c>
      <c r="L11" s="98">
        <v>27</v>
      </c>
      <c r="M11" s="98">
        <v>27</v>
      </c>
      <c r="N11" s="98">
        <v>0</v>
      </c>
      <c r="O11" s="98">
        <v>0</v>
      </c>
      <c r="P11" s="98">
        <v>0</v>
      </c>
      <c r="Q11" s="98">
        <v>0</v>
      </c>
      <c r="R11" s="98">
        <v>0</v>
      </c>
      <c r="S11" s="98">
        <v>0</v>
      </c>
      <c r="T11" s="98">
        <v>0</v>
      </c>
      <c r="U11" s="98">
        <v>0</v>
      </c>
      <c r="V11" s="98">
        <v>0</v>
      </c>
      <c r="W11" s="98">
        <v>0</v>
      </c>
    </row>
    <row r="12" spans="1:23" ht="36" customHeight="1">
      <c r="A12" s="78" t="s">
        <v>137</v>
      </c>
      <c r="B12" s="70" t="s">
        <v>138</v>
      </c>
      <c r="C12" s="82" t="s">
        <v>139</v>
      </c>
      <c r="D12" s="97" t="s">
        <v>140</v>
      </c>
      <c r="E12" s="55" t="s">
        <v>120</v>
      </c>
      <c r="F12" s="55" t="s">
        <v>97</v>
      </c>
      <c r="G12" s="90">
        <v>234.5</v>
      </c>
      <c r="H12" s="98">
        <v>0</v>
      </c>
      <c r="I12" s="98">
        <v>0</v>
      </c>
      <c r="J12" s="98">
        <v>0</v>
      </c>
      <c r="K12" s="98">
        <v>0</v>
      </c>
      <c r="L12" s="98">
        <v>234.5</v>
      </c>
      <c r="M12" s="98">
        <v>234.5</v>
      </c>
      <c r="N12" s="98">
        <v>0</v>
      </c>
      <c r="O12" s="98">
        <v>0</v>
      </c>
      <c r="P12" s="98">
        <v>0</v>
      </c>
      <c r="Q12" s="98">
        <v>0</v>
      </c>
      <c r="R12" s="98">
        <v>0</v>
      </c>
      <c r="S12" s="98">
        <v>0</v>
      </c>
      <c r="T12" s="98">
        <v>0</v>
      </c>
      <c r="U12" s="98">
        <v>0</v>
      </c>
      <c r="V12" s="98">
        <v>0</v>
      </c>
      <c r="W12" s="98">
        <v>0</v>
      </c>
    </row>
    <row r="13" spans="1:23" ht="36" customHeight="1">
      <c r="A13" s="78" t="s">
        <v>137</v>
      </c>
      <c r="B13" s="70" t="s">
        <v>138</v>
      </c>
      <c r="C13" s="82" t="s">
        <v>146</v>
      </c>
      <c r="D13" s="97" t="s">
        <v>147</v>
      </c>
      <c r="E13" s="55" t="s">
        <v>120</v>
      </c>
      <c r="F13" s="55" t="s">
        <v>97</v>
      </c>
      <c r="G13" s="90">
        <v>620</v>
      </c>
      <c r="H13" s="98">
        <v>0</v>
      </c>
      <c r="I13" s="98">
        <v>0</v>
      </c>
      <c r="J13" s="98">
        <v>0</v>
      </c>
      <c r="K13" s="98">
        <v>0</v>
      </c>
      <c r="L13" s="98">
        <v>620</v>
      </c>
      <c r="M13" s="98">
        <v>620</v>
      </c>
      <c r="N13" s="98">
        <v>0</v>
      </c>
      <c r="O13" s="98">
        <v>0</v>
      </c>
      <c r="P13" s="98">
        <v>0</v>
      </c>
      <c r="Q13" s="98">
        <v>0</v>
      </c>
      <c r="R13" s="98">
        <v>0</v>
      </c>
      <c r="S13" s="98">
        <v>0</v>
      </c>
      <c r="T13" s="98">
        <v>0</v>
      </c>
      <c r="U13" s="98">
        <v>0</v>
      </c>
      <c r="V13" s="98">
        <v>0</v>
      </c>
      <c r="W13" s="98">
        <v>0</v>
      </c>
    </row>
    <row r="14" spans="1:23" ht="36" customHeight="1">
      <c r="A14" s="78" t="s">
        <v>137</v>
      </c>
      <c r="B14" s="70" t="s">
        <v>138</v>
      </c>
      <c r="C14" s="82" t="s">
        <v>151</v>
      </c>
      <c r="D14" s="97" t="s">
        <v>152</v>
      </c>
      <c r="E14" s="55" t="s">
        <v>120</v>
      </c>
      <c r="F14" s="55" t="s">
        <v>97</v>
      </c>
      <c r="G14" s="90">
        <v>6</v>
      </c>
      <c r="H14" s="98">
        <v>0</v>
      </c>
      <c r="I14" s="98">
        <v>0</v>
      </c>
      <c r="J14" s="98">
        <v>0</v>
      </c>
      <c r="K14" s="98">
        <v>0</v>
      </c>
      <c r="L14" s="98">
        <v>6</v>
      </c>
      <c r="M14" s="98">
        <v>6</v>
      </c>
      <c r="N14" s="98">
        <v>0</v>
      </c>
      <c r="O14" s="98">
        <v>0</v>
      </c>
      <c r="P14" s="98">
        <v>0</v>
      </c>
      <c r="Q14" s="98">
        <v>0</v>
      </c>
      <c r="R14" s="98">
        <v>0</v>
      </c>
      <c r="S14" s="98">
        <v>0</v>
      </c>
      <c r="T14" s="98">
        <v>0</v>
      </c>
      <c r="U14" s="98">
        <v>0</v>
      </c>
      <c r="V14" s="98">
        <v>0</v>
      </c>
      <c r="W14" s="98">
        <v>0</v>
      </c>
    </row>
    <row r="15" spans="1:23" ht="36" customHeight="1">
      <c r="A15" s="78" t="s">
        <v>137</v>
      </c>
      <c r="B15" s="70" t="s">
        <v>138</v>
      </c>
      <c r="C15" s="82" t="s">
        <v>135</v>
      </c>
      <c r="D15" s="97" t="s">
        <v>148</v>
      </c>
      <c r="E15" s="55" t="s">
        <v>120</v>
      </c>
      <c r="F15" s="55" t="s">
        <v>97</v>
      </c>
      <c r="G15" s="90">
        <v>59.6</v>
      </c>
      <c r="H15" s="98">
        <v>0</v>
      </c>
      <c r="I15" s="98">
        <v>0</v>
      </c>
      <c r="J15" s="98">
        <v>0</v>
      </c>
      <c r="K15" s="98">
        <v>0</v>
      </c>
      <c r="L15" s="98">
        <v>59.6</v>
      </c>
      <c r="M15" s="98">
        <v>59.6</v>
      </c>
      <c r="N15" s="98">
        <v>0</v>
      </c>
      <c r="O15" s="98">
        <v>0</v>
      </c>
      <c r="P15" s="98">
        <v>0</v>
      </c>
      <c r="Q15" s="98">
        <v>0</v>
      </c>
      <c r="R15" s="98">
        <v>0</v>
      </c>
      <c r="S15" s="98">
        <v>0</v>
      </c>
      <c r="T15" s="98">
        <v>0</v>
      </c>
      <c r="U15" s="98">
        <v>0</v>
      </c>
      <c r="V15" s="98">
        <v>0</v>
      </c>
      <c r="W15" s="98">
        <v>0</v>
      </c>
    </row>
    <row r="16" spans="1:23" ht="36" customHeight="1">
      <c r="A16" s="78" t="s">
        <v>137</v>
      </c>
      <c r="B16" s="70" t="s">
        <v>138</v>
      </c>
      <c r="C16" s="82" t="s">
        <v>138</v>
      </c>
      <c r="D16" s="97" t="s">
        <v>141</v>
      </c>
      <c r="E16" s="55" t="s">
        <v>120</v>
      </c>
      <c r="F16" s="55" t="s">
        <v>97</v>
      </c>
      <c r="G16" s="90">
        <v>2274.45</v>
      </c>
      <c r="H16" s="98">
        <v>2274.45</v>
      </c>
      <c r="I16" s="98">
        <v>1907.05</v>
      </c>
      <c r="J16" s="98">
        <v>367.4</v>
      </c>
      <c r="K16" s="98">
        <v>0</v>
      </c>
      <c r="L16" s="98">
        <v>0</v>
      </c>
      <c r="M16" s="98">
        <v>0</v>
      </c>
      <c r="N16" s="98">
        <v>0</v>
      </c>
      <c r="O16" s="98">
        <v>0</v>
      </c>
      <c r="P16" s="98">
        <v>0</v>
      </c>
      <c r="Q16" s="98">
        <v>0</v>
      </c>
      <c r="R16" s="98">
        <v>0</v>
      </c>
      <c r="S16" s="98">
        <v>0</v>
      </c>
      <c r="T16" s="98">
        <v>0</v>
      </c>
      <c r="U16" s="98">
        <v>0</v>
      </c>
      <c r="V16" s="98">
        <v>0</v>
      </c>
      <c r="W16" s="98">
        <v>0</v>
      </c>
    </row>
    <row r="17" spans="1:23" ht="36" customHeight="1">
      <c r="A17" s="78" t="s">
        <v>131</v>
      </c>
      <c r="B17" s="70" t="s">
        <v>132</v>
      </c>
      <c r="C17" s="82" t="s">
        <v>135</v>
      </c>
      <c r="D17" s="97" t="s">
        <v>136</v>
      </c>
      <c r="E17" s="55" t="s">
        <v>120</v>
      </c>
      <c r="F17" s="55" t="s">
        <v>97</v>
      </c>
      <c r="G17" s="90">
        <v>7.8</v>
      </c>
      <c r="H17" s="98">
        <v>7.8</v>
      </c>
      <c r="I17" s="98">
        <v>0</v>
      </c>
      <c r="J17" s="98">
        <v>0</v>
      </c>
      <c r="K17" s="98">
        <v>7.8</v>
      </c>
      <c r="L17" s="98">
        <v>0</v>
      </c>
      <c r="M17" s="98">
        <v>0</v>
      </c>
      <c r="N17" s="98">
        <v>0</v>
      </c>
      <c r="O17" s="98">
        <v>0</v>
      </c>
      <c r="P17" s="98">
        <v>0</v>
      </c>
      <c r="Q17" s="98">
        <v>0</v>
      </c>
      <c r="R17" s="98">
        <v>0</v>
      </c>
      <c r="S17" s="98">
        <v>0</v>
      </c>
      <c r="T17" s="98">
        <v>0</v>
      </c>
      <c r="U17" s="98">
        <v>0</v>
      </c>
      <c r="V17" s="98">
        <v>0</v>
      </c>
      <c r="W17" s="98">
        <v>0</v>
      </c>
    </row>
    <row r="18" spans="1:23" ht="36" customHeight="1">
      <c r="A18" s="78" t="s">
        <v>153</v>
      </c>
      <c r="B18" s="70" t="s">
        <v>142</v>
      </c>
      <c r="C18" s="82" t="s">
        <v>138</v>
      </c>
      <c r="D18" s="97" t="s">
        <v>154</v>
      </c>
      <c r="E18" s="55" t="s">
        <v>120</v>
      </c>
      <c r="F18" s="55" t="s">
        <v>97</v>
      </c>
      <c r="G18" s="90">
        <v>180.26</v>
      </c>
      <c r="H18" s="98">
        <v>180.26</v>
      </c>
      <c r="I18" s="98">
        <v>180.26</v>
      </c>
      <c r="J18" s="98">
        <v>0</v>
      </c>
      <c r="K18" s="98">
        <v>0</v>
      </c>
      <c r="L18" s="98">
        <v>0</v>
      </c>
      <c r="M18" s="98">
        <v>0</v>
      </c>
      <c r="N18" s="98">
        <v>0</v>
      </c>
      <c r="O18" s="98">
        <v>0</v>
      </c>
      <c r="P18" s="98">
        <v>0</v>
      </c>
      <c r="Q18" s="98">
        <v>0</v>
      </c>
      <c r="R18" s="98">
        <v>0</v>
      </c>
      <c r="S18" s="98">
        <v>0</v>
      </c>
      <c r="T18" s="98">
        <v>0</v>
      </c>
      <c r="U18" s="98">
        <v>0</v>
      </c>
      <c r="V18" s="98">
        <v>0</v>
      </c>
      <c r="W18" s="98">
        <v>0</v>
      </c>
    </row>
  </sheetData>
  <sheetProtection formatCells="0" formatColumns="0" formatRows="0"/>
  <mergeCells count="13">
    <mergeCell ref="A2:W2"/>
    <mergeCell ref="A3:B3"/>
    <mergeCell ref="C3:E3"/>
    <mergeCell ref="A4:D4"/>
    <mergeCell ref="H4:K4"/>
    <mergeCell ref="L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8"/>
</worksheet>
</file>

<file path=xl/worksheets/sheet38.xml><?xml version="1.0" encoding="utf-8"?>
<worksheet xmlns="http://schemas.openxmlformats.org/spreadsheetml/2006/main" xmlns:r="http://schemas.openxmlformats.org/officeDocument/2006/relationships">
  <dimension ref="A1:IV19"/>
  <sheetViews>
    <sheetView showGridLines="0" showZeros="0" workbookViewId="0" topLeftCell="A1">
      <selection activeCell="A1" sqref="A1"/>
    </sheetView>
  </sheetViews>
  <sheetFormatPr defaultColWidth="9.16015625" defaultRowHeight="12.75" customHeight="1"/>
  <cols>
    <col min="1" max="1" width="10.5" style="44" customWidth="1"/>
    <col min="2" max="4" width="9.16015625" style="44" customWidth="1"/>
    <col min="5" max="5" width="12.83203125" style="44" customWidth="1"/>
    <col min="6" max="6" width="19.5" style="44" customWidth="1"/>
    <col min="7" max="7" width="15.83203125" style="44" customWidth="1"/>
    <col min="8" max="19" width="12.83203125" style="44" customWidth="1"/>
    <col min="20" max="16384" width="9.16015625" style="44" customWidth="1"/>
  </cols>
  <sheetData>
    <row r="1" spans="1:19" ht="12.75" customHeight="1">
      <c r="A1" s="44" t="s">
        <v>442</v>
      </c>
      <c r="S1" s="57"/>
    </row>
    <row r="2" spans="1:19" ht="40.5" customHeight="1">
      <c r="A2" s="45" t="s">
        <v>443</v>
      </c>
      <c r="B2" s="45"/>
      <c r="C2" s="45"/>
      <c r="D2" s="45"/>
      <c r="E2" s="45"/>
      <c r="F2" s="45"/>
      <c r="G2" s="45"/>
      <c r="H2" s="45"/>
      <c r="I2" s="45"/>
      <c r="J2" s="45"/>
      <c r="K2" s="45"/>
      <c r="L2" s="45"/>
      <c r="M2" s="45"/>
      <c r="N2" s="45"/>
      <c r="O2" s="45"/>
      <c r="P2" s="45"/>
      <c r="Q2" s="45"/>
      <c r="R2" s="45"/>
      <c r="S2" s="45"/>
    </row>
    <row r="3" spans="1:19" ht="16.5" customHeight="1">
      <c r="A3" s="93" t="s">
        <v>177</v>
      </c>
      <c r="B3" s="79" t="s">
        <v>97</v>
      </c>
      <c r="C3" s="80"/>
      <c r="D3" s="80"/>
      <c r="E3" s="79"/>
      <c r="F3" s="79"/>
      <c r="G3" s="79"/>
      <c r="S3" s="57" t="s">
        <v>98</v>
      </c>
    </row>
    <row r="4" spans="1:19" ht="12.75" customHeight="1">
      <c r="A4" s="50" t="s">
        <v>123</v>
      </c>
      <c r="B4" s="49"/>
      <c r="C4" s="49"/>
      <c r="D4" s="49"/>
      <c r="E4" s="50" t="s">
        <v>99</v>
      </c>
      <c r="F4" s="50" t="s">
        <v>100</v>
      </c>
      <c r="G4" s="50" t="s">
        <v>157</v>
      </c>
      <c r="H4" s="50" t="s">
        <v>178</v>
      </c>
      <c r="I4" s="68" t="s">
        <v>179</v>
      </c>
      <c r="J4" s="68" t="s">
        <v>180</v>
      </c>
      <c r="K4" s="68" t="s">
        <v>181</v>
      </c>
      <c r="L4" s="68" t="s">
        <v>182</v>
      </c>
      <c r="M4" s="68" t="s">
        <v>183</v>
      </c>
      <c r="N4" s="68" t="s">
        <v>184</v>
      </c>
      <c r="O4" s="68" t="s">
        <v>185</v>
      </c>
      <c r="P4" s="68" t="s">
        <v>167</v>
      </c>
      <c r="Q4" s="68" t="s">
        <v>186</v>
      </c>
      <c r="R4" s="68" t="s">
        <v>187</v>
      </c>
      <c r="S4" s="50" t="s">
        <v>174</v>
      </c>
    </row>
    <row r="5" spans="1:19" ht="47.25" customHeight="1">
      <c r="A5" s="50" t="s">
        <v>126</v>
      </c>
      <c r="B5" s="50" t="s">
        <v>127</v>
      </c>
      <c r="C5" s="50" t="s">
        <v>128</v>
      </c>
      <c r="D5" s="51" t="s">
        <v>164</v>
      </c>
      <c r="E5" s="50"/>
      <c r="F5" s="50"/>
      <c r="G5" s="50"/>
      <c r="H5" s="50"/>
      <c r="I5" s="68"/>
      <c r="J5" s="68"/>
      <c r="K5" s="68"/>
      <c r="L5" s="68"/>
      <c r="M5" s="68"/>
      <c r="N5" s="68"/>
      <c r="O5" s="68"/>
      <c r="P5" s="68"/>
      <c r="Q5" s="68"/>
      <c r="R5" s="68"/>
      <c r="S5" s="50"/>
    </row>
    <row r="6" spans="1:19" ht="20.25" customHeight="1">
      <c r="A6" s="50" t="s">
        <v>119</v>
      </c>
      <c r="B6" s="50" t="s">
        <v>119</v>
      </c>
      <c r="C6" s="50" t="s">
        <v>119</v>
      </c>
      <c r="D6" s="50" t="s">
        <v>119</v>
      </c>
      <c r="E6" s="50" t="s">
        <v>119</v>
      </c>
      <c r="F6" s="50" t="s">
        <v>119</v>
      </c>
      <c r="G6" s="50">
        <v>1</v>
      </c>
      <c r="H6" s="50">
        <v>2</v>
      </c>
      <c r="I6" s="95">
        <v>3</v>
      </c>
      <c r="J6" s="95">
        <v>4</v>
      </c>
      <c r="K6" s="95">
        <v>5</v>
      </c>
      <c r="L6" s="95">
        <v>6</v>
      </c>
      <c r="M6" s="95">
        <v>7</v>
      </c>
      <c r="N6" s="95">
        <v>8</v>
      </c>
      <c r="O6" s="95">
        <v>9</v>
      </c>
      <c r="P6" s="95">
        <v>10</v>
      </c>
      <c r="Q6" s="95">
        <v>11</v>
      </c>
      <c r="R6" s="95">
        <v>12</v>
      </c>
      <c r="S6" s="95">
        <v>13</v>
      </c>
    </row>
    <row r="7" spans="1:19" s="62" customFormat="1" ht="42.75" customHeight="1">
      <c r="A7" s="78"/>
      <c r="B7" s="78"/>
      <c r="C7" s="78"/>
      <c r="D7" s="94"/>
      <c r="E7" s="78"/>
      <c r="F7" s="78" t="s">
        <v>113</v>
      </c>
      <c r="G7" s="90">
        <v>4798.57</v>
      </c>
      <c r="H7" s="90">
        <v>2523.56</v>
      </c>
      <c r="I7" s="91">
        <v>2010.33</v>
      </c>
      <c r="J7" s="91">
        <v>256.88</v>
      </c>
      <c r="K7" s="91">
        <v>0</v>
      </c>
      <c r="L7" s="91">
        <v>0</v>
      </c>
      <c r="M7" s="91">
        <v>0</v>
      </c>
      <c r="N7" s="91">
        <v>0</v>
      </c>
      <c r="O7" s="91">
        <v>0</v>
      </c>
      <c r="P7" s="91">
        <v>7.8</v>
      </c>
      <c r="Q7" s="91">
        <v>0</v>
      </c>
      <c r="R7" s="91">
        <v>0</v>
      </c>
      <c r="S7" s="91">
        <v>0</v>
      </c>
    </row>
    <row r="8" spans="1:19" ht="42.75" customHeight="1">
      <c r="A8" s="78" t="s">
        <v>137</v>
      </c>
      <c r="B8" s="78" t="s">
        <v>138</v>
      </c>
      <c r="C8" s="78" t="s">
        <v>138</v>
      </c>
      <c r="D8" s="94" t="s">
        <v>141</v>
      </c>
      <c r="E8" s="78" t="s">
        <v>120</v>
      </c>
      <c r="F8" s="78" t="s">
        <v>97</v>
      </c>
      <c r="G8" s="90">
        <v>2274.45</v>
      </c>
      <c r="H8" s="90">
        <v>1907.05</v>
      </c>
      <c r="I8" s="91">
        <v>367.4</v>
      </c>
      <c r="J8" s="91">
        <v>0</v>
      </c>
      <c r="K8" s="91">
        <v>0</v>
      </c>
      <c r="L8" s="91">
        <v>0</v>
      </c>
      <c r="M8" s="91">
        <v>0</v>
      </c>
      <c r="N8" s="91">
        <v>0</v>
      </c>
      <c r="O8" s="91">
        <v>0</v>
      </c>
      <c r="P8" s="91">
        <v>0</v>
      </c>
      <c r="Q8" s="91">
        <v>0</v>
      </c>
      <c r="R8" s="91">
        <v>0</v>
      </c>
      <c r="S8" s="91">
        <v>0</v>
      </c>
    </row>
    <row r="9" spans="1:19" ht="42.75" customHeight="1">
      <c r="A9" s="78" t="s">
        <v>131</v>
      </c>
      <c r="B9" s="78" t="s">
        <v>132</v>
      </c>
      <c r="C9" s="78" t="s">
        <v>132</v>
      </c>
      <c r="D9" s="94" t="s">
        <v>133</v>
      </c>
      <c r="E9" s="78" t="s">
        <v>120</v>
      </c>
      <c r="F9" s="78" t="s">
        <v>97</v>
      </c>
      <c r="G9" s="90">
        <v>436.25</v>
      </c>
      <c r="H9" s="90">
        <v>436.25</v>
      </c>
      <c r="I9" s="91">
        <v>0</v>
      </c>
      <c r="J9" s="91">
        <v>0</v>
      </c>
      <c r="K9" s="91">
        <v>0</v>
      </c>
      <c r="L9" s="91">
        <v>0</v>
      </c>
      <c r="M9" s="91">
        <v>0</v>
      </c>
      <c r="N9" s="91">
        <v>0</v>
      </c>
      <c r="O9" s="91">
        <v>0</v>
      </c>
      <c r="P9" s="91">
        <v>0</v>
      </c>
      <c r="Q9" s="91">
        <v>0</v>
      </c>
      <c r="R9" s="91">
        <v>0</v>
      </c>
      <c r="S9" s="91">
        <v>0</v>
      </c>
    </row>
    <row r="10" spans="1:19" ht="42.75" customHeight="1">
      <c r="A10" s="78" t="s">
        <v>153</v>
      </c>
      <c r="B10" s="78" t="s">
        <v>142</v>
      </c>
      <c r="C10" s="78" t="s">
        <v>138</v>
      </c>
      <c r="D10" s="94" t="s">
        <v>154</v>
      </c>
      <c r="E10" s="78" t="s">
        <v>120</v>
      </c>
      <c r="F10" s="78" t="s">
        <v>97</v>
      </c>
      <c r="G10" s="90">
        <v>180.26</v>
      </c>
      <c r="H10" s="90">
        <v>180.26</v>
      </c>
      <c r="I10" s="91">
        <v>0</v>
      </c>
      <c r="J10" s="91">
        <v>0</v>
      </c>
      <c r="K10" s="91">
        <v>0</v>
      </c>
      <c r="L10" s="91">
        <v>0</v>
      </c>
      <c r="M10" s="91">
        <v>0</v>
      </c>
      <c r="N10" s="91">
        <v>0</v>
      </c>
      <c r="O10" s="91">
        <v>0</v>
      </c>
      <c r="P10" s="91">
        <v>0</v>
      </c>
      <c r="Q10" s="91">
        <v>0</v>
      </c>
      <c r="R10" s="91">
        <v>0</v>
      </c>
      <c r="S10" s="91">
        <v>0</v>
      </c>
    </row>
    <row r="11" spans="1:19" ht="42.75" customHeight="1">
      <c r="A11" s="78" t="s">
        <v>137</v>
      </c>
      <c r="B11" s="78" t="s">
        <v>138</v>
      </c>
      <c r="C11" s="78" t="s">
        <v>135</v>
      </c>
      <c r="D11" s="94" t="s">
        <v>148</v>
      </c>
      <c r="E11" s="78" t="s">
        <v>120</v>
      </c>
      <c r="F11" s="78" t="s">
        <v>97</v>
      </c>
      <c r="G11" s="90">
        <v>59.6</v>
      </c>
      <c r="H11" s="90">
        <v>0</v>
      </c>
      <c r="I11" s="91">
        <v>59.6</v>
      </c>
      <c r="J11" s="91">
        <v>0</v>
      </c>
      <c r="K11" s="91">
        <v>0</v>
      </c>
      <c r="L11" s="91">
        <v>0</v>
      </c>
      <c r="M11" s="91">
        <v>0</v>
      </c>
      <c r="N11" s="91">
        <v>0</v>
      </c>
      <c r="O11" s="91">
        <v>0</v>
      </c>
      <c r="P11" s="91">
        <v>0</v>
      </c>
      <c r="Q11" s="91">
        <v>0</v>
      </c>
      <c r="R11" s="91">
        <v>0</v>
      </c>
      <c r="S11" s="91">
        <v>0</v>
      </c>
    </row>
    <row r="12" spans="1:19" ht="42.75" customHeight="1">
      <c r="A12" s="78" t="s">
        <v>137</v>
      </c>
      <c r="B12" s="78" t="s">
        <v>138</v>
      </c>
      <c r="C12" s="78" t="s">
        <v>146</v>
      </c>
      <c r="D12" s="94" t="s">
        <v>147</v>
      </c>
      <c r="E12" s="78" t="s">
        <v>120</v>
      </c>
      <c r="F12" s="78" t="s">
        <v>97</v>
      </c>
      <c r="G12" s="90">
        <v>620</v>
      </c>
      <c r="H12" s="90">
        <v>0</v>
      </c>
      <c r="I12" s="91">
        <v>620</v>
      </c>
      <c r="J12" s="91">
        <v>0</v>
      </c>
      <c r="K12" s="91">
        <v>0</v>
      </c>
      <c r="L12" s="91">
        <v>0</v>
      </c>
      <c r="M12" s="91">
        <v>0</v>
      </c>
      <c r="N12" s="91">
        <v>0</v>
      </c>
      <c r="O12" s="91">
        <v>0</v>
      </c>
      <c r="P12" s="91">
        <v>0</v>
      </c>
      <c r="Q12" s="91">
        <v>0</v>
      </c>
      <c r="R12" s="91">
        <v>0</v>
      </c>
      <c r="S12" s="91">
        <v>0</v>
      </c>
    </row>
    <row r="13" spans="1:19" ht="42.75" customHeight="1">
      <c r="A13" s="78" t="s">
        <v>137</v>
      </c>
      <c r="B13" s="78" t="s">
        <v>138</v>
      </c>
      <c r="C13" s="78" t="s">
        <v>149</v>
      </c>
      <c r="D13" s="94" t="s">
        <v>150</v>
      </c>
      <c r="E13" s="78" t="s">
        <v>120</v>
      </c>
      <c r="F13" s="78" t="s">
        <v>97</v>
      </c>
      <c r="G13" s="90">
        <v>27</v>
      </c>
      <c r="H13" s="90">
        <v>0</v>
      </c>
      <c r="I13" s="91">
        <v>27</v>
      </c>
      <c r="J13" s="91">
        <v>0</v>
      </c>
      <c r="K13" s="91">
        <v>0</v>
      </c>
      <c r="L13" s="91">
        <v>0</v>
      </c>
      <c r="M13" s="91">
        <v>0</v>
      </c>
      <c r="N13" s="91">
        <v>0</v>
      </c>
      <c r="O13" s="91">
        <v>0</v>
      </c>
      <c r="P13" s="91">
        <v>0</v>
      </c>
      <c r="Q13" s="91">
        <v>0</v>
      </c>
      <c r="R13" s="91">
        <v>0</v>
      </c>
      <c r="S13" s="91">
        <v>0</v>
      </c>
    </row>
    <row r="14" spans="1:19" ht="42.75" customHeight="1">
      <c r="A14" s="78" t="s">
        <v>137</v>
      </c>
      <c r="B14" s="78" t="s">
        <v>138</v>
      </c>
      <c r="C14" s="78" t="s">
        <v>144</v>
      </c>
      <c r="D14" s="94" t="s">
        <v>145</v>
      </c>
      <c r="E14" s="78" t="s">
        <v>120</v>
      </c>
      <c r="F14" s="78" t="s">
        <v>97</v>
      </c>
      <c r="G14" s="90">
        <v>89.8</v>
      </c>
      <c r="H14" s="90">
        <v>0</v>
      </c>
      <c r="I14" s="91">
        <v>89.8</v>
      </c>
      <c r="J14" s="91">
        <v>0</v>
      </c>
      <c r="K14" s="91">
        <v>0</v>
      </c>
      <c r="L14" s="91">
        <v>0</v>
      </c>
      <c r="M14" s="91">
        <v>0</v>
      </c>
      <c r="N14" s="91">
        <v>0</v>
      </c>
      <c r="O14" s="91">
        <v>0</v>
      </c>
      <c r="P14" s="91">
        <v>0</v>
      </c>
      <c r="Q14" s="91">
        <v>0</v>
      </c>
      <c r="R14" s="91">
        <v>0</v>
      </c>
      <c r="S14" s="91">
        <v>0</v>
      </c>
    </row>
    <row r="15" spans="1:19" ht="42.75" customHeight="1">
      <c r="A15" s="78" t="s">
        <v>137</v>
      </c>
      <c r="B15" s="78" t="s">
        <v>138</v>
      </c>
      <c r="C15" s="78" t="s">
        <v>139</v>
      </c>
      <c r="D15" s="94" t="s">
        <v>140</v>
      </c>
      <c r="E15" s="78" t="s">
        <v>120</v>
      </c>
      <c r="F15" s="78" t="s">
        <v>97</v>
      </c>
      <c r="G15" s="90">
        <v>234.5</v>
      </c>
      <c r="H15" s="90">
        <v>0</v>
      </c>
      <c r="I15" s="91">
        <v>234.5</v>
      </c>
      <c r="J15" s="91">
        <v>0</v>
      </c>
      <c r="K15" s="91">
        <v>0</v>
      </c>
      <c r="L15" s="91">
        <v>0</v>
      </c>
      <c r="M15" s="91">
        <v>0</v>
      </c>
      <c r="N15" s="91">
        <v>0</v>
      </c>
      <c r="O15" s="91">
        <v>0</v>
      </c>
      <c r="P15" s="91">
        <v>0</v>
      </c>
      <c r="Q15" s="91">
        <v>0</v>
      </c>
      <c r="R15" s="91">
        <v>0</v>
      </c>
      <c r="S15" s="91">
        <v>0</v>
      </c>
    </row>
    <row r="16" spans="1:19" ht="42.75" customHeight="1">
      <c r="A16" s="78" t="s">
        <v>137</v>
      </c>
      <c r="B16" s="78" t="s">
        <v>138</v>
      </c>
      <c r="C16" s="78" t="s">
        <v>151</v>
      </c>
      <c r="D16" s="94" t="s">
        <v>152</v>
      </c>
      <c r="E16" s="78" t="s">
        <v>120</v>
      </c>
      <c r="F16" s="78" t="s">
        <v>97</v>
      </c>
      <c r="G16" s="90">
        <v>6</v>
      </c>
      <c r="H16" s="90">
        <v>0</v>
      </c>
      <c r="I16" s="91">
        <v>6</v>
      </c>
      <c r="J16" s="91">
        <v>0</v>
      </c>
      <c r="K16" s="91">
        <v>0</v>
      </c>
      <c r="L16" s="91">
        <v>0</v>
      </c>
      <c r="M16" s="91">
        <v>0</v>
      </c>
      <c r="N16" s="91">
        <v>0</v>
      </c>
      <c r="O16" s="91">
        <v>0</v>
      </c>
      <c r="P16" s="91">
        <v>0</v>
      </c>
      <c r="Q16" s="91">
        <v>0</v>
      </c>
      <c r="R16" s="91">
        <v>0</v>
      </c>
      <c r="S16" s="91">
        <v>0</v>
      </c>
    </row>
    <row r="17" spans="1:19" ht="42.75" customHeight="1">
      <c r="A17" s="78" t="s">
        <v>131</v>
      </c>
      <c r="B17" s="78" t="s">
        <v>132</v>
      </c>
      <c r="C17" s="78" t="s">
        <v>135</v>
      </c>
      <c r="D17" s="94" t="s">
        <v>136</v>
      </c>
      <c r="E17" s="78" t="s">
        <v>120</v>
      </c>
      <c r="F17" s="78" t="s">
        <v>97</v>
      </c>
      <c r="G17" s="90">
        <v>7.8</v>
      </c>
      <c r="H17" s="90">
        <v>0</v>
      </c>
      <c r="I17" s="91">
        <v>0</v>
      </c>
      <c r="J17" s="91">
        <v>0</v>
      </c>
      <c r="K17" s="91">
        <v>0</v>
      </c>
      <c r="L17" s="91">
        <v>0</v>
      </c>
      <c r="M17" s="91">
        <v>0</v>
      </c>
      <c r="N17" s="91">
        <v>0</v>
      </c>
      <c r="O17" s="91">
        <v>0</v>
      </c>
      <c r="P17" s="91">
        <v>7.8</v>
      </c>
      <c r="Q17" s="91">
        <v>0</v>
      </c>
      <c r="R17" s="91">
        <v>0</v>
      </c>
      <c r="S17" s="91">
        <v>0</v>
      </c>
    </row>
    <row r="18" spans="1:19" ht="42.75" customHeight="1">
      <c r="A18" s="78" t="s">
        <v>137</v>
      </c>
      <c r="B18" s="78" t="s">
        <v>138</v>
      </c>
      <c r="C18" s="78" t="s">
        <v>142</v>
      </c>
      <c r="D18" s="94" t="s">
        <v>143</v>
      </c>
      <c r="E18" s="78" t="s">
        <v>120</v>
      </c>
      <c r="F18" s="78" t="s">
        <v>97</v>
      </c>
      <c r="G18" s="90">
        <v>862.91</v>
      </c>
      <c r="H18" s="90">
        <v>0</v>
      </c>
      <c r="I18" s="91">
        <v>606.03</v>
      </c>
      <c r="J18" s="91">
        <v>256.88</v>
      </c>
      <c r="K18" s="91">
        <v>0</v>
      </c>
      <c r="L18" s="91">
        <v>0</v>
      </c>
      <c r="M18" s="91">
        <v>0</v>
      </c>
      <c r="N18" s="91">
        <v>0</v>
      </c>
      <c r="O18" s="91">
        <v>0</v>
      </c>
      <c r="P18" s="91">
        <v>0</v>
      </c>
      <c r="Q18" s="91">
        <v>0</v>
      </c>
      <c r="R18" s="91">
        <v>0</v>
      </c>
      <c r="S18" s="91">
        <v>0</v>
      </c>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sheetData>
  <sheetProtection formatCells="0" formatColumns="0" formatRows="0"/>
  <mergeCells count="18">
    <mergeCell ref="A2:S2"/>
    <mergeCell ref="B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horizontalDpi="600" verticalDpi="600" orientation="landscape" paperSize="9"/>
</worksheet>
</file>

<file path=xl/worksheets/sheet39.xml><?xml version="1.0" encoding="utf-8"?>
<worksheet xmlns="http://schemas.openxmlformats.org/spreadsheetml/2006/main" xmlns:r="http://schemas.openxmlformats.org/officeDocument/2006/relationships">
  <sheetPr>
    <pageSetUpPr fitToPage="1"/>
  </sheetPr>
  <dimension ref="A1:IV15"/>
  <sheetViews>
    <sheetView showGridLines="0" showZeros="0" workbookViewId="0" topLeftCell="A1">
      <selection activeCell="A1" sqref="A1"/>
    </sheetView>
  </sheetViews>
  <sheetFormatPr defaultColWidth="9.16015625" defaultRowHeight="11.25"/>
  <cols>
    <col min="1" max="3" width="9.16015625" style="44" customWidth="1"/>
    <col min="4" max="4" width="14.33203125" style="44" customWidth="1"/>
    <col min="5" max="5" width="9.16015625" style="44" customWidth="1"/>
    <col min="6" max="6" width="14.66015625" style="44" customWidth="1"/>
    <col min="7" max="9" width="9.16015625" style="44" customWidth="1"/>
    <col min="10" max="10" width="14.66015625" style="44" customWidth="1"/>
    <col min="11" max="11" width="12.16015625" style="44" customWidth="1"/>
    <col min="12" max="13" width="12" style="44" customWidth="1"/>
    <col min="14" max="16384" width="9.16015625" style="44" customWidth="1"/>
  </cols>
  <sheetData>
    <row r="1" ht="12.75" customHeight="1">
      <c r="A1" s="44" t="s">
        <v>444</v>
      </c>
    </row>
    <row r="2" spans="1:19" ht="22.5" customHeight="1">
      <c r="A2" s="45" t="s">
        <v>445</v>
      </c>
      <c r="B2" s="45"/>
      <c r="C2" s="45"/>
      <c r="D2" s="45"/>
      <c r="E2" s="45"/>
      <c r="F2" s="45"/>
      <c r="G2" s="45"/>
      <c r="H2" s="45"/>
      <c r="I2" s="45"/>
      <c r="J2" s="45"/>
      <c r="K2" s="45"/>
      <c r="L2" s="45"/>
      <c r="M2" s="45"/>
      <c r="N2" s="45"/>
      <c r="O2" s="45"/>
      <c r="P2" s="45"/>
      <c r="Q2" s="45"/>
      <c r="R2" s="45"/>
      <c r="S2" s="45"/>
    </row>
    <row r="3" spans="1:19" ht="21.75" customHeight="1">
      <c r="A3" s="79" t="s">
        <v>259</v>
      </c>
      <c r="B3" s="80"/>
      <c r="C3" s="80"/>
      <c r="S3" s="92" t="s">
        <v>98</v>
      </c>
    </row>
    <row r="4" spans="1:19" ht="16.5" customHeight="1">
      <c r="A4" s="67" t="s">
        <v>446</v>
      </c>
      <c r="B4" s="50" t="s">
        <v>99</v>
      </c>
      <c r="C4" s="50" t="s">
        <v>100</v>
      </c>
      <c r="D4" s="51" t="s">
        <v>447</v>
      </c>
      <c r="E4" s="50" t="s">
        <v>448</v>
      </c>
      <c r="F4" s="50" t="s">
        <v>449</v>
      </c>
      <c r="G4" s="50" t="s">
        <v>450</v>
      </c>
      <c r="H4" s="51" t="s">
        <v>451</v>
      </c>
      <c r="I4" s="68" t="s">
        <v>452</v>
      </c>
      <c r="J4" s="68" t="s">
        <v>453</v>
      </c>
      <c r="K4" s="68"/>
      <c r="L4" s="68"/>
      <c r="M4" s="68"/>
      <c r="N4" s="68"/>
      <c r="O4" s="68"/>
      <c r="P4" s="68"/>
      <c r="Q4" s="68"/>
      <c r="R4" s="68"/>
      <c r="S4" s="68"/>
    </row>
    <row r="5" spans="1:19" ht="23.25" customHeight="1">
      <c r="A5" s="67"/>
      <c r="B5" s="50"/>
      <c r="C5" s="50"/>
      <c r="D5" s="51"/>
      <c r="E5" s="50"/>
      <c r="F5" s="50"/>
      <c r="G5" s="50"/>
      <c r="H5" s="51"/>
      <c r="I5" s="68"/>
      <c r="J5" s="71" t="s">
        <v>113</v>
      </c>
      <c r="K5" s="49" t="s">
        <v>454</v>
      </c>
      <c r="L5" s="49"/>
      <c r="M5" s="71"/>
      <c r="N5" s="71" t="s">
        <v>455</v>
      </c>
      <c r="O5" s="71" t="s">
        <v>456</v>
      </c>
      <c r="P5" s="71" t="s">
        <v>107</v>
      </c>
      <c r="Q5" s="71" t="s">
        <v>108</v>
      </c>
      <c r="R5" s="71" t="s">
        <v>109</v>
      </c>
      <c r="S5" s="49" t="s">
        <v>457</v>
      </c>
    </row>
    <row r="6" spans="1:19" ht="56.25" customHeight="1">
      <c r="A6" s="67"/>
      <c r="B6" s="50"/>
      <c r="C6" s="50"/>
      <c r="D6" s="51"/>
      <c r="E6" s="50"/>
      <c r="F6" s="50"/>
      <c r="G6" s="50"/>
      <c r="H6" s="51"/>
      <c r="I6" s="68"/>
      <c r="J6" s="52"/>
      <c r="K6" s="86" t="s">
        <v>458</v>
      </c>
      <c r="L6" s="87" t="s">
        <v>334</v>
      </c>
      <c r="M6" s="88" t="s">
        <v>130</v>
      </c>
      <c r="N6" s="74"/>
      <c r="O6" s="74"/>
      <c r="P6" s="74"/>
      <c r="Q6" s="74"/>
      <c r="R6" s="74"/>
      <c r="S6" s="52"/>
    </row>
    <row r="7" spans="1:19" s="62" customFormat="1" ht="61.5" customHeight="1">
      <c r="A7" s="81">
        <v>7</v>
      </c>
      <c r="B7" s="82" t="s">
        <v>120</v>
      </c>
      <c r="C7" s="55" t="s">
        <v>97</v>
      </c>
      <c r="D7" s="83" t="s">
        <v>346</v>
      </c>
      <c r="E7" s="55" t="s">
        <v>459</v>
      </c>
      <c r="F7" s="78" t="s">
        <v>460</v>
      </c>
      <c r="G7" s="84">
        <v>1</v>
      </c>
      <c r="H7" s="85" t="s">
        <v>461</v>
      </c>
      <c r="I7" s="89" t="s">
        <v>339</v>
      </c>
      <c r="J7" s="90">
        <v>420</v>
      </c>
      <c r="K7" s="91">
        <v>420</v>
      </c>
      <c r="L7" s="91">
        <v>420</v>
      </c>
      <c r="M7" s="91">
        <v>0</v>
      </c>
      <c r="N7" s="91">
        <v>0</v>
      </c>
      <c r="O7" s="91">
        <v>0</v>
      </c>
      <c r="P7" s="91">
        <v>0</v>
      </c>
      <c r="Q7" s="91">
        <v>0</v>
      </c>
      <c r="R7" s="91">
        <v>0</v>
      </c>
      <c r="S7" s="91">
        <v>0</v>
      </c>
    </row>
    <row r="8" spans="1:19" ht="61.5" customHeight="1">
      <c r="A8" s="81">
        <v>4</v>
      </c>
      <c r="B8" s="82" t="s">
        <v>120</v>
      </c>
      <c r="C8" s="55" t="s">
        <v>97</v>
      </c>
      <c r="D8" s="83" t="s">
        <v>351</v>
      </c>
      <c r="E8" s="55" t="s">
        <v>459</v>
      </c>
      <c r="F8" s="78" t="s">
        <v>460</v>
      </c>
      <c r="G8" s="84">
        <v>1</v>
      </c>
      <c r="H8" s="85" t="s">
        <v>461</v>
      </c>
      <c r="I8" s="89" t="s">
        <v>339</v>
      </c>
      <c r="J8" s="90">
        <v>57</v>
      </c>
      <c r="K8" s="91">
        <v>57</v>
      </c>
      <c r="L8" s="91">
        <v>57</v>
      </c>
      <c r="M8" s="91">
        <v>0</v>
      </c>
      <c r="N8" s="91">
        <v>0</v>
      </c>
      <c r="O8" s="91">
        <v>0</v>
      </c>
      <c r="P8" s="91">
        <v>0</v>
      </c>
      <c r="Q8" s="91">
        <v>0</v>
      </c>
      <c r="R8" s="91">
        <v>0</v>
      </c>
      <c r="S8" s="91">
        <v>0</v>
      </c>
    </row>
    <row r="9" spans="1:19" ht="61.5" customHeight="1">
      <c r="A9" s="81">
        <v>6</v>
      </c>
      <c r="B9" s="82" t="s">
        <v>120</v>
      </c>
      <c r="C9" s="55" t="s">
        <v>97</v>
      </c>
      <c r="D9" s="83" t="s">
        <v>344</v>
      </c>
      <c r="E9" s="55" t="s">
        <v>459</v>
      </c>
      <c r="F9" s="78" t="s">
        <v>460</v>
      </c>
      <c r="G9" s="84">
        <v>1</v>
      </c>
      <c r="H9" s="85" t="s">
        <v>461</v>
      </c>
      <c r="I9" s="89" t="s">
        <v>339</v>
      </c>
      <c r="J9" s="90">
        <v>200</v>
      </c>
      <c r="K9" s="91">
        <v>200</v>
      </c>
      <c r="L9" s="91">
        <v>200</v>
      </c>
      <c r="M9" s="91">
        <v>0</v>
      </c>
      <c r="N9" s="91">
        <v>0</v>
      </c>
      <c r="O9" s="91">
        <v>0</v>
      </c>
      <c r="P9" s="91">
        <v>0</v>
      </c>
      <c r="Q9" s="91">
        <v>0</v>
      </c>
      <c r="R9" s="91">
        <v>0</v>
      </c>
      <c r="S9" s="91">
        <v>0</v>
      </c>
    </row>
    <row r="10" spans="1:19" ht="61.5" customHeight="1">
      <c r="A10" s="81">
        <v>3</v>
      </c>
      <c r="B10" s="82" t="s">
        <v>120</v>
      </c>
      <c r="C10" s="55" t="s">
        <v>97</v>
      </c>
      <c r="D10" s="83" t="s">
        <v>361</v>
      </c>
      <c r="E10" s="55" t="s">
        <v>462</v>
      </c>
      <c r="F10" s="78" t="s">
        <v>460</v>
      </c>
      <c r="G10" s="84">
        <v>1</v>
      </c>
      <c r="H10" s="85" t="s">
        <v>461</v>
      </c>
      <c r="I10" s="89" t="s">
        <v>339</v>
      </c>
      <c r="J10" s="90">
        <v>80</v>
      </c>
      <c r="K10" s="91">
        <v>0</v>
      </c>
      <c r="L10" s="91">
        <v>0</v>
      </c>
      <c r="M10" s="91">
        <v>0</v>
      </c>
      <c r="N10" s="91">
        <v>0</v>
      </c>
      <c r="O10" s="91">
        <v>0</v>
      </c>
      <c r="P10" s="91">
        <v>80</v>
      </c>
      <c r="Q10" s="91">
        <v>0</v>
      </c>
      <c r="R10" s="91">
        <v>0</v>
      </c>
      <c r="S10" s="91">
        <v>0</v>
      </c>
    </row>
    <row r="11" spans="1:19" ht="61.5" customHeight="1">
      <c r="A11" s="81">
        <v>1</v>
      </c>
      <c r="B11" s="82" t="s">
        <v>120</v>
      </c>
      <c r="C11" s="55" t="s">
        <v>97</v>
      </c>
      <c r="D11" s="83" t="s">
        <v>358</v>
      </c>
      <c r="E11" s="55" t="s">
        <v>463</v>
      </c>
      <c r="F11" s="78" t="s">
        <v>464</v>
      </c>
      <c r="G11" s="84">
        <v>1</v>
      </c>
      <c r="H11" s="85" t="s">
        <v>461</v>
      </c>
      <c r="I11" s="89" t="s">
        <v>339</v>
      </c>
      <c r="J11" s="90">
        <v>30</v>
      </c>
      <c r="K11" s="91">
        <v>30</v>
      </c>
      <c r="L11" s="91">
        <v>30</v>
      </c>
      <c r="M11" s="91">
        <v>0</v>
      </c>
      <c r="N11" s="91">
        <v>0</v>
      </c>
      <c r="O11" s="91">
        <v>0</v>
      </c>
      <c r="P11" s="91">
        <v>0</v>
      </c>
      <c r="Q11" s="91">
        <v>0</v>
      </c>
      <c r="R11" s="91">
        <v>0</v>
      </c>
      <c r="S11" s="91">
        <v>0</v>
      </c>
    </row>
    <row r="12" spans="1:19" ht="61.5" customHeight="1">
      <c r="A12" s="81">
        <v>2</v>
      </c>
      <c r="B12" s="82" t="s">
        <v>120</v>
      </c>
      <c r="C12" s="55" t="s">
        <v>97</v>
      </c>
      <c r="D12" s="83" t="s">
        <v>362</v>
      </c>
      <c r="E12" s="55" t="s">
        <v>465</v>
      </c>
      <c r="F12" s="78" t="s">
        <v>460</v>
      </c>
      <c r="G12" s="84">
        <v>1</v>
      </c>
      <c r="H12" s="85" t="s">
        <v>461</v>
      </c>
      <c r="I12" s="89" t="s">
        <v>339</v>
      </c>
      <c r="J12" s="90">
        <v>20</v>
      </c>
      <c r="K12" s="91">
        <v>20</v>
      </c>
      <c r="L12" s="91">
        <v>20</v>
      </c>
      <c r="M12" s="91">
        <v>0</v>
      </c>
      <c r="N12" s="91">
        <v>0</v>
      </c>
      <c r="O12" s="91">
        <v>0</v>
      </c>
      <c r="P12" s="91">
        <v>0</v>
      </c>
      <c r="Q12" s="91">
        <v>0</v>
      </c>
      <c r="R12" s="91">
        <v>0</v>
      </c>
      <c r="S12" s="91">
        <v>0</v>
      </c>
    </row>
    <row r="13" spans="1:19" ht="61.5" customHeight="1">
      <c r="A13" s="81">
        <v>5</v>
      </c>
      <c r="B13" s="82" t="s">
        <v>120</v>
      </c>
      <c r="C13" s="55" t="s">
        <v>97</v>
      </c>
      <c r="D13" s="83" t="s">
        <v>466</v>
      </c>
      <c r="E13" s="55" t="s">
        <v>459</v>
      </c>
      <c r="F13" s="78" t="s">
        <v>460</v>
      </c>
      <c r="G13" s="84">
        <v>1</v>
      </c>
      <c r="H13" s="85" t="s">
        <v>461</v>
      </c>
      <c r="I13" s="89" t="s">
        <v>339</v>
      </c>
      <c r="J13" s="90">
        <v>26</v>
      </c>
      <c r="K13" s="91">
        <v>26</v>
      </c>
      <c r="L13" s="91">
        <v>26</v>
      </c>
      <c r="M13" s="91">
        <v>0</v>
      </c>
      <c r="N13" s="91">
        <v>0</v>
      </c>
      <c r="O13" s="91">
        <v>0</v>
      </c>
      <c r="P13" s="91">
        <v>0</v>
      </c>
      <c r="Q13" s="91">
        <v>0</v>
      </c>
      <c r="R13" s="91">
        <v>0</v>
      </c>
      <c r="S13" s="91">
        <v>0</v>
      </c>
    </row>
    <row r="14" spans="20:256" ht="52.5" customHeight="1">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0:256" ht="19.5" customHeight="1">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ht="61.5" customHeight="1"/>
    <row r="17" ht="61.5" customHeight="1"/>
    <row r="18" ht="61.5" customHeight="1"/>
    <row r="19" ht="61.5" customHeight="1"/>
    <row r="20" ht="61.5" customHeight="1"/>
    <row r="21" ht="61.5" customHeight="1"/>
    <row r="22" ht="61.5" customHeight="1"/>
    <row r="23" ht="61.5" customHeight="1"/>
    <row r="24" ht="61.5" customHeight="1"/>
    <row r="25" ht="61.5" customHeight="1"/>
    <row r="26" ht="61.5" customHeight="1"/>
    <row r="27" ht="61.5" customHeight="1"/>
  </sheetData>
  <sheetProtection formatCells="0" formatColumns="0" formatRows="0"/>
  <mergeCells count="20">
    <mergeCell ref="A2:S2"/>
    <mergeCell ref="A3:C3"/>
    <mergeCell ref="J4:S4"/>
    <mergeCell ref="K5:M5"/>
    <mergeCell ref="A4:A6"/>
    <mergeCell ref="B4:B6"/>
    <mergeCell ref="C4:C6"/>
    <mergeCell ref="D4:D6"/>
    <mergeCell ref="E4:E6"/>
    <mergeCell ref="F4:F6"/>
    <mergeCell ref="G4:G6"/>
    <mergeCell ref="H4:H6"/>
    <mergeCell ref="I4:I6"/>
    <mergeCell ref="J5:J6"/>
    <mergeCell ref="N5:N6"/>
    <mergeCell ref="O5:O6"/>
    <mergeCell ref="P5:P6"/>
    <mergeCell ref="Q5:Q6"/>
    <mergeCell ref="R5:R6"/>
    <mergeCell ref="S5:S6"/>
  </mergeCells>
  <printOptions/>
  <pageMargins left="0.75" right="0.75" top="1" bottom="1" header="0.5" footer="0.5"/>
  <pageSetup fitToHeight="1" fitToWidth="1" horizontalDpi="600" verticalDpi="600" orientation="landscape" scale="63"/>
</worksheet>
</file>

<file path=xl/worksheets/sheet4.xml><?xml version="1.0" encoding="utf-8"?>
<worksheet xmlns="http://schemas.openxmlformats.org/spreadsheetml/2006/main" xmlns:r="http://schemas.openxmlformats.org/officeDocument/2006/relationships">
  <sheetPr>
    <pageSetUpPr fitToPage="1"/>
  </sheetPr>
  <dimension ref="A1:X37"/>
  <sheetViews>
    <sheetView showGridLines="0" showZeros="0" workbookViewId="0" topLeftCell="E1">
      <selection activeCell="A1" sqref="A1"/>
    </sheetView>
  </sheetViews>
  <sheetFormatPr defaultColWidth="9.16015625" defaultRowHeight="11.25"/>
  <cols>
    <col min="1" max="1" width="7.16015625" style="44" customWidth="1"/>
    <col min="2" max="2" width="6.5" style="44" customWidth="1"/>
    <col min="3" max="3" width="7.66015625" style="44" customWidth="1"/>
    <col min="4" max="4" width="16.16015625" style="44" customWidth="1"/>
    <col min="5" max="5" width="13.5" style="44" customWidth="1"/>
    <col min="6" max="6" width="18.5" style="44" customWidth="1"/>
    <col min="7" max="7" width="18.66015625" style="44" customWidth="1"/>
    <col min="8" max="8" width="17.5" style="44" customWidth="1"/>
    <col min="9" max="9" width="15.5" style="44" customWidth="1"/>
    <col min="10" max="20" width="10.66015625" style="44" customWidth="1"/>
    <col min="21" max="21" width="15.66015625" style="44" customWidth="1"/>
    <col min="22" max="24" width="10.66015625" style="44" customWidth="1"/>
    <col min="25" max="16384" width="9.16015625" style="44" customWidth="1"/>
  </cols>
  <sheetData>
    <row r="1" spans="1:24" ht="12.75" customHeight="1">
      <c r="A1" s="44" t="s">
        <v>121</v>
      </c>
      <c r="X1" s="57"/>
    </row>
    <row r="2" spans="1:24" ht="29.25" customHeight="1">
      <c r="A2" s="45" t="s">
        <v>122</v>
      </c>
      <c r="B2" s="45"/>
      <c r="C2" s="45"/>
      <c r="D2" s="45"/>
      <c r="E2" s="45"/>
      <c r="F2" s="45"/>
      <c r="G2" s="45"/>
      <c r="H2" s="45"/>
      <c r="I2" s="45"/>
      <c r="J2" s="45"/>
      <c r="K2" s="45"/>
      <c r="L2" s="45"/>
      <c r="M2" s="45"/>
      <c r="N2" s="45"/>
      <c r="O2" s="45"/>
      <c r="P2" s="45"/>
      <c r="Q2" s="45"/>
      <c r="R2" s="45"/>
      <c r="S2" s="45"/>
      <c r="T2" s="45"/>
      <c r="U2" s="45"/>
      <c r="V2" s="45"/>
      <c r="W2" s="45"/>
      <c r="X2" s="45"/>
    </row>
    <row r="3" spans="1:24" ht="27.75" customHeight="1">
      <c r="A3" s="96" t="s">
        <v>1</v>
      </c>
      <c r="B3" s="96"/>
      <c r="C3" s="101" t="s">
        <v>97</v>
      </c>
      <c r="D3" s="102"/>
      <c r="E3" s="102"/>
      <c r="X3" s="57" t="s">
        <v>98</v>
      </c>
    </row>
    <row r="4" spans="1:24" ht="39" customHeight="1">
      <c r="A4" s="50" t="s">
        <v>123</v>
      </c>
      <c r="B4" s="50"/>
      <c r="C4" s="50"/>
      <c r="D4" s="50"/>
      <c r="E4" s="50" t="s">
        <v>99</v>
      </c>
      <c r="F4" s="50" t="s">
        <v>100</v>
      </c>
      <c r="G4" s="50" t="s">
        <v>101</v>
      </c>
      <c r="H4" s="67" t="s">
        <v>102</v>
      </c>
      <c r="I4" s="67"/>
      <c r="J4" s="67"/>
      <c r="K4" s="67"/>
      <c r="L4" s="67"/>
      <c r="M4" s="67"/>
      <c r="N4" s="67"/>
      <c r="O4" s="67"/>
      <c r="P4" s="67"/>
      <c r="Q4" s="68" t="s">
        <v>124</v>
      </c>
      <c r="R4" s="68" t="s">
        <v>125</v>
      </c>
      <c r="S4" s="68" t="s">
        <v>105</v>
      </c>
      <c r="T4" s="50" t="s">
        <v>106</v>
      </c>
      <c r="U4" s="76" t="s">
        <v>107</v>
      </c>
      <c r="V4" s="74"/>
      <c r="W4" s="68" t="s">
        <v>108</v>
      </c>
      <c r="X4" s="50" t="s">
        <v>109</v>
      </c>
    </row>
    <row r="5" spans="1:24" ht="45" customHeight="1">
      <c r="A5" s="50" t="s">
        <v>126</v>
      </c>
      <c r="B5" s="50" t="s">
        <v>127</v>
      </c>
      <c r="C5" s="50" t="s">
        <v>128</v>
      </c>
      <c r="D5" s="67" t="s">
        <v>123</v>
      </c>
      <c r="E5" s="50"/>
      <c r="F5" s="50"/>
      <c r="G5" s="50"/>
      <c r="H5" s="50" t="s">
        <v>129</v>
      </c>
      <c r="I5" s="50" t="s">
        <v>20</v>
      </c>
      <c r="J5" s="50" t="s">
        <v>130</v>
      </c>
      <c r="K5" s="50"/>
      <c r="L5" s="50"/>
      <c r="M5" s="50"/>
      <c r="N5" s="50"/>
      <c r="O5" s="50"/>
      <c r="P5" s="50"/>
      <c r="Q5" s="68"/>
      <c r="R5" s="68"/>
      <c r="S5" s="68"/>
      <c r="T5" s="50"/>
      <c r="U5" s="68" t="s">
        <v>111</v>
      </c>
      <c r="V5" s="68" t="s">
        <v>112</v>
      </c>
      <c r="W5" s="68"/>
      <c r="X5" s="50"/>
    </row>
    <row r="6" spans="1:24" ht="42" customHeight="1">
      <c r="A6" s="50"/>
      <c r="B6" s="50"/>
      <c r="C6" s="50"/>
      <c r="D6" s="67"/>
      <c r="E6" s="50"/>
      <c r="F6" s="50"/>
      <c r="G6" s="50"/>
      <c r="H6" s="50"/>
      <c r="I6" s="50"/>
      <c r="J6" s="50" t="s">
        <v>113</v>
      </c>
      <c r="K6" s="50" t="s">
        <v>114</v>
      </c>
      <c r="L6" s="50" t="s">
        <v>115</v>
      </c>
      <c r="M6" s="50" t="s">
        <v>116</v>
      </c>
      <c r="N6" s="50" t="s">
        <v>117</v>
      </c>
      <c r="O6" s="50" t="s">
        <v>118</v>
      </c>
      <c r="P6" s="50" t="s">
        <v>106</v>
      </c>
      <c r="Q6" s="68"/>
      <c r="R6" s="68"/>
      <c r="S6" s="68"/>
      <c r="T6" s="50"/>
      <c r="U6" s="68"/>
      <c r="V6" s="68"/>
      <c r="W6" s="68"/>
      <c r="X6" s="52"/>
    </row>
    <row r="7" spans="1:24" ht="19.5" customHeight="1">
      <c r="A7" s="50" t="s">
        <v>119</v>
      </c>
      <c r="B7" s="50" t="s">
        <v>119</v>
      </c>
      <c r="C7" s="50" t="s">
        <v>119</v>
      </c>
      <c r="D7" s="50" t="s">
        <v>119</v>
      </c>
      <c r="E7" s="50" t="s">
        <v>119</v>
      </c>
      <c r="F7" s="50" t="s">
        <v>119</v>
      </c>
      <c r="G7" s="50">
        <v>1</v>
      </c>
      <c r="H7" s="50">
        <v>2</v>
      </c>
      <c r="I7" s="50">
        <v>3</v>
      </c>
      <c r="J7" s="50">
        <v>4</v>
      </c>
      <c r="K7" s="50">
        <v>5</v>
      </c>
      <c r="L7" s="50">
        <v>6</v>
      </c>
      <c r="M7" s="50">
        <v>7</v>
      </c>
      <c r="N7" s="50">
        <v>8</v>
      </c>
      <c r="O7" s="50">
        <v>9</v>
      </c>
      <c r="P7" s="50">
        <v>10</v>
      </c>
      <c r="Q7" s="49">
        <v>11</v>
      </c>
      <c r="R7" s="49">
        <v>12</v>
      </c>
      <c r="S7" s="49">
        <v>13</v>
      </c>
      <c r="T7" s="49">
        <v>14</v>
      </c>
      <c r="U7" s="49">
        <v>15</v>
      </c>
      <c r="V7" s="95">
        <v>16</v>
      </c>
      <c r="W7" s="95">
        <v>17</v>
      </c>
      <c r="X7" s="67">
        <v>19</v>
      </c>
    </row>
    <row r="8" spans="1:24" s="62" customFormat="1" ht="48" customHeight="1">
      <c r="A8" s="78"/>
      <c r="B8" s="78"/>
      <c r="C8" s="78"/>
      <c r="D8" s="178"/>
      <c r="E8" s="82"/>
      <c r="F8" s="78"/>
      <c r="G8" s="179">
        <v>4798.57</v>
      </c>
      <c r="H8" s="131">
        <v>4309.79</v>
      </c>
      <c r="I8" s="179">
        <v>3701.79</v>
      </c>
      <c r="J8" s="180">
        <v>608</v>
      </c>
      <c r="K8" s="180">
        <v>308</v>
      </c>
      <c r="L8" s="180">
        <v>200</v>
      </c>
      <c r="M8" s="180">
        <v>100</v>
      </c>
      <c r="N8" s="180">
        <v>0</v>
      </c>
      <c r="O8" s="180">
        <v>0</v>
      </c>
      <c r="P8" s="180">
        <v>0</v>
      </c>
      <c r="Q8" s="180">
        <v>0</v>
      </c>
      <c r="R8" s="180">
        <v>310</v>
      </c>
      <c r="S8" s="180">
        <v>0</v>
      </c>
      <c r="T8" s="180">
        <v>18.78</v>
      </c>
      <c r="U8" s="180">
        <v>160</v>
      </c>
      <c r="V8" s="180">
        <v>0</v>
      </c>
      <c r="W8" s="180">
        <v>0</v>
      </c>
      <c r="X8" s="181">
        <v>0</v>
      </c>
    </row>
    <row r="9" spans="1:24" ht="48" customHeight="1">
      <c r="A9" s="78"/>
      <c r="B9" s="78"/>
      <c r="C9" s="78"/>
      <c r="D9" s="178"/>
      <c r="E9" s="82" t="s">
        <v>120</v>
      </c>
      <c r="F9" s="78"/>
      <c r="G9" s="179">
        <v>4798.57</v>
      </c>
      <c r="H9" s="131">
        <v>4309.79</v>
      </c>
      <c r="I9" s="179">
        <v>3701.79</v>
      </c>
      <c r="J9" s="180">
        <v>608</v>
      </c>
      <c r="K9" s="180">
        <v>308</v>
      </c>
      <c r="L9" s="180">
        <v>200</v>
      </c>
      <c r="M9" s="180">
        <v>100</v>
      </c>
      <c r="N9" s="180">
        <v>0</v>
      </c>
      <c r="O9" s="180">
        <v>0</v>
      </c>
      <c r="P9" s="180">
        <v>0</v>
      </c>
      <c r="Q9" s="180">
        <v>0</v>
      </c>
      <c r="R9" s="180">
        <v>310</v>
      </c>
      <c r="S9" s="180">
        <v>0</v>
      </c>
      <c r="T9" s="180">
        <v>18.78</v>
      </c>
      <c r="U9" s="180">
        <v>160</v>
      </c>
      <c r="V9" s="180">
        <v>0</v>
      </c>
      <c r="W9" s="180">
        <v>0</v>
      </c>
      <c r="X9" s="181">
        <v>0</v>
      </c>
    </row>
    <row r="10" spans="1:24" ht="48" customHeight="1">
      <c r="A10" s="78" t="s">
        <v>131</v>
      </c>
      <c r="B10" s="78" t="s">
        <v>132</v>
      </c>
      <c r="C10" s="78" t="s">
        <v>132</v>
      </c>
      <c r="D10" s="178" t="s">
        <v>133</v>
      </c>
      <c r="E10" s="82" t="s">
        <v>134</v>
      </c>
      <c r="F10" s="78" t="s">
        <v>97</v>
      </c>
      <c r="G10" s="179">
        <v>436.25</v>
      </c>
      <c r="H10" s="131">
        <v>436.25</v>
      </c>
      <c r="I10" s="179">
        <v>331.88</v>
      </c>
      <c r="J10" s="180">
        <v>104.37</v>
      </c>
      <c r="K10" s="180">
        <v>0</v>
      </c>
      <c r="L10" s="180">
        <v>104.37</v>
      </c>
      <c r="M10" s="180">
        <v>0</v>
      </c>
      <c r="N10" s="180">
        <v>0</v>
      </c>
      <c r="O10" s="180">
        <v>0</v>
      </c>
      <c r="P10" s="180">
        <v>0</v>
      </c>
      <c r="Q10" s="180">
        <v>0</v>
      </c>
      <c r="R10" s="180">
        <v>0</v>
      </c>
      <c r="S10" s="180">
        <v>0</v>
      </c>
      <c r="T10" s="180">
        <v>0</v>
      </c>
      <c r="U10" s="180">
        <v>0</v>
      </c>
      <c r="V10" s="180">
        <v>0</v>
      </c>
      <c r="W10" s="180">
        <v>0</v>
      </c>
      <c r="X10" s="181">
        <v>0</v>
      </c>
    </row>
    <row r="11" spans="1:24" ht="48" customHeight="1">
      <c r="A11" s="78"/>
      <c r="B11" s="78" t="s">
        <v>132</v>
      </c>
      <c r="C11" s="78" t="s">
        <v>135</v>
      </c>
      <c r="D11" s="178" t="s">
        <v>136</v>
      </c>
      <c r="E11" s="82" t="s">
        <v>134</v>
      </c>
      <c r="F11" s="78" t="s">
        <v>97</v>
      </c>
      <c r="G11" s="179">
        <v>7.8</v>
      </c>
      <c r="H11" s="131">
        <v>7.8</v>
      </c>
      <c r="I11" s="179">
        <v>7.8</v>
      </c>
      <c r="J11" s="180">
        <v>0</v>
      </c>
      <c r="K11" s="180">
        <v>0</v>
      </c>
      <c r="L11" s="180">
        <v>0</v>
      </c>
      <c r="M11" s="180">
        <v>0</v>
      </c>
      <c r="N11" s="180">
        <v>0</v>
      </c>
      <c r="O11" s="180">
        <v>0</v>
      </c>
      <c r="P11" s="180">
        <v>0</v>
      </c>
      <c r="Q11" s="180">
        <v>0</v>
      </c>
      <c r="R11" s="180">
        <v>0</v>
      </c>
      <c r="S11" s="180">
        <v>0</v>
      </c>
      <c r="T11" s="180">
        <v>0</v>
      </c>
      <c r="U11" s="180">
        <v>0</v>
      </c>
      <c r="V11" s="180">
        <v>0</v>
      </c>
      <c r="W11" s="180">
        <v>0</v>
      </c>
      <c r="X11" s="181">
        <v>0</v>
      </c>
    </row>
    <row r="12" spans="1:24" ht="48" customHeight="1">
      <c r="A12" s="78" t="s">
        <v>137</v>
      </c>
      <c r="B12" s="78" t="s">
        <v>138</v>
      </c>
      <c r="C12" s="78" t="s">
        <v>139</v>
      </c>
      <c r="D12" s="178" t="s">
        <v>140</v>
      </c>
      <c r="E12" s="82" t="s">
        <v>134</v>
      </c>
      <c r="F12" s="78" t="s">
        <v>97</v>
      </c>
      <c r="G12" s="179">
        <v>80</v>
      </c>
      <c r="H12" s="131">
        <v>0</v>
      </c>
      <c r="I12" s="179">
        <v>0</v>
      </c>
      <c r="J12" s="180">
        <v>0</v>
      </c>
      <c r="K12" s="180">
        <v>0</v>
      </c>
      <c r="L12" s="180">
        <v>0</v>
      </c>
      <c r="M12" s="180">
        <v>0</v>
      </c>
      <c r="N12" s="180">
        <v>0</v>
      </c>
      <c r="O12" s="180">
        <v>0</v>
      </c>
      <c r="P12" s="180">
        <v>0</v>
      </c>
      <c r="Q12" s="180">
        <v>0</v>
      </c>
      <c r="R12" s="180">
        <v>0</v>
      </c>
      <c r="S12" s="180">
        <v>0</v>
      </c>
      <c r="T12" s="180">
        <v>0</v>
      </c>
      <c r="U12" s="180">
        <v>80</v>
      </c>
      <c r="V12" s="180">
        <v>0</v>
      </c>
      <c r="W12" s="180">
        <v>0</v>
      </c>
      <c r="X12" s="181">
        <v>0</v>
      </c>
    </row>
    <row r="13" spans="1:24" ht="48" customHeight="1">
      <c r="A13" s="78"/>
      <c r="B13" s="78" t="s">
        <v>138</v>
      </c>
      <c r="C13" s="78" t="s">
        <v>138</v>
      </c>
      <c r="D13" s="178" t="s">
        <v>141</v>
      </c>
      <c r="E13" s="82" t="s">
        <v>134</v>
      </c>
      <c r="F13" s="78" t="s">
        <v>97</v>
      </c>
      <c r="G13" s="179">
        <v>343</v>
      </c>
      <c r="H13" s="131">
        <v>343</v>
      </c>
      <c r="I13" s="179">
        <v>266</v>
      </c>
      <c r="J13" s="180">
        <v>77</v>
      </c>
      <c r="K13" s="180">
        <v>0</v>
      </c>
      <c r="L13" s="180">
        <v>47.82</v>
      </c>
      <c r="M13" s="180">
        <v>29.18</v>
      </c>
      <c r="N13" s="180">
        <v>0</v>
      </c>
      <c r="O13" s="180">
        <v>0</v>
      </c>
      <c r="P13" s="180">
        <v>0</v>
      </c>
      <c r="Q13" s="180">
        <v>0</v>
      </c>
      <c r="R13" s="180">
        <v>0</v>
      </c>
      <c r="S13" s="180">
        <v>0</v>
      </c>
      <c r="T13" s="180">
        <v>0</v>
      </c>
      <c r="U13" s="180">
        <v>0</v>
      </c>
      <c r="V13" s="180">
        <v>0</v>
      </c>
      <c r="W13" s="180">
        <v>0</v>
      </c>
      <c r="X13" s="181">
        <v>0</v>
      </c>
    </row>
    <row r="14" spans="1:24" ht="48" customHeight="1">
      <c r="A14" s="78"/>
      <c r="B14" s="78" t="s">
        <v>138</v>
      </c>
      <c r="C14" s="78" t="s">
        <v>142</v>
      </c>
      <c r="D14" s="178" t="s">
        <v>143</v>
      </c>
      <c r="E14" s="82" t="s">
        <v>134</v>
      </c>
      <c r="F14" s="78" t="s">
        <v>97</v>
      </c>
      <c r="G14" s="179">
        <v>256.88</v>
      </c>
      <c r="H14" s="131">
        <v>0</v>
      </c>
      <c r="I14" s="179">
        <v>0</v>
      </c>
      <c r="J14" s="180">
        <v>0</v>
      </c>
      <c r="K14" s="180">
        <v>0</v>
      </c>
      <c r="L14" s="180">
        <v>0</v>
      </c>
      <c r="M14" s="180">
        <v>0</v>
      </c>
      <c r="N14" s="180">
        <v>0</v>
      </c>
      <c r="O14" s="180">
        <v>0</v>
      </c>
      <c r="P14" s="180">
        <v>0</v>
      </c>
      <c r="Q14" s="180">
        <v>0</v>
      </c>
      <c r="R14" s="180">
        <v>256.88</v>
      </c>
      <c r="S14" s="180">
        <v>0</v>
      </c>
      <c r="T14" s="180">
        <v>0</v>
      </c>
      <c r="U14" s="180">
        <v>0</v>
      </c>
      <c r="V14" s="180">
        <v>0</v>
      </c>
      <c r="W14" s="180">
        <v>0</v>
      </c>
      <c r="X14" s="181">
        <v>0</v>
      </c>
    </row>
    <row r="15" spans="1:24" ht="48" customHeight="1">
      <c r="A15" s="78"/>
      <c r="B15" s="78" t="s">
        <v>138</v>
      </c>
      <c r="C15" s="78" t="s">
        <v>142</v>
      </c>
      <c r="D15" s="178" t="s">
        <v>143</v>
      </c>
      <c r="E15" s="82" t="s">
        <v>134</v>
      </c>
      <c r="F15" s="78" t="s">
        <v>97</v>
      </c>
      <c r="G15" s="179">
        <v>547.14</v>
      </c>
      <c r="H15" s="131">
        <v>547.14</v>
      </c>
      <c r="I15" s="179">
        <v>547.14</v>
      </c>
      <c r="J15" s="180">
        <v>0</v>
      </c>
      <c r="K15" s="180">
        <v>0</v>
      </c>
      <c r="L15" s="180">
        <v>0</v>
      </c>
      <c r="M15" s="180">
        <v>0</v>
      </c>
      <c r="N15" s="180">
        <v>0</v>
      </c>
      <c r="O15" s="180">
        <v>0</v>
      </c>
      <c r="P15" s="180">
        <v>0</v>
      </c>
      <c r="Q15" s="180">
        <v>0</v>
      </c>
      <c r="R15" s="180">
        <v>0</v>
      </c>
      <c r="S15" s="180">
        <v>0</v>
      </c>
      <c r="T15" s="180">
        <v>0</v>
      </c>
      <c r="U15" s="180">
        <v>0</v>
      </c>
      <c r="V15" s="180">
        <v>0</v>
      </c>
      <c r="W15" s="180">
        <v>0</v>
      </c>
      <c r="X15" s="181">
        <v>0</v>
      </c>
    </row>
    <row r="16" spans="1:24" ht="48" customHeight="1">
      <c r="A16" s="78"/>
      <c r="B16" s="78" t="s">
        <v>138</v>
      </c>
      <c r="C16" s="78" t="s">
        <v>144</v>
      </c>
      <c r="D16" s="178" t="s">
        <v>145</v>
      </c>
      <c r="E16" s="82" t="s">
        <v>134</v>
      </c>
      <c r="F16" s="78" t="s">
        <v>97</v>
      </c>
      <c r="G16" s="179">
        <v>9.8</v>
      </c>
      <c r="H16" s="131">
        <v>9.8</v>
      </c>
      <c r="I16" s="179">
        <v>9.8</v>
      </c>
      <c r="J16" s="180">
        <v>0</v>
      </c>
      <c r="K16" s="180">
        <v>0</v>
      </c>
      <c r="L16" s="180">
        <v>0</v>
      </c>
      <c r="M16" s="180">
        <v>0</v>
      </c>
      <c r="N16" s="180">
        <v>0</v>
      </c>
      <c r="O16" s="180">
        <v>0</v>
      </c>
      <c r="P16" s="180">
        <v>0</v>
      </c>
      <c r="Q16" s="180">
        <v>0</v>
      </c>
      <c r="R16" s="180">
        <v>0</v>
      </c>
      <c r="S16" s="180">
        <v>0</v>
      </c>
      <c r="T16" s="180">
        <v>0</v>
      </c>
      <c r="U16" s="180">
        <v>0</v>
      </c>
      <c r="V16" s="180">
        <v>0</v>
      </c>
      <c r="W16" s="180">
        <v>0</v>
      </c>
      <c r="X16" s="181">
        <v>0</v>
      </c>
    </row>
    <row r="17" spans="1:24" ht="48" customHeight="1">
      <c r="A17" s="78"/>
      <c r="B17" s="78" t="s">
        <v>138</v>
      </c>
      <c r="C17" s="78" t="s">
        <v>138</v>
      </c>
      <c r="D17" s="178" t="s">
        <v>141</v>
      </c>
      <c r="E17" s="82" t="s">
        <v>134</v>
      </c>
      <c r="F17" s="78" t="s">
        <v>97</v>
      </c>
      <c r="G17" s="179">
        <v>367.4</v>
      </c>
      <c r="H17" s="131">
        <v>329.1</v>
      </c>
      <c r="I17" s="179">
        <v>295.9</v>
      </c>
      <c r="J17" s="180">
        <v>33.2</v>
      </c>
      <c r="K17" s="180">
        <v>0</v>
      </c>
      <c r="L17" s="180">
        <v>5.5</v>
      </c>
      <c r="M17" s="180">
        <v>27.7</v>
      </c>
      <c r="N17" s="180">
        <v>0</v>
      </c>
      <c r="O17" s="180">
        <v>0</v>
      </c>
      <c r="P17" s="180">
        <v>0</v>
      </c>
      <c r="Q17" s="180">
        <v>0</v>
      </c>
      <c r="R17" s="180">
        <v>19.52</v>
      </c>
      <c r="S17" s="180">
        <v>0</v>
      </c>
      <c r="T17" s="180">
        <v>18.78</v>
      </c>
      <c r="U17" s="180">
        <v>0</v>
      </c>
      <c r="V17" s="180">
        <v>0</v>
      </c>
      <c r="W17" s="180">
        <v>0</v>
      </c>
      <c r="X17" s="181">
        <v>0</v>
      </c>
    </row>
    <row r="18" spans="1:24" ht="48" customHeight="1">
      <c r="A18" s="78"/>
      <c r="B18" s="78" t="s">
        <v>138</v>
      </c>
      <c r="C18" s="78" t="s">
        <v>146</v>
      </c>
      <c r="D18" s="178" t="s">
        <v>147</v>
      </c>
      <c r="E18" s="82" t="s">
        <v>134</v>
      </c>
      <c r="F18" s="78" t="s">
        <v>97</v>
      </c>
      <c r="G18" s="179">
        <v>200</v>
      </c>
      <c r="H18" s="131">
        <v>200</v>
      </c>
      <c r="I18" s="179">
        <v>200</v>
      </c>
      <c r="J18" s="180">
        <v>0</v>
      </c>
      <c r="K18" s="180">
        <v>0</v>
      </c>
      <c r="L18" s="180">
        <v>0</v>
      </c>
      <c r="M18" s="180">
        <v>0</v>
      </c>
      <c r="N18" s="180">
        <v>0</v>
      </c>
      <c r="O18" s="180">
        <v>0</v>
      </c>
      <c r="P18" s="180">
        <v>0</v>
      </c>
      <c r="Q18" s="180">
        <v>0</v>
      </c>
      <c r="R18" s="180">
        <v>0</v>
      </c>
      <c r="S18" s="180">
        <v>0</v>
      </c>
      <c r="T18" s="180">
        <v>0</v>
      </c>
      <c r="U18" s="180">
        <v>0</v>
      </c>
      <c r="V18" s="180">
        <v>0</v>
      </c>
      <c r="W18" s="180">
        <v>0</v>
      </c>
      <c r="X18" s="181">
        <v>0</v>
      </c>
    </row>
    <row r="19" spans="1:24" ht="48" customHeight="1">
      <c r="A19" s="78"/>
      <c r="B19" s="78" t="s">
        <v>138</v>
      </c>
      <c r="C19" s="78" t="s">
        <v>146</v>
      </c>
      <c r="D19" s="178" t="s">
        <v>147</v>
      </c>
      <c r="E19" s="82" t="s">
        <v>134</v>
      </c>
      <c r="F19" s="78" t="s">
        <v>97</v>
      </c>
      <c r="G19" s="179">
        <v>420</v>
      </c>
      <c r="H19" s="131">
        <v>420</v>
      </c>
      <c r="I19" s="179">
        <v>420</v>
      </c>
      <c r="J19" s="180">
        <v>0</v>
      </c>
      <c r="K19" s="180">
        <v>0</v>
      </c>
      <c r="L19" s="180">
        <v>0</v>
      </c>
      <c r="M19" s="180">
        <v>0</v>
      </c>
      <c r="N19" s="180">
        <v>0</v>
      </c>
      <c r="O19" s="180">
        <v>0</v>
      </c>
      <c r="P19" s="180">
        <v>0</v>
      </c>
      <c r="Q19" s="180">
        <v>0</v>
      </c>
      <c r="R19" s="180">
        <v>0</v>
      </c>
      <c r="S19" s="180">
        <v>0</v>
      </c>
      <c r="T19" s="180">
        <v>0</v>
      </c>
      <c r="U19" s="180">
        <v>0</v>
      </c>
      <c r="V19" s="180">
        <v>0</v>
      </c>
      <c r="W19" s="180">
        <v>0</v>
      </c>
      <c r="X19" s="181">
        <v>0</v>
      </c>
    </row>
    <row r="20" spans="1:24" ht="48" customHeight="1">
      <c r="A20" s="78"/>
      <c r="B20" s="78" t="s">
        <v>138</v>
      </c>
      <c r="C20" s="78" t="s">
        <v>138</v>
      </c>
      <c r="D20" s="178" t="s">
        <v>141</v>
      </c>
      <c r="E20" s="82" t="s">
        <v>134</v>
      </c>
      <c r="F20" s="78" t="s">
        <v>97</v>
      </c>
      <c r="G20" s="179">
        <v>1520.93</v>
      </c>
      <c r="H20" s="131">
        <v>1520.93</v>
      </c>
      <c r="I20" s="179">
        <v>1207.35</v>
      </c>
      <c r="J20" s="180">
        <v>313.58</v>
      </c>
      <c r="K20" s="180">
        <v>308</v>
      </c>
      <c r="L20" s="180">
        <v>5.58</v>
      </c>
      <c r="M20" s="180">
        <v>0</v>
      </c>
      <c r="N20" s="180">
        <v>0</v>
      </c>
      <c r="O20" s="180">
        <v>0</v>
      </c>
      <c r="P20" s="180">
        <v>0</v>
      </c>
      <c r="Q20" s="180">
        <v>0</v>
      </c>
      <c r="R20" s="180">
        <v>0</v>
      </c>
      <c r="S20" s="180">
        <v>0</v>
      </c>
      <c r="T20" s="180">
        <v>0</v>
      </c>
      <c r="U20" s="180">
        <v>0</v>
      </c>
      <c r="V20" s="180">
        <v>0</v>
      </c>
      <c r="W20" s="180">
        <v>0</v>
      </c>
      <c r="X20" s="181">
        <v>0</v>
      </c>
    </row>
    <row r="21" spans="1:24" ht="48" customHeight="1">
      <c r="A21" s="78"/>
      <c r="B21" s="78" t="s">
        <v>138</v>
      </c>
      <c r="C21" s="78" t="s">
        <v>139</v>
      </c>
      <c r="D21" s="178" t="s">
        <v>140</v>
      </c>
      <c r="E21" s="82" t="s">
        <v>134</v>
      </c>
      <c r="F21" s="78" t="s">
        <v>97</v>
      </c>
      <c r="G21" s="179">
        <v>9.5</v>
      </c>
      <c r="H21" s="131">
        <v>9.5</v>
      </c>
      <c r="I21" s="179">
        <v>9.5</v>
      </c>
      <c r="J21" s="180">
        <v>0</v>
      </c>
      <c r="K21" s="180">
        <v>0</v>
      </c>
      <c r="L21" s="180">
        <v>0</v>
      </c>
      <c r="M21" s="180">
        <v>0</v>
      </c>
      <c r="N21" s="180">
        <v>0</v>
      </c>
      <c r="O21" s="180">
        <v>0</v>
      </c>
      <c r="P21" s="180">
        <v>0</v>
      </c>
      <c r="Q21" s="180">
        <v>0</v>
      </c>
      <c r="R21" s="180">
        <v>0</v>
      </c>
      <c r="S21" s="180">
        <v>0</v>
      </c>
      <c r="T21" s="180">
        <v>0</v>
      </c>
      <c r="U21" s="180">
        <v>0</v>
      </c>
      <c r="V21" s="180">
        <v>0</v>
      </c>
      <c r="W21" s="180">
        <v>0</v>
      </c>
      <c r="X21" s="181">
        <v>0</v>
      </c>
    </row>
    <row r="22" spans="1:24" ht="48" customHeight="1">
      <c r="A22" s="78"/>
      <c r="B22" s="78" t="s">
        <v>138</v>
      </c>
      <c r="C22" s="78" t="s">
        <v>139</v>
      </c>
      <c r="D22" s="178" t="s">
        <v>140</v>
      </c>
      <c r="E22" s="82" t="s">
        <v>134</v>
      </c>
      <c r="F22" s="78" t="s">
        <v>97</v>
      </c>
      <c r="G22" s="179">
        <v>28</v>
      </c>
      <c r="H22" s="131">
        <v>28</v>
      </c>
      <c r="I22" s="179">
        <v>28</v>
      </c>
      <c r="J22" s="180">
        <v>0</v>
      </c>
      <c r="K22" s="180">
        <v>0</v>
      </c>
      <c r="L22" s="180">
        <v>0</v>
      </c>
      <c r="M22" s="180">
        <v>0</v>
      </c>
      <c r="N22" s="180">
        <v>0</v>
      </c>
      <c r="O22" s="180">
        <v>0</v>
      </c>
      <c r="P22" s="180">
        <v>0</v>
      </c>
      <c r="Q22" s="180">
        <v>0</v>
      </c>
      <c r="R22" s="180">
        <v>0</v>
      </c>
      <c r="S22" s="180">
        <v>0</v>
      </c>
      <c r="T22" s="180">
        <v>0</v>
      </c>
      <c r="U22" s="180">
        <v>0</v>
      </c>
      <c r="V22" s="180">
        <v>0</v>
      </c>
      <c r="W22" s="180">
        <v>0</v>
      </c>
      <c r="X22" s="181">
        <v>0</v>
      </c>
    </row>
    <row r="23" spans="1:24" ht="48" customHeight="1">
      <c r="A23" s="78"/>
      <c r="B23" s="78" t="s">
        <v>138</v>
      </c>
      <c r="C23" s="78" t="s">
        <v>135</v>
      </c>
      <c r="D23" s="178" t="s">
        <v>148</v>
      </c>
      <c r="E23" s="82" t="s">
        <v>134</v>
      </c>
      <c r="F23" s="78" t="s">
        <v>97</v>
      </c>
      <c r="G23" s="179">
        <v>33.6</v>
      </c>
      <c r="H23" s="131">
        <v>0</v>
      </c>
      <c r="I23" s="179">
        <v>0</v>
      </c>
      <c r="J23" s="180">
        <v>0</v>
      </c>
      <c r="K23" s="180">
        <v>0</v>
      </c>
      <c r="L23" s="180">
        <v>0</v>
      </c>
      <c r="M23" s="180">
        <v>0</v>
      </c>
      <c r="N23" s="180">
        <v>0</v>
      </c>
      <c r="O23" s="180">
        <v>0</v>
      </c>
      <c r="P23" s="180">
        <v>0</v>
      </c>
      <c r="Q23" s="180">
        <v>0</v>
      </c>
      <c r="R23" s="180">
        <v>33.6</v>
      </c>
      <c r="S23" s="180">
        <v>0</v>
      </c>
      <c r="T23" s="180">
        <v>0</v>
      </c>
      <c r="U23" s="180">
        <v>0</v>
      </c>
      <c r="V23" s="180">
        <v>0</v>
      </c>
      <c r="W23" s="180">
        <v>0</v>
      </c>
      <c r="X23" s="181">
        <v>0</v>
      </c>
    </row>
    <row r="24" spans="1:24" ht="48" customHeight="1">
      <c r="A24" s="78"/>
      <c r="B24" s="78" t="s">
        <v>138</v>
      </c>
      <c r="C24" s="78" t="s">
        <v>138</v>
      </c>
      <c r="D24" s="178" t="s">
        <v>141</v>
      </c>
      <c r="E24" s="82" t="s">
        <v>134</v>
      </c>
      <c r="F24" s="78" t="s">
        <v>97</v>
      </c>
      <c r="G24" s="179">
        <v>43.12</v>
      </c>
      <c r="H24" s="131">
        <v>43.12</v>
      </c>
      <c r="I24" s="179">
        <v>0</v>
      </c>
      <c r="J24" s="180">
        <v>43.12</v>
      </c>
      <c r="K24" s="180">
        <v>0</v>
      </c>
      <c r="L24" s="180">
        <v>0</v>
      </c>
      <c r="M24" s="180">
        <v>43.12</v>
      </c>
      <c r="N24" s="180">
        <v>0</v>
      </c>
      <c r="O24" s="180">
        <v>0</v>
      </c>
      <c r="P24" s="180">
        <v>0</v>
      </c>
      <c r="Q24" s="180">
        <v>0</v>
      </c>
      <c r="R24" s="180">
        <v>0</v>
      </c>
      <c r="S24" s="180">
        <v>0</v>
      </c>
      <c r="T24" s="180">
        <v>0</v>
      </c>
      <c r="U24" s="180">
        <v>0</v>
      </c>
      <c r="V24" s="180">
        <v>0</v>
      </c>
      <c r="W24" s="180">
        <v>0</v>
      </c>
      <c r="X24" s="181">
        <v>0</v>
      </c>
    </row>
    <row r="25" spans="1:24" ht="48" customHeight="1">
      <c r="A25" s="78"/>
      <c r="B25" s="78" t="s">
        <v>138</v>
      </c>
      <c r="C25" s="78" t="s">
        <v>139</v>
      </c>
      <c r="D25" s="178" t="s">
        <v>140</v>
      </c>
      <c r="E25" s="82" t="s">
        <v>134</v>
      </c>
      <c r="F25" s="78" t="s">
        <v>97</v>
      </c>
      <c r="G25" s="179">
        <v>26</v>
      </c>
      <c r="H25" s="131">
        <v>26</v>
      </c>
      <c r="I25" s="179">
        <v>26</v>
      </c>
      <c r="J25" s="180">
        <v>0</v>
      </c>
      <c r="K25" s="180">
        <v>0</v>
      </c>
      <c r="L25" s="180">
        <v>0</v>
      </c>
      <c r="M25" s="180">
        <v>0</v>
      </c>
      <c r="N25" s="180">
        <v>0</v>
      </c>
      <c r="O25" s="180">
        <v>0</v>
      </c>
      <c r="P25" s="180">
        <v>0</v>
      </c>
      <c r="Q25" s="180">
        <v>0</v>
      </c>
      <c r="R25" s="180">
        <v>0</v>
      </c>
      <c r="S25" s="180">
        <v>0</v>
      </c>
      <c r="T25" s="180">
        <v>0</v>
      </c>
      <c r="U25" s="180">
        <v>0</v>
      </c>
      <c r="V25" s="180">
        <v>0</v>
      </c>
      <c r="W25" s="180">
        <v>0</v>
      </c>
      <c r="X25" s="181">
        <v>0</v>
      </c>
    </row>
    <row r="26" spans="1:24" ht="48" customHeight="1">
      <c r="A26" s="78"/>
      <c r="B26" s="78" t="s">
        <v>138</v>
      </c>
      <c r="C26" s="78" t="s">
        <v>135</v>
      </c>
      <c r="D26" s="178" t="s">
        <v>148</v>
      </c>
      <c r="E26" s="82" t="s">
        <v>134</v>
      </c>
      <c r="F26" s="78" t="s">
        <v>97</v>
      </c>
      <c r="G26" s="179">
        <v>13.2</v>
      </c>
      <c r="H26" s="131">
        <v>13.2</v>
      </c>
      <c r="I26" s="179">
        <v>13.2</v>
      </c>
      <c r="J26" s="180">
        <v>0</v>
      </c>
      <c r="K26" s="180">
        <v>0</v>
      </c>
      <c r="L26" s="180">
        <v>0</v>
      </c>
      <c r="M26" s="180">
        <v>0</v>
      </c>
      <c r="N26" s="180">
        <v>0</v>
      </c>
      <c r="O26" s="180">
        <v>0</v>
      </c>
      <c r="P26" s="180">
        <v>0</v>
      </c>
      <c r="Q26" s="180">
        <v>0</v>
      </c>
      <c r="R26" s="180">
        <v>0</v>
      </c>
      <c r="S26" s="180">
        <v>0</v>
      </c>
      <c r="T26" s="180">
        <v>0</v>
      </c>
      <c r="U26" s="180">
        <v>0</v>
      </c>
      <c r="V26" s="180">
        <v>0</v>
      </c>
      <c r="W26" s="180">
        <v>0</v>
      </c>
      <c r="X26" s="181">
        <v>0</v>
      </c>
    </row>
    <row r="27" spans="1:24" ht="48" customHeight="1">
      <c r="A27" s="78"/>
      <c r="B27" s="78" t="s">
        <v>138</v>
      </c>
      <c r="C27" s="78" t="s">
        <v>139</v>
      </c>
      <c r="D27" s="178" t="s">
        <v>140</v>
      </c>
      <c r="E27" s="82" t="s">
        <v>134</v>
      </c>
      <c r="F27" s="78" t="s">
        <v>97</v>
      </c>
      <c r="G27" s="179">
        <v>4</v>
      </c>
      <c r="H27" s="131">
        <v>4</v>
      </c>
      <c r="I27" s="179">
        <v>4</v>
      </c>
      <c r="J27" s="180">
        <v>0</v>
      </c>
      <c r="K27" s="180">
        <v>0</v>
      </c>
      <c r="L27" s="180">
        <v>0</v>
      </c>
      <c r="M27" s="180">
        <v>0</v>
      </c>
      <c r="N27" s="180">
        <v>0</v>
      </c>
      <c r="O27" s="180">
        <v>0</v>
      </c>
      <c r="P27" s="180">
        <v>0</v>
      </c>
      <c r="Q27" s="180">
        <v>0</v>
      </c>
      <c r="R27" s="180">
        <v>0</v>
      </c>
      <c r="S27" s="180">
        <v>0</v>
      </c>
      <c r="T27" s="180">
        <v>0</v>
      </c>
      <c r="U27" s="180">
        <v>0</v>
      </c>
      <c r="V27" s="180">
        <v>0</v>
      </c>
      <c r="W27" s="180">
        <v>0</v>
      </c>
      <c r="X27" s="181">
        <v>0</v>
      </c>
    </row>
    <row r="28" spans="1:24" ht="48" customHeight="1">
      <c r="A28" s="78"/>
      <c r="B28" s="78" t="s">
        <v>138</v>
      </c>
      <c r="C28" s="78" t="s">
        <v>139</v>
      </c>
      <c r="D28" s="178" t="s">
        <v>140</v>
      </c>
      <c r="E28" s="82" t="s">
        <v>134</v>
      </c>
      <c r="F28" s="78" t="s">
        <v>97</v>
      </c>
      <c r="G28" s="179">
        <v>30</v>
      </c>
      <c r="H28" s="131">
        <v>30</v>
      </c>
      <c r="I28" s="179">
        <v>30</v>
      </c>
      <c r="J28" s="180">
        <v>0</v>
      </c>
      <c r="K28" s="180">
        <v>0</v>
      </c>
      <c r="L28" s="180">
        <v>0</v>
      </c>
      <c r="M28" s="180">
        <v>0</v>
      </c>
      <c r="N28" s="180">
        <v>0</v>
      </c>
      <c r="O28" s="180">
        <v>0</v>
      </c>
      <c r="P28" s="180">
        <v>0</v>
      </c>
      <c r="Q28" s="180">
        <v>0</v>
      </c>
      <c r="R28" s="180">
        <v>0</v>
      </c>
      <c r="S28" s="180">
        <v>0</v>
      </c>
      <c r="T28" s="180">
        <v>0</v>
      </c>
      <c r="U28" s="180">
        <v>0</v>
      </c>
      <c r="V28" s="180">
        <v>0</v>
      </c>
      <c r="W28" s="180">
        <v>0</v>
      </c>
      <c r="X28" s="181">
        <v>0</v>
      </c>
    </row>
    <row r="29" spans="1:24" ht="48" customHeight="1">
      <c r="A29" s="78"/>
      <c r="B29" s="78" t="s">
        <v>138</v>
      </c>
      <c r="C29" s="78" t="s">
        <v>144</v>
      </c>
      <c r="D29" s="178" t="s">
        <v>145</v>
      </c>
      <c r="E29" s="82" t="s">
        <v>134</v>
      </c>
      <c r="F29" s="78" t="s">
        <v>97</v>
      </c>
      <c r="G29" s="179">
        <v>80</v>
      </c>
      <c r="H29" s="131">
        <v>0</v>
      </c>
      <c r="I29" s="179">
        <v>0</v>
      </c>
      <c r="J29" s="180">
        <v>0</v>
      </c>
      <c r="K29" s="180">
        <v>0</v>
      </c>
      <c r="L29" s="180">
        <v>0</v>
      </c>
      <c r="M29" s="180">
        <v>0</v>
      </c>
      <c r="N29" s="180">
        <v>0</v>
      </c>
      <c r="O29" s="180">
        <v>0</v>
      </c>
      <c r="P29" s="180">
        <v>0</v>
      </c>
      <c r="Q29" s="180">
        <v>0</v>
      </c>
      <c r="R29" s="180">
        <v>0</v>
      </c>
      <c r="S29" s="180">
        <v>0</v>
      </c>
      <c r="T29" s="180">
        <v>0</v>
      </c>
      <c r="U29" s="180">
        <v>80</v>
      </c>
      <c r="V29" s="180">
        <v>0</v>
      </c>
      <c r="W29" s="180">
        <v>0</v>
      </c>
      <c r="X29" s="181">
        <v>0</v>
      </c>
    </row>
    <row r="30" spans="1:24" ht="48" customHeight="1">
      <c r="A30" s="78"/>
      <c r="B30" s="78" t="s">
        <v>138</v>
      </c>
      <c r="C30" s="78" t="s">
        <v>149</v>
      </c>
      <c r="D30" s="178" t="s">
        <v>150</v>
      </c>
      <c r="E30" s="82" t="s">
        <v>134</v>
      </c>
      <c r="F30" s="78" t="s">
        <v>97</v>
      </c>
      <c r="G30" s="179">
        <v>27</v>
      </c>
      <c r="H30" s="131">
        <v>27</v>
      </c>
      <c r="I30" s="179">
        <v>27</v>
      </c>
      <c r="J30" s="180">
        <v>0</v>
      </c>
      <c r="K30" s="180">
        <v>0</v>
      </c>
      <c r="L30" s="180">
        <v>0</v>
      </c>
      <c r="M30" s="180">
        <v>0</v>
      </c>
      <c r="N30" s="180">
        <v>0</v>
      </c>
      <c r="O30" s="180">
        <v>0</v>
      </c>
      <c r="P30" s="180">
        <v>0</v>
      </c>
      <c r="Q30" s="180">
        <v>0</v>
      </c>
      <c r="R30" s="180">
        <v>0</v>
      </c>
      <c r="S30" s="180">
        <v>0</v>
      </c>
      <c r="T30" s="180">
        <v>0</v>
      </c>
      <c r="U30" s="180">
        <v>0</v>
      </c>
      <c r="V30" s="180">
        <v>0</v>
      </c>
      <c r="W30" s="180">
        <v>0</v>
      </c>
      <c r="X30" s="181">
        <v>0</v>
      </c>
    </row>
    <row r="31" spans="1:24" ht="48" customHeight="1">
      <c r="A31" s="78"/>
      <c r="B31" s="78" t="s">
        <v>138</v>
      </c>
      <c r="C31" s="78" t="s">
        <v>151</v>
      </c>
      <c r="D31" s="178" t="s">
        <v>152</v>
      </c>
      <c r="E31" s="82" t="s">
        <v>134</v>
      </c>
      <c r="F31" s="78" t="s">
        <v>97</v>
      </c>
      <c r="G31" s="179">
        <v>6</v>
      </c>
      <c r="H31" s="131">
        <v>6</v>
      </c>
      <c r="I31" s="179">
        <v>6</v>
      </c>
      <c r="J31" s="180">
        <v>0</v>
      </c>
      <c r="K31" s="180">
        <v>0</v>
      </c>
      <c r="L31" s="180">
        <v>0</v>
      </c>
      <c r="M31" s="180">
        <v>0</v>
      </c>
      <c r="N31" s="180">
        <v>0</v>
      </c>
      <c r="O31" s="180">
        <v>0</v>
      </c>
      <c r="P31" s="180">
        <v>0</v>
      </c>
      <c r="Q31" s="180">
        <v>0</v>
      </c>
      <c r="R31" s="180">
        <v>0</v>
      </c>
      <c r="S31" s="180">
        <v>0</v>
      </c>
      <c r="T31" s="180">
        <v>0</v>
      </c>
      <c r="U31" s="180">
        <v>0</v>
      </c>
      <c r="V31" s="180">
        <v>0</v>
      </c>
      <c r="W31" s="180">
        <v>0</v>
      </c>
      <c r="X31" s="181">
        <v>0</v>
      </c>
    </row>
    <row r="32" spans="1:24" ht="48" customHeight="1">
      <c r="A32" s="78"/>
      <c r="B32" s="78" t="s">
        <v>138</v>
      </c>
      <c r="C32" s="78" t="s">
        <v>139</v>
      </c>
      <c r="D32" s="178" t="s">
        <v>140</v>
      </c>
      <c r="E32" s="82" t="s">
        <v>134</v>
      </c>
      <c r="F32" s="78" t="s">
        <v>97</v>
      </c>
      <c r="G32" s="179">
        <v>57</v>
      </c>
      <c r="H32" s="131">
        <v>57</v>
      </c>
      <c r="I32" s="179">
        <v>57</v>
      </c>
      <c r="J32" s="180">
        <v>0</v>
      </c>
      <c r="K32" s="180">
        <v>0</v>
      </c>
      <c r="L32" s="180">
        <v>0</v>
      </c>
      <c r="M32" s="180">
        <v>0</v>
      </c>
      <c r="N32" s="180">
        <v>0</v>
      </c>
      <c r="O32" s="180">
        <v>0</v>
      </c>
      <c r="P32" s="180">
        <v>0</v>
      </c>
      <c r="Q32" s="180">
        <v>0</v>
      </c>
      <c r="R32" s="180">
        <v>0</v>
      </c>
      <c r="S32" s="180">
        <v>0</v>
      </c>
      <c r="T32" s="180">
        <v>0</v>
      </c>
      <c r="U32" s="180">
        <v>0</v>
      </c>
      <c r="V32" s="180">
        <v>0</v>
      </c>
      <c r="W32" s="180">
        <v>0</v>
      </c>
      <c r="X32" s="181">
        <v>0</v>
      </c>
    </row>
    <row r="33" spans="1:24" ht="48" customHeight="1">
      <c r="A33" s="78"/>
      <c r="B33" s="78" t="s">
        <v>138</v>
      </c>
      <c r="C33" s="78" t="s">
        <v>135</v>
      </c>
      <c r="D33" s="178" t="s">
        <v>148</v>
      </c>
      <c r="E33" s="82" t="s">
        <v>134</v>
      </c>
      <c r="F33" s="78" t="s">
        <v>97</v>
      </c>
      <c r="G33" s="179">
        <v>12.8</v>
      </c>
      <c r="H33" s="131">
        <v>12.8</v>
      </c>
      <c r="I33" s="179">
        <v>12.8</v>
      </c>
      <c r="J33" s="180">
        <v>0</v>
      </c>
      <c r="K33" s="180">
        <v>0</v>
      </c>
      <c r="L33" s="180">
        <v>0</v>
      </c>
      <c r="M33" s="180">
        <v>0</v>
      </c>
      <c r="N33" s="180">
        <v>0</v>
      </c>
      <c r="O33" s="180">
        <v>0</v>
      </c>
      <c r="P33" s="180">
        <v>0</v>
      </c>
      <c r="Q33" s="180">
        <v>0</v>
      </c>
      <c r="R33" s="180">
        <v>0</v>
      </c>
      <c r="S33" s="180">
        <v>0</v>
      </c>
      <c r="T33" s="180">
        <v>0</v>
      </c>
      <c r="U33" s="180">
        <v>0</v>
      </c>
      <c r="V33" s="180">
        <v>0</v>
      </c>
      <c r="W33" s="180">
        <v>0</v>
      </c>
      <c r="X33" s="181">
        <v>0</v>
      </c>
    </row>
    <row r="34" spans="1:24" ht="48" customHeight="1">
      <c r="A34" s="78"/>
      <c r="B34" s="78" t="s">
        <v>138</v>
      </c>
      <c r="C34" s="78" t="s">
        <v>142</v>
      </c>
      <c r="D34" s="178" t="s">
        <v>143</v>
      </c>
      <c r="E34" s="82" t="s">
        <v>134</v>
      </c>
      <c r="F34" s="78" t="s">
        <v>97</v>
      </c>
      <c r="G34" s="179">
        <v>18.39</v>
      </c>
      <c r="H34" s="131">
        <v>18.39</v>
      </c>
      <c r="I34" s="179">
        <v>18.39</v>
      </c>
      <c r="J34" s="180">
        <v>0</v>
      </c>
      <c r="K34" s="180">
        <v>0</v>
      </c>
      <c r="L34" s="180">
        <v>0</v>
      </c>
      <c r="M34" s="180">
        <v>0</v>
      </c>
      <c r="N34" s="180">
        <v>0</v>
      </c>
      <c r="O34" s="180">
        <v>0</v>
      </c>
      <c r="P34" s="180">
        <v>0</v>
      </c>
      <c r="Q34" s="180">
        <v>0</v>
      </c>
      <c r="R34" s="180">
        <v>0</v>
      </c>
      <c r="S34" s="180">
        <v>0</v>
      </c>
      <c r="T34" s="180">
        <v>0</v>
      </c>
      <c r="U34" s="180">
        <v>0</v>
      </c>
      <c r="V34" s="180">
        <v>0</v>
      </c>
      <c r="W34" s="180">
        <v>0</v>
      </c>
      <c r="X34" s="181">
        <v>0</v>
      </c>
    </row>
    <row r="35" spans="1:24" ht="48" customHeight="1">
      <c r="A35" s="78"/>
      <c r="B35" s="78" t="s">
        <v>138</v>
      </c>
      <c r="C35" s="78" t="s">
        <v>142</v>
      </c>
      <c r="D35" s="178" t="s">
        <v>143</v>
      </c>
      <c r="E35" s="82" t="s">
        <v>134</v>
      </c>
      <c r="F35" s="78" t="s">
        <v>97</v>
      </c>
      <c r="G35" s="179">
        <v>10.5</v>
      </c>
      <c r="H35" s="131">
        <v>10.5</v>
      </c>
      <c r="I35" s="179">
        <v>10.5</v>
      </c>
      <c r="J35" s="180">
        <v>0</v>
      </c>
      <c r="K35" s="180">
        <v>0</v>
      </c>
      <c r="L35" s="180">
        <v>0</v>
      </c>
      <c r="M35" s="180">
        <v>0</v>
      </c>
      <c r="N35" s="180">
        <v>0</v>
      </c>
      <c r="O35" s="180">
        <v>0</v>
      </c>
      <c r="P35" s="180">
        <v>0</v>
      </c>
      <c r="Q35" s="180">
        <v>0</v>
      </c>
      <c r="R35" s="180">
        <v>0</v>
      </c>
      <c r="S35" s="180">
        <v>0</v>
      </c>
      <c r="T35" s="180">
        <v>0</v>
      </c>
      <c r="U35" s="180">
        <v>0</v>
      </c>
      <c r="V35" s="180">
        <v>0</v>
      </c>
      <c r="W35" s="180">
        <v>0</v>
      </c>
      <c r="X35" s="181">
        <v>0</v>
      </c>
    </row>
    <row r="36" spans="1:24" ht="48" customHeight="1">
      <c r="A36" s="78"/>
      <c r="B36" s="78" t="s">
        <v>138</v>
      </c>
      <c r="C36" s="78" t="s">
        <v>142</v>
      </c>
      <c r="D36" s="178" t="s">
        <v>143</v>
      </c>
      <c r="E36" s="82" t="s">
        <v>134</v>
      </c>
      <c r="F36" s="78" t="s">
        <v>97</v>
      </c>
      <c r="G36" s="179">
        <v>30</v>
      </c>
      <c r="H36" s="131">
        <v>30</v>
      </c>
      <c r="I36" s="179">
        <v>30</v>
      </c>
      <c r="J36" s="180">
        <v>0</v>
      </c>
      <c r="K36" s="180">
        <v>0</v>
      </c>
      <c r="L36" s="180">
        <v>0</v>
      </c>
      <c r="M36" s="180">
        <v>0</v>
      </c>
      <c r="N36" s="180">
        <v>0</v>
      </c>
      <c r="O36" s="180">
        <v>0</v>
      </c>
      <c r="P36" s="180">
        <v>0</v>
      </c>
      <c r="Q36" s="180">
        <v>0</v>
      </c>
      <c r="R36" s="180">
        <v>0</v>
      </c>
      <c r="S36" s="180">
        <v>0</v>
      </c>
      <c r="T36" s="180">
        <v>0</v>
      </c>
      <c r="U36" s="180">
        <v>0</v>
      </c>
      <c r="V36" s="180">
        <v>0</v>
      </c>
      <c r="W36" s="180">
        <v>0</v>
      </c>
      <c r="X36" s="181">
        <v>0</v>
      </c>
    </row>
    <row r="37" spans="1:24" ht="48" customHeight="1">
      <c r="A37" s="78" t="s">
        <v>153</v>
      </c>
      <c r="B37" s="78" t="s">
        <v>142</v>
      </c>
      <c r="C37" s="78" t="s">
        <v>138</v>
      </c>
      <c r="D37" s="178" t="s">
        <v>154</v>
      </c>
      <c r="E37" s="82" t="s">
        <v>134</v>
      </c>
      <c r="F37" s="78" t="s">
        <v>97</v>
      </c>
      <c r="G37" s="179">
        <v>180.26</v>
      </c>
      <c r="H37" s="131">
        <v>180.26</v>
      </c>
      <c r="I37" s="179">
        <v>143.53</v>
      </c>
      <c r="J37" s="180">
        <v>36.73</v>
      </c>
      <c r="K37" s="180">
        <v>0</v>
      </c>
      <c r="L37" s="180">
        <v>36.73</v>
      </c>
      <c r="M37" s="180">
        <v>0</v>
      </c>
      <c r="N37" s="180">
        <v>0</v>
      </c>
      <c r="O37" s="180">
        <v>0</v>
      </c>
      <c r="P37" s="180">
        <v>0</v>
      </c>
      <c r="Q37" s="180">
        <v>0</v>
      </c>
      <c r="R37" s="180">
        <v>0</v>
      </c>
      <c r="S37" s="180">
        <v>0</v>
      </c>
      <c r="T37" s="180">
        <v>0</v>
      </c>
      <c r="U37" s="180">
        <v>0</v>
      </c>
      <c r="V37" s="180">
        <v>0</v>
      </c>
      <c r="W37" s="180">
        <v>0</v>
      </c>
      <c r="X37" s="181">
        <v>0</v>
      </c>
    </row>
  </sheetData>
  <sheetProtection formatCells="0" formatColumns="0" formatRows="0"/>
  <mergeCells count="24">
    <mergeCell ref="A2:X2"/>
    <mergeCell ref="A3:B3"/>
    <mergeCell ref="C3:E3"/>
    <mergeCell ref="A4:D4"/>
    <mergeCell ref="H4:P4"/>
    <mergeCell ref="U4:V4"/>
    <mergeCell ref="J5:P5"/>
    <mergeCell ref="A5:A6"/>
    <mergeCell ref="B5:B6"/>
    <mergeCell ref="C5:C6"/>
    <mergeCell ref="D5:D6"/>
    <mergeCell ref="E4:E6"/>
    <mergeCell ref="F4:F6"/>
    <mergeCell ref="G4:G6"/>
    <mergeCell ref="H5:H6"/>
    <mergeCell ref="I5:I6"/>
    <mergeCell ref="Q4:Q6"/>
    <mergeCell ref="R4:R6"/>
    <mergeCell ref="S4:S6"/>
    <mergeCell ref="T4:T6"/>
    <mergeCell ref="U5:U6"/>
    <mergeCell ref="V5:V6"/>
    <mergeCell ref="W4:W6"/>
    <mergeCell ref="X4:X6"/>
  </mergeCells>
  <printOptions/>
  <pageMargins left="0.75" right="0.75" top="1" bottom="1" header="0.5" footer="0.5"/>
  <pageSetup fitToHeight="1" fitToWidth="1" horizontalDpi="600" verticalDpi="600" orientation="landscape" scale="24"/>
</worksheet>
</file>

<file path=xl/worksheets/sheet40.xml><?xml version="1.0" encoding="utf-8"?>
<worksheet xmlns="http://schemas.openxmlformats.org/spreadsheetml/2006/main" xmlns:r="http://schemas.openxmlformats.org/officeDocument/2006/relationships">
  <sheetPr>
    <pageSetUpPr fitToPage="1"/>
  </sheetPr>
  <dimension ref="A1:IV14"/>
  <sheetViews>
    <sheetView showGridLines="0" showZeros="0" workbookViewId="0" topLeftCell="A1">
      <selection activeCell="A1" sqref="A1"/>
    </sheetView>
  </sheetViews>
  <sheetFormatPr defaultColWidth="9.16015625" defaultRowHeight="11.25"/>
  <cols>
    <col min="1" max="1" width="9.16015625" style="44" customWidth="1"/>
    <col min="2" max="2" width="10.33203125" style="44" customWidth="1"/>
    <col min="3" max="3" width="9.16015625" style="44" customWidth="1"/>
    <col min="4" max="6" width="14" style="44" customWidth="1"/>
    <col min="7" max="8" width="9.16015625" style="44" customWidth="1"/>
    <col min="9" max="9" width="14" style="44" customWidth="1"/>
    <col min="10" max="10" width="12.66015625" style="44" customWidth="1"/>
    <col min="11" max="16384" width="9.16015625" style="44" customWidth="1"/>
  </cols>
  <sheetData>
    <row r="1" spans="1:256" ht="12.75" customHeight="1">
      <c r="A1" s="44" t="s">
        <v>467</v>
      </c>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7" customHeight="1">
      <c r="A2" s="63" t="s">
        <v>468</v>
      </c>
      <c r="B2" s="63"/>
      <c r="C2" s="63"/>
      <c r="D2" s="63"/>
      <c r="E2" s="63"/>
      <c r="F2" s="63"/>
      <c r="G2" s="63"/>
      <c r="H2" s="63"/>
      <c r="I2" s="63"/>
      <c r="J2" s="63"/>
      <c r="K2" s="63"/>
      <c r="L2" s="63"/>
      <c r="M2" s="63"/>
      <c r="N2" s="63"/>
      <c r="O2" s="63"/>
      <c r="P2" s="63"/>
      <c r="Q2" s="63"/>
      <c r="R2" s="63"/>
      <c r="S2" s="63"/>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1" s="62" customFormat="1" ht="19.5" customHeight="1">
      <c r="A3" s="64" t="s">
        <v>259</v>
      </c>
      <c r="B3" s="64"/>
      <c r="C3" s="64"/>
      <c r="D3" s="65"/>
      <c r="E3" s="66"/>
      <c r="F3" s="66"/>
      <c r="G3" s="66"/>
      <c r="H3" s="66"/>
      <c r="I3" s="66"/>
      <c r="J3" s="66"/>
      <c r="K3" s="66"/>
      <c r="L3" s="66"/>
      <c r="M3" s="66"/>
      <c r="N3" s="66"/>
      <c r="O3" s="66"/>
      <c r="P3" s="66"/>
      <c r="Q3" s="66"/>
      <c r="R3" s="66"/>
      <c r="S3" s="66" t="s">
        <v>98</v>
      </c>
      <c r="T3" s="66"/>
      <c r="U3" s="66"/>
    </row>
    <row r="4" spans="1:256" ht="21" customHeight="1">
      <c r="A4" s="67" t="s">
        <v>446</v>
      </c>
      <c r="B4" s="50" t="s">
        <v>99</v>
      </c>
      <c r="C4" s="50" t="s">
        <v>100</v>
      </c>
      <c r="D4" s="50" t="s">
        <v>469</v>
      </c>
      <c r="E4" s="50"/>
      <c r="F4" s="50"/>
      <c r="G4" s="50" t="s">
        <v>470</v>
      </c>
      <c r="H4" s="68" t="s">
        <v>471</v>
      </c>
      <c r="I4" s="50" t="s">
        <v>472</v>
      </c>
      <c r="J4" s="50"/>
      <c r="K4" s="50"/>
      <c r="L4" s="50"/>
      <c r="M4" s="50"/>
      <c r="N4" s="50"/>
      <c r="O4" s="52"/>
      <c r="P4" s="50"/>
      <c r="Q4" s="50"/>
      <c r="R4" s="50"/>
      <c r="S4" s="50"/>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9.5" customHeight="1">
      <c r="A5" s="67"/>
      <c r="B5" s="50"/>
      <c r="C5" s="50"/>
      <c r="D5" s="50" t="s">
        <v>473</v>
      </c>
      <c r="E5" s="50" t="s">
        <v>474</v>
      </c>
      <c r="F5" s="50" t="s">
        <v>475</v>
      </c>
      <c r="G5" s="50"/>
      <c r="H5" s="50"/>
      <c r="I5" s="49" t="s">
        <v>113</v>
      </c>
      <c r="J5" s="49" t="s">
        <v>102</v>
      </c>
      <c r="K5" s="49"/>
      <c r="L5" s="49"/>
      <c r="M5" s="49" t="s">
        <v>332</v>
      </c>
      <c r="N5" s="71" t="s">
        <v>125</v>
      </c>
      <c r="O5" s="72" t="s">
        <v>107</v>
      </c>
      <c r="P5" s="73" t="s">
        <v>109</v>
      </c>
      <c r="Q5" s="49" t="s">
        <v>457</v>
      </c>
      <c r="R5" s="49" t="s">
        <v>476</v>
      </c>
      <c r="S5" s="49" t="s">
        <v>477</v>
      </c>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45" customHeight="1">
      <c r="A6" s="67"/>
      <c r="B6" s="50"/>
      <c r="C6" s="50"/>
      <c r="D6" s="50"/>
      <c r="E6" s="50"/>
      <c r="F6" s="50"/>
      <c r="G6" s="52"/>
      <c r="H6" s="52"/>
      <c r="I6" s="52"/>
      <c r="J6" s="52" t="s">
        <v>458</v>
      </c>
      <c r="K6" s="52" t="s">
        <v>334</v>
      </c>
      <c r="L6" s="52" t="s">
        <v>478</v>
      </c>
      <c r="M6" s="52"/>
      <c r="N6" s="74"/>
      <c r="O6" s="75"/>
      <c r="P6" s="76"/>
      <c r="Q6" s="52"/>
      <c r="R6" s="52"/>
      <c r="S6" s="52"/>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1" s="62" customFormat="1" ht="45.75" customHeight="1">
      <c r="A7" s="69"/>
      <c r="B7" s="70"/>
      <c r="C7" s="70"/>
      <c r="D7" s="70"/>
      <c r="E7" s="70"/>
      <c r="F7" s="70"/>
      <c r="G7" s="70"/>
      <c r="H7" s="70"/>
      <c r="I7" s="77"/>
      <c r="J7" s="77"/>
      <c r="K7" s="77"/>
      <c r="L7" s="60"/>
      <c r="M7" s="59"/>
      <c r="N7" s="60"/>
      <c r="O7" s="59"/>
      <c r="P7" s="77"/>
      <c r="Q7" s="60"/>
      <c r="R7" s="78"/>
      <c r="S7" s="70"/>
      <c r="T7" s="61"/>
      <c r="U7" s="61"/>
    </row>
    <row r="8" spans="22:256" ht="9.75" customHeight="1">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2:256" ht="9.75" customHeight="1">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2:256" ht="9.75" customHeight="1">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2:256" ht="9.75" customHeight="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2:256" ht="9.75" customHeight="1">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2:256" ht="9.75" customHeight="1">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2:256" ht="9.75" customHeight="1">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sheetData>
  <sheetProtection formatCells="0" formatColumns="0" formatRows="0"/>
  <mergeCells count="21">
    <mergeCell ref="A2:S2"/>
    <mergeCell ref="A3:C3"/>
    <mergeCell ref="D4:F4"/>
    <mergeCell ref="I4:S4"/>
    <mergeCell ref="J5:L5"/>
    <mergeCell ref="A4:A6"/>
    <mergeCell ref="B4:B6"/>
    <mergeCell ref="C4:C6"/>
    <mergeCell ref="D5:D6"/>
    <mergeCell ref="E5:E6"/>
    <mergeCell ref="F5:F6"/>
    <mergeCell ref="G4:G6"/>
    <mergeCell ref="H4:H6"/>
    <mergeCell ref="I5:I6"/>
    <mergeCell ref="M5:M6"/>
    <mergeCell ref="N5:N6"/>
    <mergeCell ref="O5:O6"/>
    <mergeCell ref="P5:P6"/>
    <mergeCell ref="Q5:Q6"/>
    <mergeCell ref="R5:R6"/>
    <mergeCell ref="S5:S6"/>
  </mergeCells>
  <printOptions/>
  <pageMargins left="0.75" right="0.75" top="1" bottom="1" header="0.5" footer="0.5"/>
  <pageSetup fitToHeight="1" fitToWidth="1" horizontalDpi="600" verticalDpi="600" orientation="landscape" paperSize="9" scale="71"/>
</worksheet>
</file>

<file path=xl/worksheets/sheet41.xml><?xml version="1.0" encoding="utf-8"?>
<worksheet xmlns="http://schemas.openxmlformats.org/spreadsheetml/2006/main" xmlns:r="http://schemas.openxmlformats.org/officeDocument/2006/relationships">
  <sheetPr>
    <pageSetUpPr fitToPage="1"/>
  </sheetPr>
  <dimension ref="A1:Q7"/>
  <sheetViews>
    <sheetView showGridLines="0" showZeros="0" workbookViewId="0" topLeftCell="A1">
      <selection activeCell="A1" sqref="A1"/>
    </sheetView>
  </sheetViews>
  <sheetFormatPr defaultColWidth="9.16015625" defaultRowHeight="11.25"/>
  <cols>
    <col min="1" max="1" width="7.66015625" style="44" customWidth="1"/>
    <col min="2" max="2" width="8.16015625" style="44" customWidth="1"/>
    <col min="3" max="3" width="8.66015625" style="44" customWidth="1"/>
    <col min="4" max="4" width="14" style="44" customWidth="1"/>
    <col min="5" max="5" width="11.33203125" style="44" customWidth="1"/>
    <col min="6" max="6" width="13.66015625" style="44" customWidth="1"/>
    <col min="7" max="7" width="15.66015625" style="44" customWidth="1"/>
    <col min="8" max="8" width="16.16015625" style="44" customWidth="1"/>
    <col min="9" max="9" width="10.16015625" style="44" customWidth="1"/>
    <col min="10" max="14" width="9.16015625" style="44" customWidth="1"/>
    <col min="15" max="16" width="11.16015625" style="44" customWidth="1"/>
    <col min="17" max="16384" width="9.16015625" style="44" customWidth="1"/>
  </cols>
  <sheetData>
    <row r="1" ht="18.75" customHeight="1">
      <c r="P1" s="57"/>
    </row>
    <row r="2" spans="1:16" ht="27.75" customHeight="1">
      <c r="A2" s="45" t="s">
        <v>479</v>
      </c>
      <c r="B2" s="45"/>
      <c r="C2" s="45"/>
      <c r="D2" s="45"/>
      <c r="E2" s="45"/>
      <c r="F2" s="45"/>
      <c r="G2" s="45"/>
      <c r="H2" s="45"/>
      <c r="I2" s="45"/>
      <c r="J2" s="45"/>
      <c r="K2" s="45"/>
      <c r="L2" s="45"/>
      <c r="M2" s="45"/>
      <c r="N2" s="45"/>
      <c r="O2" s="45"/>
      <c r="P2" s="45"/>
    </row>
    <row r="3" spans="1:16" ht="21" customHeight="1">
      <c r="A3" s="46" t="s">
        <v>480</v>
      </c>
      <c r="B3" s="47"/>
      <c r="C3" s="47"/>
      <c r="D3" s="47"/>
      <c r="E3" s="47"/>
      <c r="F3" s="48"/>
      <c r="G3" s="48"/>
      <c r="H3" s="48"/>
      <c r="I3" s="48"/>
      <c r="J3" s="48"/>
      <c r="K3" s="48"/>
      <c r="L3" s="48"/>
      <c r="M3" s="48"/>
      <c r="N3" s="48"/>
      <c r="O3" s="48"/>
      <c r="P3" s="58" t="s">
        <v>98</v>
      </c>
    </row>
    <row r="4" spans="1:16" ht="43.5" customHeight="1">
      <c r="A4" s="49" t="s">
        <v>123</v>
      </c>
      <c r="B4" s="49"/>
      <c r="C4" s="49"/>
      <c r="D4" s="49"/>
      <c r="E4" s="49" t="s">
        <v>99</v>
      </c>
      <c r="F4" s="50" t="s">
        <v>100</v>
      </c>
      <c r="G4" s="50" t="s">
        <v>101</v>
      </c>
      <c r="H4" s="50" t="s">
        <v>260</v>
      </c>
      <c r="I4" s="50" t="s">
        <v>481</v>
      </c>
      <c r="J4" s="50" t="s">
        <v>482</v>
      </c>
      <c r="K4" s="50"/>
      <c r="L4" s="50"/>
      <c r="M4" s="50" t="s">
        <v>483</v>
      </c>
      <c r="N4" s="50"/>
      <c r="O4" s="50"/>
      <c r="P4" s="50"/>
    </row>
    <row r="5" spans="1:16" ht="62.25" customHeight="1">
      <c r="A5" s="50" t="s">
        <v>126</v>
      </c>
      <c r="B5" s="50" t="s">
        <v>127</v>
      </c>
      <c r="C5" s="50" t="s">
        <v>128</v>
      </c>
      <c r="D5" s="51" t="s">
        <v>164</v>
      </c>
      <c r="E5" s="50"/>
      <c r="F5" s="50"/>
      <c r="G5" s="50"/>
      <c r="H5" s="50"/>
      <c r="I5" s="50"/>
      <c r="J5" s="50" t="s">
        <v>458</v>
      </c>
      <c r="K5" s="50" t="s">
        <v>484</v>
      </c>
      <c r="L5" s="50" t="s">
        <v>485</v>
      </c>
      <c r="M5" s="50" t="s">
        <v>458</v>
      </c>
      <c r="N5" s="50" t="s">
        <v>260</v>
      </c>
      <c r="O5" s="50" t="s">
        <v>409</v>
      </c>
      <c r="P5" s="50" t="s">
        <v>264</v>
      </c>
    </row>
    <row r="6" spans="1:16" ht="19.5" customHeight="1">
      <c r="A6" s="52" t="s">
        <v>119</v>
      </c>
      <c r="B6" s="52" t="s">
        <v>119</v>
      </c>
      <c r="C6" s="52" t="s">
        <v>119</v>
      </c>
      <c r="D6" s="52" t="s">
        <v>119</v>
      </c>
      <c r="E6" s="52" t="s">
        <v>119</v>
      </c>
      <c r="F6" s="52" t="s">
        <v>119</v>
      </c>
      <c r="G6" s="52">
        <v>1</v>
      </c>
      <c r="H6" s="52">
        <v>2</v>
      </c>
      <c r="I6" s="52">
        <v>3</v>
      </c>
      <c r="J6" s="52">
        <v>4</v>
      </c>
      <c r="K6" s="52">
        <v>5</v>
      </c>
      <c r="L6" s="52">
        <v>6</v>
      </c>
      <c r="M6" s="52">
        <v>7</v>
      </c>
      <c r="N6" s="52">
        <v>8</v>
      </c>
      <c r="O6" s="52">
        <v>9</v>
      </c>
      <c r="P6" s="52">
        <v>10</v>
      </c>
    </row>
    <row r="7" spans="1:17" s="43" customFormat="1" ht="57" customHeight="1">
      <c r="A7" s="53" t="s">
        <v>137</v>
      </c>
      <c r="B7" s="53" t="s">
        <v>138</v>
      </c>
      <c r="C7" s="53" t="s">
        <v>138</v>
      </c>
      <c r="D7" s="54" t="s">
        <v>141</v>
      </c>
      <c r="E7" s="55" t="s">
        <v>120</v>
      </c>
      <c r="F7" s="55" t="s">
        <v>97</v>
      </c>
      <c r="G7" s="56">
        <v>41.97</v>
      </c>
      <c r="H7" s="56">
        <v>9.47</v>
      </c>
      <c r="I7" s="59">
        <v>0</v>
      </c>
      <c r="J7" s="60">
        <v>32.5</v>
      </c>
      <c r="K7" s="56">
        <v>0</v>
      </c>
      <c r="L7" s="59">
        <v>32.5</v>
      </c>
      <c r="M7" s="60">
        <v>41.97</v>
      </c>
      <c r="N7" s="56">
        <v>9.47</v>
      </c>
      <c r="O7" s="56">
        <v>0</v>
      </c>
      <c r="P7" s="59">
        <v>32.5</v>
      </c>
      <c r="Q7" s="61"/>
    </row>
    <row r="8" ht="57" customHeight="1"/>
    <row r="9" ht="57" customHeight="1"/>
    <row r="10" ht="57" customHeight="1"/>
    <row r="11" ht="57" customHeight="1"/>
    <row r="12" ht="57" customHeight="1"/>
    <row r="13" ht="57" customHeight="1"/>
    <row r="14" ht="57" customHeight="1"/>
    <row r="15" ht="57" customHeight="1"/>
    <row r="16" ht="57" customHeight="1"/>
    <row r="17" ht="57" customHeight="1"/>
    <row r="18" ht="57" customHeight="1"/>
    <row r="19" ht="57" customHeight="1"/>
    <row r="20" ht="57" customHeight="1"/>
    <row r="21" ht="57" customHeight="1"/>
    <row r="22" ht="57" customHeight="1"/>
    <row r="23" ht="57" customHeight="1"/>
    <row r="24" ht="57" customHeight="1"/>
    <row r="25" ht="57" customHeight="1"/>
    <row r="26" ht="57" customHeight="1"/>
    <row r="27" ht="57" customHeight="1"/>
  </sheetData>
  <sheetProtection formatCells="0" formatColumns="0" formatRows="0"/>
  <mergeCells count="10">
    <mergeCell ref="A2:P2"/>
    <mergeCell ref="A3:E3"/>
    <mergeCell ref="A4:D4"/>
    <mergeCell ref="J4:L4"/>
    <mergeCell ref="M4:P4"/>
    <mergeCell ref="E4:E5"/>
    <mergeCell ref="F4:F5"/>
    <mergeCell ref="G4:G5"/>
    <mergeCell ref="H4:H5"/>
    <mergeCell ref="I4:I5"/>
  </mergeCells>
  <printOptions/>
  <pageMargins left="0.75" right="0.75" top="1" bottom="1" header="0.5" footer="0.5"/>
  <pageSetup fitToHeight="1" fitToWidth="1" horizontalDpi="600" verticalDpi="600" orientation="landscape" scale="86"/>
</worksheet>
</file>

<file path=xl/worksheets/sheet42.xml><?xml version="1.0" encoding="utf-8"?>
<worksheet xmlns="http://schemas.openxmlformats.org/spreadsheetml/2006/main" xmlns:r="http://schemas.openxmlformats.org/officeDocument/2006/relationships">
  <dimension ref="A1:D28"/>
  <sheetViews>
    <sheetView zoomScaleSheetLayoutView="100" workbookViewId="0" topLeftCell="A1">
      <selection activeCell="D8" sqref="D8"/>
    </sheetView>
  </sheetViews>
  <sheetFormatPr defaultColWidth="10.66015625" defaultRowHeight="11.25"/>
  <cols>
    <col min="1" max="1" width="17.5" style="32" customWidth="1"/>
    <col min="2" max="2" width="12" style="32" customWidth="1"/>
    <col min="3" max="3" width="39.5" style="32" customWidth="1"/>
    <col min="4" max="4" width="46.5" style="32" customWidth="1"/>
    <col min="5" max="16384" width="10.66015625" style="31" customWidth="1"/>
  </cols>
  <sheetData>
    <row r="1" spans="1:4" s="31" customFormat="1" ht="19.5" customHeight="1">
      <c r="A1" s="33" t="s">
        <v>486</v>
      </c>
      <c r="B1" s="33"/>
      <c r="C1" s="34"/>
      <c r="D1" s="34"/>
    </row>
    <row r="2" spans="1:4" s="31" customFormat="1" ht="33.75" customHeight="1">
      <c r="A2" s="35" t="s">
        <v>487</v>
      </c>
      <c r="B2" s="35"/>
      <c r="C2" s="35"/>
      <c r="D2" s="35"/>
    </row>
    <row r="3" spans="1:4" s="31" customFormat="1" ht="30" customHeight="1">
      <c r="A3" s="36" t="s">
        <v>488</v>
      </c>
      <c r="B3" s="36"/>
      <c r="C3" s="36"/>
      <c r="D3" s="36"/>
    </row>
    <row r="4" spans="1:4" s="31" customFormat="1" ht="33.75" customHeight="1">
      <c r="A4" s="37" t="s">
        <v>489</v>
      </c>
      <c r="B4" s="37" t="s">
        <v>490</v>
      </c>
      <c r="C4" s="37"/>
      <c r="D4" s="37"/>
    </row>
    <row r="5" spans="1:4" s="31" customFormat="1" ht="33.75" customHeight="1">
      <c r="A5" s="37" t="s">
        <v>491</v>
      </c>
      <c r="B5" s="38" t="s">
        <v>492</v>
      </c>
      <c r="C5" s="38"/>
      <c r="D5" s="38"/>
    </row>
    <row r="6" spans="1:4" s="31" customFormat="1" ht="33.75" customHeight="1">
      <c r="A6" s="37"/>
      <c r="B6" s="38" t="s">
        <v>493</v>
      </c>
      <c r="C6" s="38"/>
      <c r="D6" s="38" t="s">
        <v>494</v>
      </c>
    </row>
    <row r="7" spans="1:4" s="31" customFormat="1" ht="33.75" customHeight="1">
      <c r="A7" s="37"/>
      <c r="B7" s="38" t="s">
        <v>495</v>
      </c>
      <c r="C7" s="38"/>
      <c r="D7" s="38" t="s">
        <v>496</v>
      </c>
    </row>
    <row r="8" spans="1:4" s="31" customFormat="1" ht="33.75" customHeight="1">
      <c r="A8" s="37"/>
      <c r="B8" s="39" t="s">
        <v>497</v>
      </c>
      <c r="C8" s="39"/>
      <c r="D8" s="38" t="s">
        <v>498</v>
      </c>
    </row>
    <row r="9" spans="1:4" s="31" customFormat="1" ht="33.75" customHeight="1">
      <c r="A9" s="37"/>
      <c r="B9" s="39" t="s">
        <v>499</v>
      </c>
      <c r="C9" s="39"/>
      <c r="D9" s="38"/>
    </row>
    <row r="10" spans="1:4" s="31" customFormat="1" ht="33.75" customHeight="1">
      <c r="A10" s="37"/>
      <c r="B10" s="39" t="s">
        <v>500</v>
      </c>
      <c r="C10" s="39"/>
      <c r="D10" s="38" t="s">
        <v>501</v>
      </c>
    </row>
    <row r="11" spans="1:4" s="31" customFormat="1" ht="33.75" customHeight="1">
      <c r="A11" s="37"/>
      <c r="B11" s="39" t="s">
        <v>502</v>
      </c>
      <c r="C11" s="39"/>
      <c r="D11" s="38"/>
    </row>
    <row r="12" spans="1:4" s="31" customFormat="1" ht="33.75" customHeight="1">
      <c r="A12" s="37"/>
      <c r="B12" s="39" t="s">
        <v>503</v>
      </c>
      <c r="C12" s="39"/>
      <c r="D12" s="38"/>
    </row>
    <row r="13" spans="1:4" s="31" customFormat="1" ht="279" customHeight="1">
      <c r="A13" s="37" t="s">
        <v>504</v>
      </c>
      <c r="B13" s="38" t="s">
        <v>505</v>
      </c>
      <c r="C13" s="38"/>
      <c r="D13" s="38"/>
    </row>
    <row r="14" spans="1:4" s="31" customFormat="1" ht="111" customHeight="1">
      <c r="A14" s="37" t="s">
        <v>506</v>
      </c>
      <c r="B14" s="40" t="s">
        <v>507</v>
      </c>
      <c r="C14" s="40"/>
      <c r="D14" s="40"/>
    </row>
    <row r="15" spans="1:4" s="31" customFormat="1" ht="106.5" customHeight="1">
      <c r="A15" s="37"/>
      <c r="B15" s="40" t="s">
        <v>508</v>
      </c>
      <c r="C15" s="40"/>
      <c r="D15" s="40"/>
    </row>
    <row r="16" spans="1:4" s="31" customFormat="1" ht="66" customHeight="1">
      <c r="A16" s="37"/>
      <c r="B16" s="40" t="s">
        <v>509</v>
      </c>
      <c r="C16" s="40"/>
      <c r="D16" s="40"/>
    </row>
    <row r="17" spans="1:4" s="31" customFormat="1" ht="33" customHeight="1">
      <c r="A17" s="37" t="s">
        <v>510</v>
      </c>
      <c r="B17" s="37" t="s">
        <v>511</v>
      </c>
      <c r="C17" s="38" t="s">
        <v>512</v>
      </c>
      <c r="D17" s="38"/>
    </row>
    <row r="18" spans="1:4" s="31" customFormat="1" ht="33" customHeight="1">
      <c r="A18" s="37"/>
      <c r="B18" s="37"/>
      <c r="C18" s="38" t="s">
        <v>513</v>
      </c>
      <c r="D18" s="38"/>
    </row>
    <row r="19" spans="1:4" s="31" customFormat="1" ht="33" customHeight="1">
      <c r="A19" s="37"/>
      <c r="B19" s="37"/>
      <c r="C19" s="38" t="s">
        <v>514</v>
      </c>
      <c r="D19" s="38"/>
    </row>
    <row r="20" spans="1:4" s="31" customFormat="1" ht="33" customHeight="1">
      <c r="A20" s="37"/>
      <c r="B20" s="37"/>
      <c r="C20" s="38" t="s">
        <v>515</v>
      </c>
      <c r="D20" s="38"/>
    </row>
    <row r="21" spans="1:4" s="31" customFormat="1" ht="33" customHeight="1">
      <c r="A21" s="37"/>
      <c r="B21" s="37"/>
      <c r="C21" s="38" t="s">
        <v>516</v>
      </c>
      <c r="D21" s="38"/>
    </row>
    <row r="22" spans="1:4" s="31" customFormat="1" ht="33" customHeight="1">
      <c r="A22" s="37"/>
      <c r="B22" s="37"/>
      <c r="C22" s="38" t="s">
        <v>517</v>
      </c>
      <c r="D22" s="38"/>
    </row>
    <row r="23" spans="1:4" s="31" customFormat="1" ht="33" customHeight="1">
      <c r="A23" s="37"/>
      <c r="B23" s="37"/>
      <c r="C23" s="38" t="s">
        <v>518</v>
      </c>
      <c r="D23" s="38"/>
    </row>
    <row r="24" spans="1:4" s="31" customFormat="1" ht="33" customHeight="1">
      <c r="A24" s="37"/>
      <c r="B24" s="37" t="s">
        <v>519</v>
      </c>
      <c r="C24" s="38" t="s">
        <v>520</v>
      </c>
      <c r="D24" s="38"/>
    </row>
    <row r="25" spans="1:4" s="31" customFormat="1" ht="33" customHeight="1">
      <c r="A25" s="37"/>
      <c r="B25" s="37"/>
      <c r="C25" s="38" t="s">
        <v>521</v>
      </c>
      <c r="D25" s="38"/>
    </row>
    <row r="26" spans="1:4" s="31" customFormat="1" ht="33" customHeight="1">
      <c r="A26" s="37"/>
      <c r="B26" s="37"/>
      <c r="C26" s="38" t="s">
        <v>522</v>
      </c>
      <c r="D26" s="38"/>
    </row>
    <row r="27" spans="1:4" s="31" customFormat="1" ht="30" customHeight="1">
      <c r="A27" s="36"/>
      <c r="B27" s="41"/>
      <c r="C27" s="41"/>
      <c r="D27" s="41"/>
    </row>
    <row r="28" spans="1:4" s="31" customFormat="1" ht="12.75">
      <c r="A28" s="42"/>
      <c r="B28" s="32"/>
      <c r="C28" s="32"/>
      <c r="D28" s="32"/>
    </row>
  </sheetData>
  <sheetProtection/>
  <mergeCells count="31">
    <mergeCell ref="A1:B1"/>
    <mergeCell ref="A2:D2"/>
    <mergeCell ref="A3:D3"/>
    <mergeCell ref="B4:D4"/>
    <mergeCell ref="B5:D5"/>
    <mergeCell ref="B6:C6"/>
    <mergeCell ref="B7:C7"/>
    <mergeCell ref="B8:C8"/>
    <mergeCell ref="B9:C9"/>
    <mergeCell ref="B10:C10"/>
    <mergeCell ref="B11:C11"/>
    <mergeCell ref="B12:C12"/>
    <mergeCell ref="B13:D13"/>
    <mergeCell ref="B14:D14"/>
    <mergeCell ref="B15:D15"/>
    <mergeCell ref="B16:D16"/>
    <mergeCell ref="C17:D17"/>
    <mergeCell ref="C18:D18"/>
    <mergeCell ref="C19:D19"/>
    <mergeCell ref="C20:D20"/>
    <mergeCell ref="C21:D21"/>
    <mergeCell ref="C22:D22"/>
    <mergeCell ref="C23:D23"/>
    <mergeCell ref="C24:D24"/>
    <mergeCell ref="C25:D25"/>
    <mergeCell ref="C26:D26"/>
    <mergeCell ref="A5:A12"/>
    <mergeCell ref="A14:A16"/>
    <mergeCell ref="A17:A26"/>
    <mergeCell ref="B17:B23"/>
    <mergeCell ref="B24:B26"/>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F25"/>
  <sheetViews>
    <sheetView zoomScaleSheetLayoutView="100" workbookViewId="0" topLeftCell="A1">
      <selection activeCell="A2" sqref="A2:F2"/>
    </sheetView>
  </sheetViews>
  <sheetFormatPr defaultColWidth="10.66015625" defaultRowHeight="11.25"/>
  <cols>
    <col min="1" max="2" width="14.83203125" style="4" customWidth="1"/>
    <col min="3" max="3" width="20" style="4" customWidth="1"/>
    <col min="4" max="4" width="19.16015625" style="4" customWidth="1"/>
    <col min="5" max="5" width="22" style="4" customWidth="1"/>
    <col min="6" max="6" width="25" style="4" customWidth="1"/>
    <col min="7" max="16384" width="10.66015625" style="1" customWidth="1"/>
  </cols>
  <sheetData>
    <row r="1" spans="1:6" s="1" customFormat="1" ht="12.75">
      <c r="A1" s="5" t="s">
        <v>523</v>
      </c>
      <c r="B1" s="5"/>
      <c r="C1" s="6"/>
      <c r="D1" s="6"/>
      <c r="E1" s="6"/>
      <c r="F1" s="6"/>
    </row>
    <row r="2" spans="1:6" s="2" customFormat="1" ht="25.5">
      <c r="A2" s="7" t="s">
        <v>524</v>
      </c>
      <c r="B2" s="7"/>
      <c r="C2" s="7"/>
      <c r="D2" s="7"/>
      <c r="E2" s="7"/>
      <c r="F2" s="7"/>
    </row>
    <row r="3" spans="1:6" s="3" customFormat="1" ht="18" customHeight="1">
      <c r="A3" s="8" t="s">
        <v>525</v>
      </c>
      <c r="B3" s="6"/>
      <c r="C3" s="6"/>
      <c r="D3" s="6"/>
      <c r="E3" s="6"/>
      <c r="F3" s="21" t="s">
        <v>98</v>
      </c>
    </row>
    <row r="4" spans="1:6" s="1" customFormat="1" ht="34.5" customHeight="1">
      <c r="A4" s="10" t="s">
        <v>526</v>
      </c>
      <c r="B4" s="10"/>
      <c r="C4" s="10" t="s">
        <v>359</v>
      </c>
      <c r="D4" s="10"/>
      <c r="E4" s="10" t="s">
        <v>527</v>
      </c>
      <c r="F4" s="27" t="s">
        <v>528</v>
      </c>
    </row>
    <row r="5" spans="1:6" s="1" customFormat="1" ht="24.75" customHeight="1">
      <c r="A5" s="10" t="s">
        <v>529</v>
      </c>
      <c r="B5" s="10"/>
      <c r="C5" s="10" t="s">
        <v>490</v>
      </c>
      <c r="D5" s="10"/>
      <c r="E5" s="10" t="s">
        <v>530</v>
      </c>
      <c r="F5" s="10" t="s">
        <v>531</v>
      </c>
    </row>
    <row r="6" spans="1:6" s="1" customFormat="1" ht="24.75" customHeight="1">
      <c r="A6" s="10" t="s">
        <v>532</v>
      </c>
      <c r="B6" s="10"/>
      <c r="C6" s="10">
        <v>547.14</v>
      </c>
      <c r="D6" s="10"/>
      <c r="E6" s="10"/>
      <c r="F6" s="10"/>
    </row>
    <row r="7" spans="1:6" s="1" customFormat="1" ht="36" customHeight="1">
      <c r="A7" s="10" t="s">
        <v>533</v>
      </c>
      <c r="B7" s="10"/>
      <c r="C7" s="11" t="s">
        <v>534</v>
      </c>
      <c r="D7" s="11"/>
      <c r="E7" s="11"/>
      <c r="F7" s="11"/>
    </row>
    <row r="8" spans="1:6" s="1" customFormat="1" ht="24.75" customHeight="1">
      <c r="A8" s="10" t="s">
        <v>535</v>
      </c>
      <c r="B8" s="10"/>
      <c r="C8" s="11" t="s">
        <v>536</v>
      </c>
      <c r="D8" s="11"/>
      <c r="E8" s="11"/>
      <c r="F8" s="11"/>
    </row>
    <row r="9" spans="1:6" s="1" customFormat="1" ht="42.75" customHeight="1">
      <c r="A9" s="10" t="s">
        <v>537</v>
      </c>
      <c r="B9" s="10"/>
      <c r="C9" s="11" t="s">
        <v>538</v>
      </c>
      <c r="D9" s="11"/>
      <c r="E9" s="11"/>
      <c r="F9" s="11"/>
    </row>
    <row r="10" spans="1:6" s="1" customFormat="1" ht="24.75" customHeight="1">
      <c r="A10" s="12" t="s">
        <v>539</v>
      </c>
      <c r="B10" s="10" t="s">
        <v>540</v>
      </c>
      <c r="C10" s="10" t="s">
        <v>541</v>
      </c>
      <c r="D10" s="10" t="s">
        <v>542</v>
      </c>
      <c r="E10" s="10"/>
      <c r="F10" s="10" t="s">
        <v>543</v>
      </c>
    </row>
    <row r="11" spans="1:6" s="1" customFormat="1" ht="36" customHeight="1">
      <c r="A11" s="13"/>
      <c r="B11" s="10" t="s">
        <v>511</v>
      </c>
      <c r="C11" s="10" t="s">
        <v>544</v>
      </c>
      <c r="D11" s="11" t="s">
        <v>545</v>
      </c>
      <c r="E11" s="11"/>
      <c r="F11" s="10" t="s">
        <v>546</v>
      </c>
    </row>
    <row r="12" spans="1:6" s="1" customFormat="1" ht="24.75" customHeight="1">
      <c r="A12" s="13"/>
      <c r="B12" s="10"/>
      <c r="C12" s="12" t="s">
        <v>547</v>
      </c>
      <c r="D12" s="11" t="s">
        <v>548</v>
      </c>
      <c r="E12" s="11"/>
      <c r="F12" s="17">
        <v>1</v>
      </c>
    </row>
    <row r="13" spans="1:6" s="1" customFormat="1" ht="24.75" customHeight="1">
      <c r="A13" s="13"/>
      <c r="B13" s="10"/>
      <c r="C13" s="16"/>
      <c r="D13" s="11" t="s">
        <v>549</v>
      </c>
      <c r="E13" s="11"/>
      <c r="F13" s="10" t="s">
        <v>550</v>
      </c>
    </row>
    <row r="14" spans="1:6" s="1" customFormat="1" ht="24.75" customHeight="1">
      <c r="A14" s="13"/>
      <c r="B14" s="10"/>
      <c r="C14" s="10" t="s">
        <v>551</v>
      </c>
      <c r="D14" s="11" t="s">
        <v>552</v>
      </c>
      <c r="E14" s="11"/>
      <c r="F14" s="27" t="s">
        <v>553</v>
      </c>
    </row>
    <row r="15" spans="1:6" s="1" customFormat="1" ht="24.75" customHeight="1">
      <c r="A15" s="13"/>
      <c r="B15" s="10"/>
      <c r="C15" s="10" t="s">
        <v>554</v>
      </c>
      <c r="D15" s="11" t="s">
        <v>555</v>
      </c>
      <c r="E15" s="11"/>
      <c r="F15" s="10" t="s">
        <v>556</v>
      </c>
    </row>
    <row r="16" spans="1:6" s="1" customFormat="1" ht="24.75" customHeight="1">
      <c r="A16" s="13"/>
      <c r="B16" s="10"/>
      <c r="C16" s="10"/>
      <c r="D16" s="11" t="s">
        <v>557</v>
      </c>
      <c r="E16" s="11"/>
      <c r="F16" s="10" t="s">
        <v>558</v>
      </c>
    </row>
    <row r="17" spans="1:6" s="1" customFormat="1" ht="24.75" customHeight="1">
      <c r="A17" s="13"/>
      <c r="B17" s="10"/>
      <c r="C17" s="10"/>
      <c r="D17" s="11" t="s">
        <v>559</v>
      </c>
      <c r="E17" s="11"/>
      <c r="F17" s="10" t="s">
        <v>560</v>
      </c>
    </row>
    <row r="18" spans="1:6" s="1" customFormat="1" ht="24.75" customHeight="1">
      <c r="A18" s="13"/>
      <c r="B18" s="10" t="s">
        <v>519</v>
      </c>
      <c r="C18" s="10" t="s">
        <v>561</v>
      </c>
      <c r="D18" s="11"/>
      <c r="E18" s="11"/>
      <c r="F18" s="10"/>
    </row>
    <row r="19" spans="1:6" s="1" customFormat="1" ht="36.75" customHeight="1">
      <c r="A19" s="13"/>
      <c r="B19" s="10"/>
      <c r="C19" s="10" t="s">
        <v>562</v>
      </c>
      <c r="D19" s="11" t="s">
        <v>563</v>
      </c>
      <c r="E19" s="11"/>
      <c r="F19" s="10" t="s">
        <v>564</v>
      </c>
    </row>
    <row r="20" spans="1:6" s="1" customFormat="1" ht="36.75" customHeight="1">
      <c r="A20" s="13"/>
      <c r="B20" s="10"/>
      <c r="C20" s="10" t="s">
        <v>565</v>
      </c>
      <c r="D20" s="11" t="s">
        <v>566</v>
      </c>
      <c r="E20" s="11"/>
      <c r="F20" s="10" t="s">
        <v>564</v>
      </c>
    </row>
    <row r="21" spans="1:6" s="1" customFormat="1" ht="24.75" customHeight="1">
      <c r="A21" s="13"/>
      <c r="B21" s="10"/>
      <c r="C21" s="10" t="s">
        <v>567</v>
      </c>
      <c r="D21" s="11"/>
      <c r="E21" s="11"/>
      <c r="F21" s="17"/>
    </row>
    <row r="22" spans="1:6" s="1" customFormat="1" ht="36.75" customHeight="1">
      <c r="A22" s="16"/>
      <c r="B22" s="10"/>
      <c r="C22" s="10" t="s">
        <v>568</v>
      </c>
      <c r="D22" s="11" t="s">
        <v>569</v>
      </c>
      <c r="E22" s="11"/>
      <c r="F22" s="17" t="s">
        <v>570</v>
      </c>
    </row>
    <row r="23" spans="1:6" s="1" customFormat="1" ht="36" customHeight="1">
      <c r="A23" s="10" t="s">
        <v>571</v>
      </c>
      <c r="B23" s="10"/>
      <c r="C23" s="19" t="s">
        <v>572</v>
      </c>
      <c r="D23" s="19"/>
      <c r="E23" s="19"/>
      <c r="F23" s="19"/>
    </row>
    <row r="24" spans="1:6" s="1" customFormat="1" ht="12.75">
      <c r="A24" s="8"/>
      <c r="B24" s="8"/>
      <c r="C24" s="8"/>
      <c r="D24" s="8"/>
      <c r="E24" s="8"/>
      <c r="F24" s="8"/>
    </row>
    <row r="25" spans="1:6" s="1" customFormat="1" ht="24" customHeight="1">
      <c r="A25" s="20"/>
      <c r="B25" s="20"/>
      <c r="C25" s="20"/>
      <c r="D25" s="20"/>
      <c r="E25" s="20"/>
      <c r="F25" s="20"/>
    </row>
  </sheetData>
  <sheetProtection/>
  <mergeCells count="36">
    <mergeCell ref="A1:B1"/>
    <mergeCell ref="A2:F2"/>
    <mergeCell ref="A4:B4"/>
    <mergeCell ref="C4:D4"/>
    <mergeCell ref="A5:B5"/>
    <mergeCell ref="C5:D5"/>
    <mergeCell ref="A6:B6"/>
    <mergeCell ref="C6:F6"/>
    <mergeCell ref="A7:B7"/>
    <mergeCell ref="C7:F7"/>
    <mergeCell ref="A8:B8"/>
    <mergeCell ref="C8:F8"/>
    <mergeCell ref="A9:B9"/>
    <mergeCell ref="C9:F9"/>
    <mergeCell ref="D10:E10"/>
    <mergeCell ref="D11:E11"/>
    <mergeCell ref="D12:E12"/>
    <mergeCell ref="D13:E13"/>
    <mergeCell ref="D14:E14"/>
    <mergeCell ref="D15:E15"/>
    <mergeCell ref="D16:E16"/>
    <mergeCell ref="D17:E17"/>
    <mergeCell ref="D18:E18"/>
    <mergeCell ref="D19:E19"/>
    <mergeCell ref="D20:E20"/>
    <mergeCell ref="D21:E21"/>
    <mergeCell ref="D22:E22"/>
    <mergeCell ref="A23:B23"/>
    <mergeCell ref="C23:F23"/>
    <mergeCell ref="A24:F24"/>
    <mergeCell ref="A25:F25"/>
    <mergeCell ref="A10:A22"/>
    <mergeCell ref="B11:B17"/>
    <mergeCell ref="B18:B22"/>
    <mergeCell ref="C12:C13"/>
    <mergeCell ref="C15:C17"/>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F24"/>
  <sheetViews>
    <sheetView zoomScaleSheetLayoutView="100" workbookViewId="0" topLeftCell="A1">
      <selection activeCell="A1" sqref="A1:B1"/>
    </sheetView>
  </sheetViews>
  <sheetFormatPr defaultColWidth="10.66015625" defaultRowHeight="11.25"/>
  <cols>
    <col min="1" max="2" width="14.83203125" style="4" customWidth="1"/>
    <col min="3" max="3" width="19.16015625" style="4" customWidth="1"/>
    <col min="4" max="4" width="14.83203125" style="4" customWidth="1"/>
    <col min="5" max="5" width="24.33203125" style="4" customWidth="1"/>
    <col min="6" max="6" width="27" style="4" customWidth="1"/>
    <col min="7" max="16384" width="10.66015625" style="1" customWidth="1"/>
  </cols>
  <sheetData>
    <row r="1" spans="1:6" s="1" customFormat="1" ht="12.75">
      <c r="A1" s="5" t="s">
        <v>573</v>
      </c>
      <c r="B1" s="5"/>
      <c r="C1" s="6"/>
      <c r="D1" s="6"/>
      <c r="E1" s="6"/>
      <c r="F1" s="6"/>
    </row>
    <row r="2" spans="1:6" s="2" customFormat="1" ht="25.5">
      <c r="A2" s="7" t="s">
        <v>524</v>
      </c>
      <c r="B2" s="7"/>
      <c r="C2" s="7"/>
      <c r="D2" s="7"/>
      <c r="E2" s="7"/>
      <c r="F2" s="7"/>
    </row>
    <row r="3" spans="1:6" s="3" customFormat="1" ht="19.5" customHeight="1">
      <c r="A3" s="8" t="s">
        <v>574</v>
      </c>
      <c r="B3" s="6"/>
      <c r="C3" s="6"/>
      <c r="D3" s="6"/>
      <c r="E3" s="6"/>
      <c r="F3" s="21" t="s">
        <v>98</v>
      </c>
    </row>
    <row r="4" spans="1:6" s="1" customFormat="1" ht="34.5" customHeight="1">
      <c r="A4" s="10" t="s">
        <v>526</v>
      </c>
      <c r="B4" s="10"/>
      <c r="C4" s="10" t="s">
        <v>361</v>
      </c>
      <c r="D4" s="10"/>
      <c r="E4" s="10" t="s">
        <v>527</v>
      </c>
      <c r="F4" s="27" t="s">
        <v>528</v>
      </c>
    </row>
    <row r="5" spans="1:6" s="1" customFormat="1" ht="34.5" customHeight="1">
      <c r="A5" s="10" t="s">
        <v>529</v>
      </c>
      <c r="B5" s="10"/>
      <c r="C5" s="10" t="s">
        <v>490</v>
      </c>
      <c r="D5" s="10"/>
      <c r="E5" s="10" t="s">
        <v>530</v>
      </c>
      <c r="F5" s="10" t="s">
        <v>575</v>
      </c>
    </row>
    <row r="6" spans="1:6" s="1" customFormat="1" ht="28.5" customHeight="1">
      <c r="A6" s="10" t="s">
        <v>532</v>
      </c>
      <c r="B6" s="10"/>
      <c r="C6" s="10">
        <v>80</v>
      </c>
      <c r="D6" s="10"/>
      <c r="E6" s="10"/>
      <c r="F6" s="10"/>
    </row>
    <row r="7" spans="1:6" s="1" customFormat="1" ht="57.75" customHeight="1">
      <c r="A7" s="10" t="s">
        <v>533</v>
      </c>
      <c r="B7" s="10"/>
      <c r="C7" s="11" t="s">
        <v>576</v>
      </c>
      <c r="D7" s="11"/>
      <c r="E7" s="11"/>
      <c r="F7" s="11"/>
    </row>
    <row r="8" spans="1:6" s="1" customFormat="1" ht="27" customHeight="1">
      <c r="A8" s="10" t="s">
        <v>535</v>
      </c>
      <c r="B8" s="10"/>
      <c r="C8" s="11" t="s">
        <v>577</v>
      </c>
      <c r="D8" s="11"/>
      <c r="E8" s="11"/>
      <c r="F8" s="11"/>
    </row>
    <row r="9" spans="1:6" s="1" customFormat="1" ht="34.5" customHeight="1">
      <c r="A9" s="10" t="s">
        <v>537</v>
      </c>
      <c r="B9" s="10"/>
      <c r="C9" s="11" t="s">
        <v>578</v>
      </c>
      <c r="D9" s="11"/>
      <c r="E9" s="11"/>
      <c r="F9" s="11"/>
    </row>
    <row r="10" spans="1:6" s="1" customFormat="1" ht="25.5" customHeight="1">
      <c r="A10" s="12" t="s">
        <v>579</v>
      </c>
      <c r="B10" s="10" t="s">
        <v>540</v>
      </c>
      <c r="C10" s="10" t="s">
        <v>541</v>
      </c>
      <c r="D10" s="10" t="s">
        <v>542</v>
      </c>
      <c r="E10" s="10"/>
      <c r="F10" s="10" t="s">
        <v>543</v>
      </c>
    </row>
    <row r="11" spans="1:6" s="1" customFormat="1" ht="27" customHeight="1">
      <c r="A11" s="13"/>
      <c r="B11" s="12" t="s">
        <v>511</v>
      </c>
      <c r="C11" s="12" t="s">
        <v>544</v>
      </c>
      <c r="D11" s="14" t="s">
        <v>580</v>
      </c>
      <c r="E11" s="15"/>
      <c r="F11" s="10" t="s">
        <v>546</v>
      </c>
    </row>
    <row r="12" spans="1:6" s="1" customFormat="1" ht="27" customHeight="1">
      <c r="A12" s="13"/>
      <c r="B12" s="13"/>
      <c r="C12" s="13"/>
      <c r="D12" s="14" t="s">
        <v>581</v>
      </c>
      <c r="E12" s="15"/>
      <c r="F12" s="10" t="s">
        <v>582</v>
      </c>
    </row>
    <row r="13" spans="1:6" s="1" customFormat="1" ht="27" customHeight="1">
      <c r="A13" s="13"/>
      <c r="B13" s="13"/>
      <c r="C13" s="16"/>
      <c r="D13" s="11" t="s">
        <v>583</v>
      </c>
      <c r="E13" s="11"/>
      <c r="F13" s="10" t="s">
        <v>584</v>
      </c>
    </row>
    <row r="14" spans="1:6" s="1" customFormat="1" ht="24.75" customHeight="1">
      <c r="A14" s="13"/>
      <c r="B14" s="13"/>
      <c r="C14" s="10" t="s">
        <v>547</v>
      </c>
      <c r="D14" s="11" t="s">
        <v>585</v>
      </c>
      <c r="E14" s="11"/>
      <c r="F14" s="17">
        <v>1</v>
      </c>
    </row>
    <row r="15" spans="1:6" s="1" customFormat="1" ht="24.75" customHeight="1">
      <c r="A15" s="13"/>
      <c r="B15" s="13"/>
      <c r="C15" s="10" t="s">
        <v>551</v>
      </c>
      <c r="D15" s="11" t="s">
        <v>586</v>
      </c>
      <c r="E15" s="11"/>
      <c r="F15" s="27">
        <v>44166</v>
      </c>
    </row>
    <row r="16" spans="1:6" s="1" customFormat="1" ht="24.75" customHeight="1">
      <c r="A16" s="13"/>
      <c r="B16" s="16"/>
      <c r="C16" s="10" t="s">
        <v>554</v>
      </c>
      <c r="D16" s="11" t="s">
        <v>587</v>
      </c>
      <c r="E16" s="11"/>
      <c r="F16" s="10" t="s">
        <v>588</v>
      </c>
    </row>
    <row r="17" spans="1:6" s="1" customFormat="1" ht="24" customHeight="1">
      <c r="A17" s="13"/>
      <c r="B17" s="10" t="s">
        <v>519</v>
      </c>
      <c r="C17" s="10" t="s">
        <v>561</v>
      </c>
      <c r="D17" s="11"/>
      <c r="E17" s="11"/>
      <c r="F17" s="10"/>
    </row>
    <row r="18" spans="1:6" s="1" customFormat="1" ht="34.5" customHeight="1">
      <c r="A18" s="13"/>
      <c r="B18" s="10"/>
      <c r="C18" s="10" t="s">
        <v>562</v>
      </c>
      <c r="D18" s="11" t="s">
        <v>589</v>
      </c>
      <c r="E18" s="11"/>
      <c r="F18" s="10" t="s">
        <v>564</v>
      </c>
    </row>
    <row r="19" spans="1:6" s="1" customFormat="1" ht="22.5" customHeight="1">
      <c r="A19" s="13"/>
      <c r="B19" s="10"/>
      <c r="C19" s="10" t="s">
        <v>565</v>
      </c>
      <c r="D19" s="11" t="s">
        <v>590</v>
      </c>
      <c r="E19" s="11"/>
      <c r="F19" s="17" t="s">
        <v>591</v>
      </c>
    </row>
    <row r="20" spans="1:6" s="1" customFormat="1" ht="34.5" customHeight="1">
      <c r="A20" s="13"/>
      <c r="B20" s="10"/>
      <c r="C20" s="10" t="s">
        <v>567</v>
      </c>
      <c r="D20" s="11" t="s">
        <v>592</v>
      </c>
      <c r="E20" s="11"/>
      <c r="F20" s="10" t="s">
        <v>593</v>
      </c>
    </row>
    <row r="21" spans="1:6" s="1" customFormat="1" ht="30" customHeight="1">
      <c r="A21" s="16"/>
      <c r="B21" s="10"/>
      <c r="C21" s="10" t="s">
        <v>594</v>
      </c>
      <c r="D21" s="11" t="s">
        <v>595</v>
      </c>
      <c r="E21" s="11"/>
      <c r="F21" s="10" t="s">
        <v>596</v>
      </c>
    </row>
    <row r="22" spans="1:6" s="1" customFormat="1" ht="45" customHeight="1">
      <c r="A22" s="10" t="s">
        <v>571</v>
      </c>
      <c r="B22" s="10"/>
      <c r="C22" s="19" t="s">
        <v>597</v>
      </c>
      <c r="D22" s="19"/>
      <c r="E22" s="19"/>
      <c r="F22" s="19"/>
    </row>
    <row r="23" spans="1:6" s="1" customFormat="1" ht="19.5" customHeight="1">
      <c r="A23" s="8"/>
      <c r="B23" s="8"/>
      <c r="C23" s="8"/>
      <c r="D23" s="8"/>
      <c r="E23" s="8"/>
      <c r="F23" s="8"/>
    </row>
    <row r="24" spans="1:6" s="1" customFormat="1" ht="18" customHeight="1">
      <c r="A24" s="30"/>
      <c r="B24" s="30"/>
      <c r="C24" s="30"/>
      <c r="D24" s="30"/>
      <c r="E24" s="30"/>
      <c r="F24" s="30"/>
    </row>
  </sheetData>
  <sheetProtection/>
  <mergeCells count="34">
    <mergeCell ref="A1:B1"/>
    <mergeCell ref="A2:F2"/>
    <mergeCell ref="A4:B4"/>
    <mergeCell ref="C4:D4"/>
    <mergeCell ref="A5:B5"/>
    <mergeCell ref="C5:D5"/>
    <mergeCell ref="A6:B6"/>
    <mergeCell ref="C6:F6"/>
    <mergeCell ref="A7:B7"/>
    <mergeCell ref="C7:F7"/>
    <mergeCell ref="A8:B8"/>
    <mergeCell ref="C8:F8"/>
    <mergeCell ref="A9:B9"/>
    <mergeCell ref="C9:F9"/>
    <mergeCell ref="D10:E10"/>
    <mergeCell ref="D11:E11"/>
    <mergeCell ref="D12:E12"/>
    <mergeCell ref="D13:E13"/>
    <mergeCell ref="D14:E14"/>
    <mergeCell ref="D15:E15"/>
    <mergeCell ref="D16:E16"/>
    <mergeCell ref="D17:E17"/>
    <mergeCell ref="D18:E18"/>
    <mergeCell ref="D19:E19"/>
    <mergeCell ref="D20:E20"/>
    <mergeCell ref="D21:E21"/>
    <mergeCell ref="A22:B22"/>
    <mergeCell ref="C22:F22"/>
    <mergeCell ref="A23:F23"/>
    <mergeCell ref="A24:F24"/>
    <mergeCell ref="A10:A21"/>
    <mergeCell ref="B11:B16"/>
    <mergeCell ref="B17:B21"/>
    <mergeCell ref="C11:C13"/>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F31"/>
  <sheetViews>
    <sheetView zoomScaleSheetLayoutView="100" workbookViewId="0" topLeftCell="A1">
      <selection activeCell="A1" sqref="A1:B1"/>
    </sheetView>
  </sheetViews>
  <sheetFormatPr defaultColWidth="10.5" defaultRowHeight="11.25"/>
  <cols>
    <col min="1" max="1" width="14" style="4" customWidth="1"/>
    <col min="2" max="2" width="12.33203125" style="4" customWidth="1"/>
    <col min="3" max="3" width="19" style="4" customWidth="1"/>
    <col min="4" max="4" width="22.16015625" style="4" customWidth="1"/>
    <col min="5" max="5" width="24.16015625" style="4" customWidth="1"/>
    <col min="6" max="6" width="24.66015625" style="4" customWidth="1"/>
    <col min="7" max="16384" width="10.66015625" style="1" bestFit="1" customWidth="1"/>
  </cols>
  <sheetData>
    <row r="1" spans="1:6" s="1" customFormat="1" ht="12.75">
      <c r="A1" s="5" t="s">
        <v>598</v>
      </c>
      <c r="B1" s="5"/>
      <c r="C1" s="6"/>
      <c r="D1" s="6"/>
      <c r="E1" s="6"/>
      <c r="F1" s="6"/>
    </row>
    <row r="2" spans="1:6" s="2" customFormat="1" ht="25.5">
      <c r="A2" s="7" t="s">
        <v>524</v>
      </c>
      <c r="B2" s="7"/>
      <c r="C2" s="7"/>
      <c r="D2" s="7"/>
      <c r="E2" s="7"/>
      <c r="F2" s="7"/>
    </row>
    <row r="3" spans="1:6" s="3" customFormat="1" ht="14.25">
      <c r="A3" s="8" t="s">
        <v>599</v>
      </c>
      <c r="B3" s="6"/>
      <c r="C3" s="6"/>
      <c r="D3" s="6"/>
      <c r="E3" s="6"/>
      <c r="F3" s="21" t="s">
        <v>98</v>
      </c>
    </row>
    <row r="4" spans="1:6" s="1" customFormat="1" ht="18" customHeight="1">
      <c r="A4" s="10" t="s">
        <v>526</v>
      </c>
      <c r="B4" s="10"/>
      <c r="C4" s="10" t="s">
        <v>344</v>
      </c>
      <c r="D4" s="10"/>
      <c r="E4" s="10" t="s">
        <v>527</v>
      </c>
      <c r="F4" s="10" t="s">
        <v>528</v>
      </c>
    </row>
    <row r="5" spans="1:6" s="1" customFormat="1" ht="18" customHeight="1">
      <c r="A5" s="10" t="s">
        <v>529</v>
      </c>
      <c r="B5" s="10"/>
      <c r="C5" s="10" t="s">
        <v>490</v>
      </c>
      <c r="D5" s="10"/>
      <c r="E5" s="10" t="s">
        <v>530</v>
      </c>
      <c r="F5" s="10" t="s">
        <v>600</v>
      </c>
    </row>
    <row r="6" spans="1:6" s="1" customFormat="1" ht="18" customHeight="1">
      <c r="A6" s="10" t="s">
        <v>532</v>
      </c>
      <c r="B6" s="10"/>
      <c r="C6" s="10">
        <v>200</v>
      </c>
      <c r="D6" s="10"/>
      <c r="E6" s="10"/>
      <c r="F6" s="10"/>
    </row>
    <row r="7" spans="1:6" s="1" customFormat="1" ht="30" customHeight="1">
      <c r="A7" s="10" t="s">
        <v>533</v>
      </c>
      <c r="B7" s="10"/>
      <c r="C7" s="26" t="s">
        <v>601</v>
      </c>
      <c r="D7" s="26"/>
      <c r="E7" s="26"/>
      <c r="F7" s="26"/>
    </row>
    <row r="8" spans="1:6" s="1" customFormat="1" ht="33" customHeight="1">
      <c r="A8" s="10" t="s">
        <v>535</v>
      </c>
      <c r="B8" s="10"/>
      <c r="C8" s="26" t="s">
        <v>602</v>
      </c>
      <c r="D8" s="26"/>
      <c r="E8" s="26"/>
      <c r="F8" s="26"/>
    </row>
    <row r="9" spans="1:6" s="1" customFormat="1" ht="30" customHeight="1">
      <c r="A9" s="10" t="s">
        <v>537</v>
      </c>
      <c r="B9" s="10"/>
      <c r="C9" s="26" t="s">
        <v>602</v>
      </c>
      <c r="D9" s="26"/>
      <c r="E9" s="26"/>
      <c r="F9" s="26"/>
    </row>
    <row r="10" spans="1:6" s="1" customFormat="1" ht="18" customHeight="1">
      <c r="A10" s="12" t="s">
        <v>603</v>
      </c>
      <c r="B10" s="10" t="s">
        <v>540</v>
      </c>
      <c r="C10" s="10" t="s">
        <v>541</v>
      </c>
      <c r="D10" s="10" t="s">
        <v>542</v>
      </c>
      <c r="E10" s="10"/>
      <c r="F10" s="10" t="s">
        <v>543</v>
      </c>
    </row>
    <row r="11" spans="1:6" s="1" customFormat="1" ht="18" customHeight="1">
      <c r="A11" s="13"/>
      <c r="B11" s="12" t="s">
        <v>511</v>
      </c>
      <c r="C11" s="12" t="s">
        <v>544</v>
      </c>
      <c r="D11" s="14" t="s">
        <v>604</v>
      </c>
      <c r="E11" s="15"/>
      <c r="F11" s="10" t="s">
        <v>605</v>
      </c>
    </row>
    <row r="12" spans="1:6" s="1" customFormat="1" ht="18" customHeight="1">
      <c r="A12" s="13"/>
      <c r="B12" s="13"/>
      <c r="C12" s="13"/>
      <c r="D12" s="14" t="s">
        <v>606</v>
      </c>
      <c r="E12" s="15"/>
      <c r="F12" s="10" t="s">
        <v>607</v>
      </c>
    </row>
    <row r="13" spans="1:6" s="1" customFormat="1" ht="18" customHeight="1">
      <c r="A13" s="13"/>
      <c r="B13" s="13"/>
      <c r="C13" s="13"/>
      <c r="D13" s="14" t="s">
        <v>608</v>
      </c>
      <c r="E13" s="15"/>
      <c r="F13" s="10" t="s">
        <v>609</v>
      </c>
    </row>
    <row r="14" spans="1:6" s="1" customFormat="1" ht="18" customHeight="1">
      <c r="A14" s="13"/>
      <c r="B14" s="13"/>
      <c r="C14" s="13"/>
      <c r="D14" s="14" t="s">
        <v>610</v>
      </c>
      <c r="E14" s="15"/>
      <c r="F14" s="10" t="s">
        <v>611</v>
      </c>
    </row>
    <row r="15" spans="1:6" s="1" customFormat="1" ht="18" customHeight="1">
      <c r="A15" s="13"/>
      <c r="B15" s="13"/>
      <c r="C15" s="13"/>
      <c r="D15" s="14" t="s">
        <v>612</v>
      </c>
      <c r="E15" s="15"/>
      <c r="F15" s="10" t="s">
        <v>613</v>
      </c>
    </row>
    <row r="16" spans="1:6" s="1" customFormat="1" ht="18" customHeight="1">
      <c r="A16" s="13"/>
      <c r="B16" s="13"/>
      <c r="C16" s="13"/>
      <c r="D16" s="14" t="s">
        <v>614</v>
      </c>
      <c r="E16" s="15"/>
      <c r="F16" s="10" t="s">
        <v>615</v>
      </c>
    </row>
    <row r="17" spans="1:6" s="1" customFormat="1" ht="27" customHeight="1">
      <c r="A17" s="13"/>
      <c r="B17" s="13"/>
      <c r="C17" s="12" t="s">
        <v>547</v>
      </c>
      <c r="D17" s="14" t="s">
        <v>616</v>
      </c>
      <c r="E17" s="15"/>
      <c r="F17" s="17">
        <v>1</v>
      </c>
    </row>
    <row r="18" spans="1:6" s="1" customFormat="1" ht="18" customHeight="1">
      <c r="A18" s="13"/>
      <c r="B18" s="13"/>
      <c r="C18" s="13"/>
      <c r="D18" s="14" t="s">
        <v>617</v>
      </c>
      <c r="E18" s="15"/>
      <c r="F18" s="17" t="s">
        <v>618</v>
      </c>
    </row>
    <row r="19" spans="1:6" s="1" customFormat="1" ht="18" customHeight="1">
      <c r="A19" s="13"/>
      <c r="B19" s="13"/>
      <c r="C19" s="13"/>
      <c r="D19" s="14" t="s">
        <v>585</v>
      </c>
      <c r="E19" s="15"/>
      <c r="F19" s="17">
        <v>1</v>
      </c>
    </row>
    <row r="20" spans="1:6" s="1" customFormat="1" ht="18" customHeight="1">
      <c r="A20" s="13"/>
      <c r="B20" s="13"/>
      <c r="C20" s="10" t="s">
        <v>551</v>
      </c>
      <c r="D20" s="14" t="s">
        <v>619</v>
      </c>
      <c r="E20" s="15"/>
      <c r="F20" s="27">
        <v>44166</v>
      </c>
    </row>
    <row r="21" spans="1:6" s="1" customFormat="1" ht="18" customHeight="1">
      <c r="A21" s="13"/>
      <c r="B21" s="13"/>
      <c r="C21" s="12" t="s">
        <v>554</v>
      </c>
      <c r="D21" s="14" t="s">
        <v>620</v>
      </c>
      <c r="E21" s="15"/>
      <c r="F21" s="27" t="s">
        <v>621</v>
      </c>
    </row>
    <row r="22" spans="1:6" s="1" customFormat="1" ht="18" customHeight="1">
      <c r="A22" s="13"/>
      <c r="B22" s="13"/>
      <c r="C22" s="13"/>
      <c r="D22" s="14" t="s">
        <v>622</v>
      </c>
      <c r="E22" s="15"/>
      <c r="F22" s="27" t="s">
        <v>623</v>
      </c>
    </row>
    <row r="23" spans="1:6" s="1" customFormat="1" ht="18" customHeight="1">
      <c r="A23" s="13"/>
      <c r="B23" s="16"/>
      <c r="C23" s="16"/>
      <c r="D23" s="14" t="s">
        <v>624</v>
      </c>
      <c r="E23" s="15"/>
      <c r="F23" s="17">
        <v>1</v>
      </c>
    </row>
    <row r="24" spans="1:6" s="1" customFormat="1" ht="18" customHeight="1">
      <c r="A24" s="13"/>
      <c r="B24" s="10" t="s">
        <v>519</v>
      </c>
      <c r="C24" s="10" t="s">
        <v>561</v>
      </c>
      <c r="D24" s="14"/>
      <c r="E24" s="15"/>
      <c r="F24" s="10"/>
    </row>
    <row r="25" spans="1:6" s="1" customFormat="1" ht="48" customHeight="1">
      <c r="A25" s="13"/>
      <c r="B25" s="10"/>
      <c r="C25" s="10" t="s">
        <v>562</v>
      </c>
      <c r="D25" s="26" t="s">
        <v>625</v>
      </c>
      <c r="E25" s="26"/>
      <c r="F25" s="10" t="s">
        <v>564</v>
      </c>
    </row>
    <row r="26" spans="1:6" s="1" customFormat="1" ht="18" customHeight="1">
      <c r="A26" s="13"/>
      <c r="B26" s="10"/>
      <c r="C26" s="10" t="s">
        <v>565</v>
      </c>
      <c r="D26" s="11"/>
      <c r="E26" s="11"/>
      <c r="F26" s="10"/>
    </row>
    <row r="27" spans="1:6" s="1" customFormat="1" ht="54.75" customHeight="1">
      <c r="A27" s="13"/>
      <c r="B27" s="10"/>
      <c r="C27" s="10" t="s">
        <v>567</v>
      </c>
      <c r="D27" s="11" t="s">
        <v>626</v>
      </c>
      <c r="E27" s="11"/>
      <c r="F27" s="10" t="s">
        <v>627</v>
      </c>
    </row>
    <row r="28" spans="1:6" s="1" customFormat="1" ht="28.5" customHeight="1">
      <c r="A28" s="16"/>
      <c r="B28" s="10"/>
      <c r="C28" s="10" t="s">
        <v>594</v>
      </c>
      <c r="D28" s="11" t="s">
        <v>595</v>
      </c>
      <c r="E28" s="11"/>
      <c r="F28" s="17" t="s">
        <v>628</v>
      </c>
    </row>
    <row r="29" spans="1:6" s="1" customFormat="1" ht="43.5" customHeight="1">
      <c r="A29" s="10" t="s">
        <v>571</v>
      </c>
      <c r="B29" s="10"/>
      <c r="C29" s="28" t="s">
        <v>629</v>
      </c>
      <c r="D29" s="29"/>
      <c r="E29" s="29"/>
      <c r="F29" s="29"/>
    </row>
    <row r="30" spans="1:6" s="1" customFormat="1" ht="15.75" customHeight="1">
      <c r="A30" s="8"/>
      <c r="B30" s="8"/>
      <c r="C30" s="8"/>
      <c r="D30" s="8"/>
      <c r="E30" s="8"/>
      <c r="F30" s="8"/>
    </row>
    <row r="31" spans="1:6" s="1" customFormat="1" ht="18" customHeight="1">
      <c r="A31" s="20"/>
      <c r="B31" s="20"/>
      <c r="C31" s="20"/>
      <c r="D31" s="20"/>
      <c r="E31" s="20"/>
      <c r="F31" s="20"/>
    </row>
  </sheetData>
  <sheetProtection/>
  <mergeCells count="43">
    <mergeCell ref="A1:B1"/>
    <mergeCell ref="A2:F2"/>
    <mergeCell ref="A4:B4"/>
    <mergeCell ref="C4:D4"/>
    <mergeCell ref="A5:B5"/>
    <mergeCell ref="C5:D5"/>
    <mergeCell ref="A6:B6"/>
    <mergeCell ref="C6:F6"/>
    <mergeCell ref="A7:B7"/>
    <mergeCell ref="C7:F7"/>
    <mergeCell ref="A8:B8"/>
    <mergeCell ref="C8:F8"/>
    <mergeCell ref="A9:B9"/>
    <mergeCell ref="C9:F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A29:B29"/>
    <mergeCell ref="C29:F29"/>
    <mergeCell ref="A30:F30"/>
    <mergeCell ref="A31:F31"/>
    <mergeCell ref="A10:A28"/>
    <mergeCell ref="B11:B23"/>
    <mergeCell ref="B24:B28"/>
    <mergeCell ref="C11:C16"/>
    <mergeCell ref="C17:C19"/>
    <mergeCell ref="C21:C23"/>
  </mergeCells>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F27"/>
  <sheetViews>
    <sheetView zoomScaleSheetLayoutView="100" workbookViewId="0" topLeftCell="A1">
      <selection activeCell="A1" sqref="A1:B1"/>
    </sheetView>
  </sheetViews>
  <sheetFormatPr defaultColWidth="10.66015625" defaultRowHeight="11.25"/>
  <cols>
    <col min="1" max="2" width="14.83203125" style="4" customWidth="1"/>
    <col min="3" max="3" width="17.5" style="4" customWidth="1"/>
    <col min="4" max="4" width="14.83203125" style="4" customWidth="1"/>
    <col min="5" max="5" width="26" style="4" customWidth="1"/>
    <col min="6" max="6" width="26.16015625" style="4" customWidth="1"/>
    <col min="7" max="9" width="10.66015625" style="1" customWidth="1"/>
    <col min="10" max="16384" width="10.66015625" style="1" customWidth="1"/>
  </cols>
  <sheetData>
    <row r="1" spans="1:6" s="1" customFormat="1" ht="12.75">
      <c r="A1" s="5" t="s">
        <v>630</v>
      </c>
      <c r="B1" s="5"/>
      <c r="C1" s="6"/>
      <c r="D1" s="6"/>
      <c r="E1" s="6"/>
      <c r="F1" s="6"/>
    </row>
    <row r="2" spans="1:6" s="2" customFormat="1" ht="25.5">
      <c r="A2" s="7" t="s">
        <v>524</v>
      </c>
      <c r="B2" s="7"/>
      <c r="C2" s="7"/>
      <c r="D2" s="7"/>
      <c r="E2" s="7"/>
      <c r="F2" s="7"/>
    </row>
    <row r="3" spans="1:6" s="3" customFormat="1" ht="18" customHeight="1">
      <c r="A3" s="8" t="s">
        <v>631</v>
      </c>
      <c r="B3" s="6"/>
      <c r="C3" s="6"/>
      <c r="D3" s="6"/>
      <c r="E3" s="6"/>
      <c r="F3" s="21" t="s">
        <v>98</v>
      </c>
    </row>
    <row r="4" spans="1:6" s="1" customFormat="1" ht="27.75" customHeight="1">
      <c r="A4" s="10" t="s">
        <v>526</v>
      </c>
      <c r="B4" s="10"/>
      <c r="C4" s="10" t="s">
        <v>356</v>
      </c>
      <c r="D4" s="10"/>
      <c r="E4" s="10" t="s">
        <v>527</v>
      </c>
      <c r="F4" s="10" t="s">
        <v>632</v>
      </c>
    </row>
    <row r="5" spans="1:6" s="1" customFormat="1" ht="22.5" customHeight="1">
      <c r="A5" s="10" t="s">
        <v>529</v>
      </c>
      <c r="B5" s="10"/>
      <c r="C5" s="10" t="s">
        <v>490</v>
      </c>
      <c r="D5" s="10"/>
      <c r="E5" s="10" t="s">
        <v>530</v>
      </c>
      <c r="F5" s="10" t="s">
        <v>633</v>
      </c>
    </row>
    <row r="6" spans="1:6" s="1" customFormat="1" ht="22.5" customHeight="1">
      <c r="A6" s="10" t="s">
        <v>532</v>
      </c>
      <c r="B6" s="10"/>
      <c r="C6" s="10">
        <v>80</v>
      </c>
      <c r="D6" s="10"/>
      <c r="E6" s="10"/>
      <c r="F6" s="10"/>
    </row>
    <row r="7" spans="1:6" s="1" customFormat="1" ht="40.5" customHeight="1">
      <c r="A7" s="10" t="s">
        <v>533</v>
      </c>
      <c r="B7" s="10"/>
      <c r="C7" s="11" t="s">
        <v>634</v>
      </c>
      <c r="D7" s="11"/>
      <c r="E7" s="11"/>
      <c r="F7" s="11"/>
    </row>
    <row r="8" spans="1:6" s="1" customFormat="1" ht="42" customHeight="1">
      <c r="A8" s="10" t="s">
        <v>535</v>
      </c>
      <c r="B8" s="10"/>
      <c r="C8" s="11" t="s">
        <v>635</v>
      </c>
      <c r="D8" s="11"/>
      <c r="E8" s="11"/>
      <c r="F8" s="11"/>
    </row>
    <row r="9" spans="1:6" s="1" customFormat="1" ht="34.5" customHeight="1">
      <c r="A9" s="10" t="s">
        <v>537</v>
      </c>
      <c r="B9" s="10"/>
      <c r="C9" s="14" t="s">
        <v>636</v>
      </c>
      <c r="D9" s="22"/>
      <c r="E9" s="22"/>
      <c r="F9" s="15"/>
    </row>
    <row r="10" spans="1:6" s="1" customFormat="1" ht="22.5" customHeight="1">
      <c r="A10" s="12" t="s">
        <v>539</v>
      </c>
      <c r="B10" s="23" t="s">
        <v>540</v>
      </c>
      <c r="C10" s="10" t="s">
        <v>541</v>
      </c>
      <c r="D10" s="24" t="s">
        <v>542</v>
      </c>
      <c r="E10" s="25"/>
      <c r="F10" s="10" t="s">
        <v>543</v>
      </c>
    </row>
    <row r="11" spans="1:6" s="1" customFormat="1" ht="22.5" customHeight="1">
      <c r="A11" s="13"/>
      <c r="B11" s="13" t="s">
        <v>511</v>
      </c>
      <c r="C11" s="12" t="s">
        <v>544</v>
      </c>
      <c r="D11" s="14" t="s">
        <v>637</v>
      </c>
      <c r="E11" s="15"/>
      <c r="F11" s="10" t="s">
        <v>638</v>
      </c>
    </row>
    <row r="12" spans="1:6" s="1" customFormat="1" ht="22.5" customHeight="1">
      <c r="A12" s="13"/>
      <c r="B12" s="13"/>
      <c r="C12" s="13"/>
      <c r="D12" s="14" t="s">
        <v>639</v>
      </c>
      <c r="E12" s="15"/>
      <c r="F12" s="10" t="s">
        <v>546</v>
      </c>
    </row>
    <row r="13" spans="1:6" s="1" customFormat="1" ht="22.5" customHeight="1">
      <c r="A13" s="13"/>
      <c r="B13" s="13"/>
      <c r="C13" s="13"/>
      <c r="D13" s="14" t="s">
        <v>640</v>
      </c>
      <c r="E13" s="15"/>
      <c r="F13" s="10" t="s">
        <v>546</v>
      </c>
    </row>
    <row r="14" spans="1:6" s="1" customFormat="1" ht="22.5" customHeight="1">
      <c r="A14" s="13"/>
      <c r="B14" s="13"/>
      <c r="C14" s="16"/>
      <c r="D14" s="11" t="s">
        <v>641</v>
      </c>
      <c r="E14" s="11"/>
      <c r="F14" s="10" t="s">
        <v>642</v>
      </c>
    </row>
    <row r="15" spans="1:6" s="1" customFormat="1" ht="22.5" customHeight="1">
      <c r="A15" s="13"/>
      <c r="B15" s="13"/>
      <c r="C15" s="12" t="s">
        <v>547</v>
      </c>
      <c r="D15" s="14" t="s">
        <v>585</v>
      </c>
      <c r="E15" s="15"/>
      <c r="F15" s="17">
        <v>1</v>
      </c>
    </row>
    <row r="16" spans="1:6" s="1" customFormat="1" ht="27" customHeight="1">
      <c r="A16" s="13"/>
      <c r="B16" s="13"/>
      <c r="C16" s="16"/>
      <c r="D16" s="11" t="s">
        <v>643</v>
      </c>
      <c r="E16" s="11"/>
      <c r="F16" s="10" t="s">
        <v>644</v>
      </c>
    </row>
    <row r="17" spans="1:6" s="1" customFormat="1" ht="22.5" customHeight="1">
      <c r="A17" s="13"/>
      <c r="B17" s="13"/>
      <c r="C17" s="10" t="s">
        <v>551</v>
      </c>
      <c r="D17" s="11" t="s">
        <v>586</v>
      </c>
      <c r="E17" s="11"/>
      <c r="F17" s="10" t="s">
        <v>645</v>
      </c>
    </row>
    <row r="18" spans="1:6" s="1" customFormat="1" ht="22.5" customHeight="1">
      <c r="A18" s="13"/>
      <c r="B18" s="13"/>
      <c r="C18" s="12" t="s">
        <v>554</v>
      </c>
      <c r="D18" s="14" t="s">
        <v>624</v>
      </c>
      <c r="E18" s="15"/>
      <c r="F18" s="17">
        <v>1</v>
      </c>
    </row>
    <row r="19" spans="1:6" s="1" customFormat="1" ht="22.5" customHeight="1">
      <c r="A19" s="13"/>
      <c r="B19" s="16"/>
      <c r="C19" s="16"/>
      <c r="D19" s="11" t="s">
        <v>646</v>
      </c>
      <c r="E19" s="11"/>
      <c r="F19" s="17">
        <v>1</v>
      </c>
    </row>
    <row r="20" spans="1:6" s="1" customFormat="1" ht="22.5" customHeight="1">
      <c r="A20" s="13"/>
      <c r="B20" s="10" t="s">
        <v>519</v>
      </c>
      <c r="C20" s="10" t="s">
        <v>561</v>
      </c>
      <c r="D20" s="11"/>
      <c r="E20" s="11"/>
      <c r="F20" s="10"/>
    </row>
    <row r="21" spans="1:6" s="1" customFormat="1" ht="39" customHeight="1">
      <c r="A21" s="13"/>
      <c r="B21" s="10"/>
      <c r="C21" s="10" t="s">
        <v>562</v>
      </c>
      <c r="D21" s="11" t="s">
        <v>647</v>
      </c>
      <c r="E21" s="11"/>
      <c r="F21" s="10" t="s">
        <v>648</v>
      </c>
    </row>
    <row r="22" spans="1:6" s="1" customFormat="1" ht="34.5" customHeight="1">
      <c r="A22" s="13"/>
      <c r="B22" s="10"/>
      <c r="C22" s="10" t="s">
        <v>565</v>
      </c>
      <c r="D22" s="11" t="s">
        <v>649</v>
      </c>
      <c r="E22" s="11"/>
      <c r="F22" s="10" t="s">
        <v>650</v>
      </c>
    </row>
    <row r="23" spans="1:6" s="1" customFormat="1" ht="30" customHeight="1">
      <c r="A23" s="13"/>
      <c r="B23" s="10"/>
      <c r="C23" s="10" t="s">
        <v>567</v>
      </c>
      <c r="D23" s="11" t="s">
        <v>651</v>
      </c>
      <c r="E23" s="11"/>
      <c r="F23" s="10" t="s">
        <v>652</v>
      </c>
    </row>
    <row r="24" spans="1:6" s="1" customFormat="1" ht="30" customHeight="1">
      <c r="A24" s="16"/>
      <c r="B24" s="10"/>
      <c r="C24" s="10" t="s">
        <v>594</v>
      </c>
      <c r="D24" s="11" t="s">
        <v>595</v>
      </c>
      <c r="E24" s="11"/>
      <c r="F24" s="10" t="s">
        <v>653</v>
      </c>
    </row>
    <row r="25" spans="1:6" s="1" customFormat="1" ht="31.5" customHeight="1">
      <c r="A25" s="10" t="s">
        <v>571</v>
      </c>
      <c r="B25" s="10"/>
      <c r="C25" s="19" t="s">
        <v>654</v>
      </c>
      <c r="D25" s="19"/>
      <c r="E25" s="19"/>
      <c r="F25" s="19"/>
    </row>
    <row r="26" spans="1:6" s="1" customFormat="1" ht="12.75">
      <c r="A26" s="8"/>
      <c r="B26" s="8"/>
      <c r="C26" s="8"/>
      <c r="D26" s="8"/>
      <c r="E26" s="8"/>
      <c r="F26" s="8"/>
    </row>
    <row r="27" spans="1:6" s="1" customFormat="1" ht="18" customHeight="1">
      <c r="A27" s="20"/>
      <c r="B27" s="20"/>
      <c r="C27" s="20"/>
      <c r="D27" s="20"/>
      <c r="E27" s="20"/>
      <c r="F27" s="20"/>
    </row>
  </sheetData>
  <sheetProtection/>
  <mergeCells count="39">
    <mergeCell ref="A1:B1"/>
    <mergeCell ref="A2:F2"/>
    <mergeCell ref="A4:B4"/>
    <mergeCell ref="C4:D4"/>
    <mergeCell ref="A5:B5"/>
    <mergeCell ref="C5:D5"/>
    <mergeCell ref="A6:B6"/>
    <mergeCell ref="C6:F6"/>
    <mergeCell ref="A7:B7"/>
    <mergeCell ref="C7:F7"/>
    <mergeCell ref="A8:B8"/>
    <mergeCell ref="C8:F8"/>
    <mergeCell ref="A9:B9"/>
    <mergeCell ref="C9:F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A25:B25"/>
    <mergeCell ref="C25:F25"/>
    <mergeCell ref="A26:F26"/>
    <mergeCell ref="A27:F27"/>
    <mergeCell ref="A10:A24"/>
    <mergeCell ref="B11:B19"/>
    <mergeCell ref="B20:B24"/>
    <mergeCell ref="C11:C14"/>
    <mergeCell ref="C15:C16"/>
    <mergeCell ref="C18:C19"/>
  </mergeCells>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1:F25"/>
  <sheetViews>
    <sheetView zoomScaleSheetLayoutView="100" workbookViewId="0" topLeftCell="A1">
      <selection activeCell="A4" sqref="A4:B4"/>
    </sheetView>
  </sheetViews>
  <sheetFormatPr defaultColWidth="10.66015625" defaultRowHeight="11.25"/>
  <cols>
    <col min="1" max="2" width="14.83203125" style="4" customWidth="1"/>
    <col min="3" max="3" width="20" style="4" customWidth="1"/>
    <col min="4" max="4" width="14.83203125" style="4" customWidth="1"/>
    <col min="5" max="5" width="21.83203125" style="4" customWidth="1"/>
    <col min="6" max="6" width="27.5" style="4" customWidth="1"/>
    <col min="7" max="16384" width="10.66015625" style="1" customWidth="1"/>
  </cols>
  <sheetData>
    <row r="1" spans="1:6" s="1" customFormat="1" ht="12.75">
      <c r="A1" s="5" t="s">
        <v>655</v>
      </c>
      <c r="B1" s="5"/>
      <c r="C1" s="6"/>
      <c r="D1" s="6"/>
      <c r="E1" s="6"/>
      <c r="F1" s="6"/>
    </row>
    <row r="2" spans="1:6" s="2" customFormat="1" ht="25.5">
      <c r="A2" s="7" t="s">
        <v>524</v>
      </c>
      <c r="B2" s="7"/>
      <c r="C2" s="7"/>
      <c r="D2" s="7"/>
      <c r="E2" s="7"/>
      <c r="F2" s="7"/>
    </row>
    <row r="3" spans="1:6" s="3" customFormat="1" ht="14.25">
      <c r="A3" s="8" t="s">
        <v>574</v>
      </c>
      <c r="B3" s="6"/>
      <c r="C3" s="6"/>
      <c r="D3" s="6"/>
      <c r="F3" s="9" t="s">
        <v>98</v>
      </c>
    </row>
    <row r="4" spans="1:6" s="1" customFormat="1" ht="21.75" customHeight="1">
      <c r="A4" s="10" t="s">
        <v>526</v>
      </c>
      <c r="B4" s="10"/>
      <c r="C4" s="10" t="s">
        <v>346</v>
      </c>
      <c r="D4" s="10"/>
      <c r="E4" s="10" t="s">
        <v>527</v>
      </c>
      <c r="F4" s="10" t="s">
        <v>656</v>
      </c>
    </row>
    <row r="5" spans="1:6" s="1" customFormat="1" ht="21.75" customHeight="1">
      <c r="A5" s="10" t="s">
        <v>529</v>
      </c>
      <c r="B5" s="10"/>
      <c r="C5" s="10" t="s">
        <v>490</v>
      </c>
      <c r="D5" s="10"/>
      <c r="E5" s="10" t="s">
        <v>530</v>
      </c>
      <c r="F5" s="10" t="s">
        <v>657</v>
      </c>
    </row>
    <row r="6" spans="1:6" s="1" customFormat="1" ht="21.75" customHeight="1">
      <c r="A6" s="10" t="s">
        <v>532</v>
      </c>
      <c r="B6" s="10"/>
      <c r="C6" s="10">
        <v>420</v>
      </c>
      <c r="D6" s="10"/>
      <c r="E6" s="10"/>
      <c r="F6" s="10"/>
    </row>
    <row r="7" spans="1:6" s="1" customFormat="1" ht="34.5" customHeight="1">
      <c r="A7" s="10" t="s">
        <v>533</v>
      </c>
      <c r="B7" s="10"/>
      <c r="C7" s="11" t="s">
        <v>658</v>
      </c>
      <c r="D7" s="11"/>
      <c r="E7" s="11"/>
      <c r="F7" s="11"/>
    </row>
    <row r="8" spans="1:6" s="1" customFormat="1" ht="45" customHeight="1">
      <c r="A8" s="10" t="s">
        <v>535</v>
      </c>
      <c r="B8" s="10"/>
      <c r="C8" s="11" t="s">
        <v>659</v>
      </c>
      <c r="D8" s="11"/>
      <c r="E8" s="11"/>
      <c r="F8" s="11"/>
    </row>
    <row r="9" spans="1:6" s="1" customFormat="1" ht="46.5" customHeight="1">
      <c r="A9" s="10" t="s">
        <v>537</v>
      </c>
      <c r="B9" s="10"/>
      <c r="C9" s="11" t="s">
        <v>660</v>
      </c>
      <c r="D9" s="11"/>
      <c r="E9" s="11"/>
      <c r="F9" s="11"/>
    </row>
    <row r="10" spans="1:6" s="1" customFormat="1" ht="21.75" customHeight="1">
      <c r="A10" s="12" t="s">
        <v>579</v>
      </c>
      <c r="B10" s="10" t="s">
        <v>540</v>
      </c>
      <c r="C10" s="10" t="s">
        <v>541</v>
      </c>
      <c r="D10" s="10" t="s">
        <v>542</v>
      </c>
      <c r="E10" s="10"/>
      <c r="F10" s="10" t="s">
        <v>543</v>
      </c>
    </row>
    <row r="11" spans="1:6" s="1" customFormat="1" ht="21.75" customHeight="1">
      <c r="A11" s="13"/>
      <c r="B11" s="12" t="s">
        <v>511</v>
      </c>
      <c r="C11" s="12" t="s">
        <v>544</v>
      </c>
      <c r="D11" s="14" t="s">
        <v>661</v>
      </c>
      <c r="E11" s="15"/>
      <c r="F11" s="10" t="s">
        <v>662</v>
      </c>
    </row>
    <row r="12" spans="1:6" s="1" customFormat="1" ht="21.75" customHeight="1">
      <c r="A12" s="13"/>
      <c r="B12" s="13"/>
      <c r="C12" s="13"/>
      <c r="D12" s="14" t="s">
        <v>663</v>
      </c>
      <c r="E12" s="15"/>
      <c r="F12" s="10" t="s">
        <v>664</v>
      </c>
    </row>
    <row r="13" spans="1:6" s="1" customFormat="1" ht="21.75" customHeight="1">
      <c r="A13" s="13"/>
      <c r="B13" s="13"/>
      <c r="C13" s="16"/>
      <c r="D13" s="11" t="s">
        <v>665</v>
      </c>
      <c r="E13" s="11"/>
      <c r="F13" s="10" t="s">
        <v>666</v>
      </c>
    </row>
    <row r="14" spans="1:6" s="1" customFormat="1" ht="21.75" customHeight="1">
      <c r="A14" s="13"/>
      <c r="B14" s="13"/>
      <c r="C14" s="13" t="s">
        <v>547</v>
      </c>
      <c r="D14" s="14" t="s">
        <v>667</v>
      </c>
      <c r="E14" s="15"/>
      <c r="F14" s="17">
        <v>1</v>
      </c>
    </row>
    <row r="15" spans="1:6" s="1" customFormat="1" ht="21.75" customHeight="1">
      <c r="A15" s="13"/>
      <c r="B15" s="13"/>
      <c r="C15" s="16"/>
      <c r="D15" s="11" t="s">
        <v>668</v>
      </c>
      <c r="E15" s="11"/>
      <c r="F15" s="17" t="s">
        <v>669</v>
      </c>
    </row>
    <row r="16" spans="1:6" s="1" customFormat="1" ht="21.75" customHeight="1">
      <c r="A16" s="13"/>
      <c r="B16" s="13"/>
      <c r="C16" s="10" t="s">
        <v>551</v>
      </c>
      <c r="D16" s="11" t="s">
        <v>619</v>
      </c>
      <c r="E16" s="11"/>
      <c r="F16" s="10">
        <v>2020.12</v>
      </c>
    </row>
    <row r="17" spans="1:6" s="1" customFormat="1" ht="21.75" customHeight="1">
      <c r="A17" s="13"/>
      <c r="B17" s="16"/>
      <c r="C17" s="10" t="s">
        <v>554</v>
      </c>
      <c r="D17" s="11" t="s">
        <v>670</v>
      </c>
      <c r="E17" s="11"/>
      <c r="F17" s="17">
        <v>1</v>
      </c>
    </row>
    <row r="18" spans="1:6" s="1" customFormat="1" ht="21.75" customHeight="1">
      <c r="A18" s="13"/>
      <c r="B18" s="10" t="s">
        <v>519</v>
      </c>
      <c r="C18" s="10" t="s">
        <v>561</v>
      </c>
      <c r="D18" s="11"/>
      <c r="E18" s="11"/>
      <c r="F18" s="10"/>
    </row>
    <row r="19" spans="1:6" s="1" customFormat="1" ht="94.5" customHeight="1">
      <c r="A19" s="13"/>
      <c r="B19" s="10"/>
      <c r="C19" s="10" t="s">
        <v>562</v>
      </c>
      <c r="D19" s="11" t="s">
        <v>671</v>
      </c>
      <c r="E19" s="11"/>
      <c r="F19" s="10" t="s">
        <v>672</v>
      </c>
    </row>
    <row r="20" spans="1:6" s="1" customFormat="1" ht="21.75" customHeight="1">
      <c r="A20" s="13"/>
      <c r="B20" s="10"/>
      <c r="C20" s="10" t="s">
        <v>565</v>
      </c>
      <c r="D20" s="11"/>
      <c r="E20" s="11"/>
      <c r="F20" s="10"/>
    </row>
    <row r="21" spans="1:6" s="1" customFormat="1" ht="21.75" customHeight="1">
      <c r="A21" s="13"/>
      <c r="B21" s="10"/>
      <c r="C21" s="10" t="s">
        <v>567</v>
      </c>
      <c r="D21" s="18"/>
      <c r="E21" s="18"/>
      <c r="F21" s="10"/>
    </row>
    <row r="22" spans="1:6" s="1" customFormat="1" ht="28.5" customHeight="1">
      <c r="A22" s="16"/>
      <c r="B22" s="10"/>
      <c r="C22" s="10" t="s">
        <v>568</v>
      </c>
      <c r="D22" s="11" t="s">
        <v>595</v>
      </c>
      <c r="E22" s="11"/>
      <c r="F22" s="17" t="s">
        <v>673</v>
      </c>
    </row>
    <row r="23" spans="1:6" s="1" customFormat="1" ht="42" customHeight="1">
      <c r="A23" s="10" t="s">
        <v>571</v>
      </c>
      <c r="B23" s="10"/>
      <c r="C23" s="19" t="s">
        <v>674</v>
      </c>
      <c r="D23" s="19"/>
      <c r="E23" s="19"/>
      <c r="F23" s="19"/>
    </row>
    <row r="24" spans="1:6" s="1" customFormat="1" ht="12.75">
      <c r="A24" s="8"/>
      <c r="B24" s="8"/>
      <c r="C24" s="8"/>
      <c r="D24" s="8"/>
      <c r="E24" s="8"/>
      <c r="F24" s="8"/>
    </row>
    <row r="25" spans="1:6" s="1" customFormat="1" ht="18" customHeight="1">
      <c r="A25" s="20"/>
      <c r="B25" s="20"/>
      <c r="C25" s="20"/>
      <c r="D25" s="20"/>
      <c r="E25" s="20"/>
      <c r="F25" s="20"/>
    </row>
  </sheetData>
  <sheetProtection/>
  <mergeCells count="36">
    <mergeCell ref="A1:B1"/>
    <mergeCell ref="A2:F2"/>
    <mergeCell ref="A4:B4"/>
    <mergeCell ref="C4:D4"/>
    <mergeCell ref="A5:B5"/>
    <mergeCell ref="C5:D5"/>
    <mergeCell ref="A6:B6"/>
    <mergeCell ref="C6:F6"/>
    <mergeCell ref="A7:B7"/>
    <mergeCell ref="C7:F7"/>
    <mergeCell ref="A8:B8"/>
    <mergeCell ref="C8:F8"/>
    <mergeCell ref="A9:B9"/>
    <mergeCell ref="C9:F9"/>
    <mergeCell ref="D10:E10"/>
    <mergeCell ref="D11:E11"/>
    <mergeCell ref="D12:E12"/>
    <mergeCell ref="D13:E13"/>
    <mergeCell ref="D14:E14"/>
    <mergeCell ref="D15:E15"/>
    <mergeCell ref="D16:E16"/>
    <mergeCell ref="D17:E17"/>
    <mergeCell ref="D18:E18"/>
    <mergeCell ref="D19:E19"/>
    <mergeCell ref="D20:E20"/>
    <mergeCell ref="D21:E21"/>
    <mergeCell ref="D22:E22"/>
    <mergeCell ref="A23:B23"/>
    <mergeCell ref="C23:F23"/>
    <mergeCell ref="A24:F24"/>
    <mergeCell ref="A25:F25"/>
    <mergeCell ref="A10:A22"/>
    <mergeCell ref="B11:B17"/>
    <mergeCell ref="B18:B22"/>
    <mergeCell ref="C11:C13"/>
    <mergeCell ref="C14:C1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X18"/>
  <sheetViews>
    <sheetView showGridLines="0" showZeros="0" workbookViewId="0" topLeftCell="A1">
      <selection activeCell="A1" sqref="A1"/>
    </sheetView>
  </sheetViews>
  <sheetFormatPr defaultColWidth="9.16015625" defaultRowHeight="11.25"/>
  <cols>
    <col min="1" max="3" width="5.5" style="44" customWidth="1"/>
    <col min="4" max="4" width="12" style="44" customWidth="1"/>
    <col min="5" max="5" width="12.33203125" style="44" customWidth="1"/>
    <col min="6" max="6" width="17.83203125" style="44" customWidth="1"/>
    <col min="7" max="7" width="16.33203125" style="44" customWidth="1"/>
    <col min="8" max="8" width="16" style="44" customWidth="1"/>
    <col min="9" max="11" width="10.66015625" style="44" customWidth="1"/>
    <col min="12" max="12" width="15.66015625" style="44" customWidth="1"/>
    <col min="13" max="13" width="14.66015625" style="44" customWidth="1"/>
    <col min="14" max="23" width="10.66015625" style="44" customWidth="1"/>
    <col min="24" max="16384" width="9.16015625" style="44" customWidth="1"/>
  </cols>
  <sheetData>
    <row r="1" spans="1:23" ht="12.75" customHeight="1">
      <c r="A1" s="44" t="s">
        <v>155</v>
      </c>
      <c r="W1" s="57"/>
    </row>
    <row r="2" spans="1:23" ht="27" customHeight="1">
      <c r="A2" s="45" t="s">
        <v>156</v>
      </c>
      <c r="B2" s="45"/>
      <c r="C2" s="45"/>
      <c r="D2" s="45"/>
      <c r="E2" s="45"/>
      <c r="F2" s="45"/>
      <c r="G2" s="45"/>
      <c r="H2" s="45"/>
      <c r="I2" s="45"/>
      <c r="J2" s="45"/>
      <c r="K2" s="45"/>
      <c r="L2" s="45"/>
      <c r="M2" s="45"/>
      <c r="N2" s="45"/>
      <c r="O2" s="45"/>
      <c r="P2" s="45"/>
      <c r="Q2" s="45"/>
      <c r="R2" s="45"/>
      <c r="S2" s="45"/>
      <c r="T2" s="45"/>
      <c r="U2" s="45"/>
      <c r="V2" s="45"/>
      <c r="W2" s="45"/>
    </row>
    <row r="3" spans="1:23" ht="22.5" customHeight="1">
      <c r="A3" s="96" t="s">
        <v>1</v>
      </c>
      <c r="B3" s="96"/>
      <c r="C3" s="79" t="s">
        <v>97</v>
      </c>
      <c r="D3" s="80"/>
      <c r="E3" s="80"/>
      <c r="F3" s="79"/>
      <c r="G3" s="79"/>
      <c r="W3" s="57" t="s">
        <v>98</v>
      </c>
    </row>
    <row r="4" spans="1:23" ht="23.25" customHeight="1">
      <c r="A4" s="50" t="s">
        <v>123</v>
      </c>
      <c r="B4" s="50"/>
      <c r="C4" s="49"/>
      <c r="D4" s="49"/>
      <c r="E4" s="49" t="s">
        <v>99</v>
      </c>
      <c r="F4" s="50" t="s">
        <v>100</v>
      </c>
      <c r="G4" s="50" t="s">
        <v>157</v>
      </c>
      <c r="H4" s="50" t="s">
        <v>158</v>
      </c>
      <c r="I4" s="50"/>
      <c r="J4" s="50"/>
      <c r="K4" s="50"/>
      <c r="L4" s="50" t="s">
        <v>159</v>
      </c>
      <c r="M4" s="50"/>
      <c r="N4" s="50"/>
      <c r="O4" s="50"/>
      <c r="P4" s="50"/>
      <c r="Q4" s="50"/>
      <c r="R4" s="50"/>
      <c r="S4" s="68"/>
      <c r="T4" s="50" t="s">
        <v>160</v>
      </c>
      <c r="U4" s="99" t="s">
        <v>161</v>
      </c>
      <c r="V4" s="50" t="s">
        <v>162</v>
      </c>
      <c r="W4" s="50" t="s">
        <v>163</v>
      </c>
    </row>
    <row r="5" spans="1:23" ht="37.5" customHeight="1">
      <c r="A5" s="50" t="s">
        <v>126</v>
      </c>
      <c r="B5" s="50" t="s">
        <v>127</v>
      </c>
      <c r="C5" s="50" t="s">
        <v>128</v>
      </c>
      <c r="D5" s="51" t="s">
        <v>164</v>
      </c>
      <c r="E5" s="50"/>
      <c r="F5" s="50"/>
      <c r="G5" s="50"/>
      <c r="H5" s="50" t="s">
        <v>113</v>
      </c>
      <c r="I5" s="50" t="s">
        <v>165</v>
      </c>
      <c r="J5" s="50" t="s">
        <v>166</v>
      </c>
      <c r="K5" s="50" t="s">
        <v>167</v>
      </c>
      <c r="L5" s="50" t="s">
        <v>113</v>
      </c>
      <c r="M5" s="50" t="s">
        <v>168</v>
      </c>
      <c r="N5" s="50" t="s">
        <v>169</v>
      </c>
      <c r="O5" s="50" t="s">
        <v>170</v>
      </c>
      <c r="P5" s="50" t="s">
        <v>171</v>
      </c>
      <c r="Q5" s="50" t="s">
        <v>172</v>
      </c>
      <c r="R5" s="50" t="s">
        <v>173</v>
      </c>
      <c r="S5" s="68" t="s">
        <v>174</v>
      </c>
      <c r="T5" s="50"/>
      <c r="U5" s="99"/>
      <c r="V5" s="50"/>
      <c r="W5" s="50"/>
    </row>
    <row r="6" spans="1:23" ht="23.25" customHeight="1">
      <c r="A6" s="50" t="s">
        <v>119</v>
      </c>
      <c r="B6" s="50" t="s">
        <v>119</v>
      </c>
      <c r="C6" s="50" t="s">
        <v>119</v>
      </c>
      <c r="D6" s="50" t="s">
        <v>119</v>
      </c>
      <c r="E6" s="50" t="s">
        <v>119</v>
      </c>
      <c r="F6" s="50" t="s">
        <v>119</v>
      </c>
      <c r="G6" s="50">
        <v>1</v>
      </c>
      <c r="H6" s="52">
        <v>2</v>
      </c>
      <c r="I6" s="52">
        <v>3</v>
      </c>
      <c r="J6" s="52">
        <v>4</v>
      </c>
      <c r="K6" s="52">
        <v>5</v>
      </c>
      <c r="L6" s="52">
        <v>6</v>
      </c>
      <c r="M6" s="52">
        <v>7</v>
      </c>
      <c r="N6" s="52">
        <v>8</v>
      </c>
      <c r="O6" s="52">
        <v>9</v>
      </c>
      <c r="P6" s="52">
        <v>10</v>
      </c>
      <c r="Q6" s="52">
        <v>11</v>
      </c>
      <c r="R6" s="52">
        <v>12</v>
      </c>
      <c r="S6" s="52">
        <v>13</v>
      </c>
      <c r="T6" s="95">
        <v>14</v>
      </c>
      <c r="U6" s="52">
        <v>15</v>
      </c>
      <c r="V6" s="52">
        <v>16</v>
      </c>
      <c r="W6" s="52">
        <v>17</v>
      </c>
    </row>
    <row r="7" spans="1:24" s="62" customFormat="1" ht="42" customHeight="1">
      <c r="A7" s="78"/>
      <c r="B7" s="70"/>
      <c r="C7" s="82"/>
      <c r="D7" s="97"/>
      <c r="E7" s="55"/>
      <c r="F7" s="55"/>
      <c r="G7" s="90">
        <v>4798.57</v>
      </c>
      <c r="H7" s="98">
        <v>2898.76</v>
      </c>
      <c r="I7" s="98">
        <v>2523.56</v>
      </c>
      <c r="J7" s="98">
        <v>367.4</v>
      </c>
      <c r="K7" s="98">
        <v>7.8</v>
      </c>
      <c r="L7" s="98">
        <v>1899.81</v>
      </c>
      <c r="M7" s="98">
        <v>1642.93</v>
      </c>
      <c r="N7" s="98">
        <v>0</v>
      </c>
      <c r="O7" s="98">
        <v>0</v>
      </c>
      <c r="P7" s="98">
        <v>256.88</v>
      </c>
      <c r="Q7" s="98">
        <v>0</v>
      </c>
      <c r="R7" s="98">
        <v>0</v>
      </c>
      <c r="S7" s="98">
        <v>0</v>
      </c>
      <c r="T7" s="98">
        <v>0</v>
      </c>
      <c r="U7" s="98">
        <v>0</v>
      </c>
      <c r="V7" s="98">
        <v>0</v>
      </c>
      <c r="W7" s="98">
        <v>0</v>
      </c>
      <c r="X7" s="100"/>
    </row>
    <row r="8" spans="1:23" ht="42" customHeight="1">
      <c r="A8" s="78" t="s">
        <v>137</v>
      </c>
      <c r="B8" s="70" t="s">
        <v>138</v>
      </c>
      <c r="C8" s="82" t="s">
        <v>144</v>
      </c>
      <c r="D8" s="97" t="s">
        <v>145</v>
      </c>
      <c r="E8" s="55" t="s">
        <v>120</v>
      </c>
      <c r="F8" s="55" t="s">
        <v>97</v>
      </c>
      <c r="G8" s="90">
        <v>89.8</v>
      </c>
      <c r="H8" s="98">
        <v>0</v>
      </c>
      <c r="I8" s="98">
        <v>0</v>
      </c>
      <c r="J8" s="98">
        <v>0</v>
      </c>
      <c r="K8" s="98">
        <v>0</v>
      </c>
      <c r="L8" s="98">
        <v>89.8</v>
      </c>
      <c r="M8" s="98">
        <v>89.8</v>
      </c>
      <c r="N8" s="98">
        <v>0</v>
      </c>
      <c r="O8" s="98">
        <v>0</v>
      </c>
      <c r="P8" s="98">
        <v>0</v>
      </c>
      <c r="Q8" s="98">
        <v>0</v>
      </c>
      <c r="R8" s="98">
        <v>0</v>
      </c>
      <c r="S8" s="98">
        <v>0</v>
      </c>
      <c r="T8" s="98">
        <v>0</v>
      </c>
      <c r="U8" s="98">
        <v>0</v>
      </c>
      <c r="V8" s="98">
        <v>0</v>
      </c>
      <c r="W8" s="98">
        <v>0</v>
      </c>
    </row>
    <row r="9" spans="1:23" ht="42" customHeight="1">
      <c r="A9" s="78" t="s">
        <v>137</v>
      </c>
      <c r="B9" s="70" t="s">
        <v>138</v>
      </c>
      <c r="C9" s="82" t="s">
        <v>151</v>
      </c>
      <c r="D9" s="97" t="s">
        <v>152</v>
      </c>
      <c r="E9" s="55" t="s">
        <v>120</v>
      </c>
      <c r="F9" s="55" t="s">
        <v>97</v>
      </c>
      <c r="G9" s="90">
        <v>6</v>
      </c>
      <c r="H9" s="98">
        <v>0</v>
      </c>
      <c r="I9" s="98">
        <v>0</v>
      </c>
      <c r="J9" s="98">
        <v>0</v>
      </c>
      <c r="K9" s="98">
        <v>0</v>
      </c>
      <c r="L9" s="98">
        <v>6</v>
      </c>
      <c r="M9" s="98">
        <v>6</v>
      </c>
      <c r="N9" s="98">
        <v>0</v>
      </c>
      <c r="O9" s="98">
        <v>0</v>
      </c>
      <c r="P9" s="98">
        <v>0</v>
      </c>
      <c r="Q9" s="98">
        <v>0</v>
      </c>
      <c r="R9" s="98">
        <v>0</v>
      </c>
      <c r="S9" s="98">
        <v>0</v>
      </c>
      <c r="T9" s="98">
        <v>0</v>
      </c>
      <c r="U9" s="98">
        <v>0</v>
      </c>
      <c r="V9" s="98">
        <v>0</v>
      </c>
      <c r="W9" s="98">
        <v>0</v>
      </c>
    </row>
    <row r="10" spans="1:23" ht="42" customHeight="1">
      <c r="A10" s="78" t="s">
        <v>137</v>
      </c>
      <c r="B10" s="70" t="s">
        <v>138</v>
      </c>
      <c r="C10" s="82" t="s">
        <v>138</v>
      </c>
      <c r="D10" s="97" t="s">
        <v>141</v>
      </c>
      <c r="E10" s="55" t="s">
        <v>120</v>
      </c>
      <c r="F10" s="55" t="s">
        <v>97</v>
      </c>
      <c r="G10" s="90">
        <v>2274.45</v>
      </c>
      <c r="H10" s="98">
        <v>2274.45</v>
      </c>
      <c r="I10" s="98">
        <v>1907.05</v>
      </c>
      <c r="J10" s="98">
        <v>367.4</v>
      </c>
      <c r="K10" s="98">
        <v>0</v>
      </c>
      <c r="L10" s="98">
        <v>0</v>
      </c>
      <c r="M10" s="98">
        <v>0</v>
      </c>
      <c r="N10" s="98">
        <v>0</v>
      </c>
      <c r="O10" s="98">
        <v>0</v>
      </c>
      <c r="P10" s="98">
        <v>0</v>
      </c>
      <c r="Q10" s="98">
        <v>0</v>
      </c>
      <c r="R10" s="98">
        <v>0</v>
      </c>
      <c r="S10" s="98">
        <v>0</v>
      </c>
      <c r="T10" s="98">
        <v>0</v>
      </c>
      <c r="U10" s="98">
        <v>0</v>
      </c>
      <c r="V10" s="98">
        <v>0</v>
      </c>
      <c r="W10" s="98">
        <v>0</v>
      </c>
    </row>
    <row r="11" spans="1:23" ht="42" customHeight="1">
      <c r="A11" s="78" t="s">
        <v>137</v>
      </c>
      <c r="B11" s="70" t="s">
        <v>138</v>
      </c>
      <c r="C11" s="82" t="s">
        <v>139</v>
      </c>
      <c r="D11" s="97" t="s">
        <v>140</v>
      </c>
      <c r="E11" s="55" t="s">
        <v>120</v>
      </c>
      <c r="F11" s="55" t="s">
        <v>97</v>
      </c>
      <c r="G11" s="90">
        <v>234.5</v>
      </c>
      <c r="H11" s="98">
        <v>0</v>
      </c>
      <c r="I11" s="98">
        <v>0</v>
      </c>
      <c r="J11" s="98">
        <v>0</v>
      </c>
      <c r="K11" s="98">
        <v>0</v>
      </c>
      <c r="L11" s="98">
        <v>234.5</v>
      </c>
      <c r="M11" s="98">
        <v>234.5</v>
      </c>
      <c r="N11" s="98">
        <v>0</v>
      </c>
      <c r="O11" s="98">
        <v>0</v>
      </c>
      <c r="P11" s="98">
        <v>0</v>
      </c>
      <c r="Q11" s="98">
        <v>0</v>
      </c>
      <c r="R11" s="98">
        <v>0</v>
      </c>
      <c r="S11" s="98">
        <v>0</v>
      </c>
      <c r="T11" s="98">
        <v>0</v>
      </c>
      <c r="U11" s="98">
        <v>0</v>
      </c>
      <c r="V11" s="98">
        <v>0</v>
      </c>
      <c r="W11" s="98">
        <v>0</v>
      </c>
    </row>
    <row r="12" spans="1:23" ht="42" customHeight="1">
      <c r="A12" s="78" t="s">
        <v>137</v>
      </c>
      <c r="B12" s="70" t="s">
        <v>138</v>
      </c>
      <c r="C12" s="82" t="s">
        <v>149</v>
      </c>
      <c r="D12" s="97" t="s">
        <v>150</v>
      </c>
      <c r="E12" s="55" t="s">
        <v>120</v>
      </c>
      <c r="F12" s="55" t="s">
        <v>97</v>
      </c>
      <c r="G12" s="90">
        <v>27</v>
      </c>
      <c r="H12" s="98">
        <v>0</v>
      </c>
      <c r="I12" s="98">
        <v>0</v>
      </c>
      <c r="J12" s="98">
        <v>0</v>
      </c>
      <c r="K12" s="98">
        <v>0</v>
      </c>
      <c r="L12" s="98">
        <v>27</v>
      </c>
      <c r="M12" s="98">
        <v>27</v>
      </c>
      <c r="N12" s="98">
        <v>0</v>
      </c>
      <c r="O12" s="98">
        <v>0</v>
      </c>
      <c r="P12" s="98">
        <v>0</v>
      </c>
      <c r="Q12" s="98">
        <v>0</v>
      </c>
      <c r="R12" s="98">
        <v>0</v>
      </c>
      <c r="S12" s="98">
        <v>0</v>
      </c>
      <c r="T12" s="98">
        <v>0</v>
      </c>
      <c r="U12" s="98">
        <v>0</v>
      </c>
      <c r="V12" s="98">
        <v>0</v>
      </c>
      <c r="W12" s="98">
        <v>0</v>
      </c>
    </row>
    <row r="13" spans="1:23" ht="42" customHeight="1">
      <c r="A13" s="78" t="s">
        <v>131</v>
      </c>
      <c r="B13" s="70" t="s">
        <v>132</v>
      </c>
      <c r="C13" s="82" t="s">
        <v>132</v>
      </c>
      <c r="D13" s="97" t="s">
        <v>133</v>
      </c>
      <c r="E13" s="55" t="s">
        <v>120</v>
      </c>
      <c r="F13" s="55" t="s">
        <v>97</v>
      </c>
      <c r="G13" s="90">
        <v>436.25</v>
      </c>
      <c r="H13" s="98">
        <v>436.25</v>
      </c>
      <c r="I13" s="98">
        <v>436.25</v>
      </c>
      <c r="J13" s="98">
        <v>0</v>
      </c>
      <c r="K13" s="98">
        <v>0</v>
      </c>
      <c r="L13" s="98">
        <v>0</v>
      </c>
      <c r="M13" s="98">
        <v>0</v>
      </c>
      <c r="N13" s="98">
        <v>0</v>
      </c>
      <c r="O13" s="98">
        <v>0</v>
      </c>
      <c r="P13" s="98">
        <v>0</v>
      </c>
      <c r="Q13" s="98">
        <v>0</v>
      </c>
      <c r="R13" s="98">
        <v>0</v>
      </c>
      <c r="S13" s="98">
        <v>0</v>
      </c>
      <c r="T13" s="98">
        <v>0</v>
      </c>
      <c r="U13" s="98">
        <v>0</v>
      </c>
      <c r="V13" s="98">
        <v>0</v>
      </c>
      <c r="W13" s="98">
        <v>0</v>
      </c>
    </row>
    <row r="14" spans="1:23" ht="42" customHeight="1">
      <c r="A14" s="78" t="s">
        <v>153</v>
      </c>
      <c r="B14" s="70" t="s">
        <v>142</v>
      </c>
      <c r="C14" s="82" t="s">
        <v>138</v>
      </c>
      <c r="D14" s="97" t="s">
        <v>154</v>
      </c>
      <c r="E14" s="55" t="s">
        <v>120</v>
      </c>
      <c r="F14" s="55" t="s">
        <v>97</v>
      </c>
      <c r="G14" s="90">
        <v>180.26</v>
      </c>
      <c r="H14" s="98">
        <v>180.26</v>
      </c>
      <c r="I14" s="98">
        <v>180.26</v>
      </c>
      <c r="J14" s="98">
        <v>0</v>
      </c>
      <c r="K14" s="98">
        <v>0</v>
      </c>
      <c r="L14" s="98">
        <v>0</v>
      </c>
      <c r="M14" s="98">
        <v>0</v>
      </c>
      <c r="N14" s="98">
        <v>0</v>
      </c>
      <c r="O14" s="98">
        <v>0</v>
      </c>
      <c r="P14" s="98">
        <v>0</v>
      </c>
      <c r="Q14" s="98">
        <v>0</v>
      </c>
      <c r="R14" s="98">
        <v>0</v>
      </c>
      <c r="S14" s="98">
        <v>0</v>
      </c>
      <c r="T14" s="98">
        <v>0</v>
      </c>
      <c r="U14" s="98">
        <v>0</v>
      </c>
      <c r="V14" s="98">
        <v>0</v>
      </c>
      <c r="W14" s="98">
        <v>0</v>
      </c>
    </row>
    <row r="15" spans="1:23" ht="42" customHeight="1">
      <c r="A15" s="78" t="s">
        <v>137</v>
      </c>
      <c r="B15" s="70" t="s">
        <v>138</v>
      </c>
      <c r="C15" s="82" t="s">
        <v>142</v>
      </c>
      <c r="D15" s="97" t="s">
        <v>143</v>
      </c>
      <c r="E15" s="55" t="s">
        <v>120</v>
      </c>
      <c r="F15" s="55" t="s">
        <v>97</v>
      </c>
      <c r="G15" s="90">
        <v>862.91</v>
      </c>
      <c r="H15" s="98">
        <v>0</v>
      </c>
      <c r="I15" s="98">
        <v>0</v>
      </c>
      <c r="J15" s="98">
        <v>0</v>
      </c>
      <c r="K15" s="98">
        <v>0</v>
      </c>
      <c r="L15" s="98">
        <v>862.91</v>
      </c>
      <c r="M15" s="98">
        <v>606.03</v>
      </c>
      <c r="N15" s="98">
        <v>0</v>
      </c>
      <c r="O15" s="98">
        <v>0</v>
      </c>
      <c r="P15" s="98">
        <v>256.88</v>
      </c>
      <c r="Q15" s="98">
        <v>0</v>
      </c>
      <c r="R15" s="98">
        <v>0</v>
      </c>
      <c r="S15" s="98">
        <v>0</v>
      </c>
      <c r="T15" s="98">
        <v>0</v>
      </c>
      <c r="U15" s="98">
        <v>0</v>
      </c>
      <c r="V15" s="98">
        <v>0</v>
      </c>
      <c r="W15" s="98">
        <v>0</v>
      </c>
    </row>
    <row r="16" spans="1:23" ht="42" customHeight="1">
      <c r="A16" s="78" t="s">
        <v>137</v>
      </c>
      <c r="B16" s="70" t="s">
        <v>138</v>
      </c>
      <c r="C16" s="82" t="s">
        <v>146</v>
      </c>
      <c r="D16" s="97" t="s">
        <v>147</v>
      </c>
      <c r="E16" s="55" t="s">
        <v>120</v>
      </c>
      <c r="F16" s="55" t="s">
        <v>97</v>
      </c>
      <c r="G16" s="90">
        <v>620</v>
      </c>
      <c r="H16" s="98">
        <v>0</v>
      </c>
      <c r="I16" s="98">
        <v>0</v>
      </c>
      <c r="J16" s="98">
        <v>0</v>
      </c>
      <c r="K16" s="98">
        <v>0</v>
      </c>
      <c r="L16" s="98">
        <v>620</v>
      </c>
      <c r="M16" s="98">
        <v>620</v>
      </c>
      <c r="N16" s="98">
        <v>0</v>
      </c>
      <c r="O16" s="98">
        <v>0</v>
      </c>
      <c r="P16" s="98">
        <v>0</v>
      </c>
      <c r="Q16" s="98">
        <v>0</v>
      </c>
      <c r="R16" s="98">
        <v>0</v>
      </c>
      <c r="S16" s="98">
        <v>0</v>
      </c>
      <c r="T16" s="98">
        <v>0</v>
      </c>
      <c r="U16" s="98">
        <v>0</v>
      </c>
      <c r="V16" s="98">
        <v>0</v>
      </c>
      <c r="W16" s="98">
        <v>0</v>
      </c>
    </row>
    <row r="17" spans="1:23" ht="42" customHeight="1">
      <c r="A17" s="78" t="s">
        <v>137</v>
      </c>
      <c r="B17" s="70" t="s">
        <v>138</v>
      </c>
      <c r="C17" s="82" t="s">
        <v>135</v>
      </c>
      <c r="D17" s="97" t="s">
        <v>148</v>
      </c>
      <c r="E17" s="55" t="s">
        <v>120</v>
      </c>
      <c r="F17" s="55" t="s">
        <v>97</v>
      </c>
      <c r="G17" s="90">
        <v>59.6</v>
      </c>
      <c r="H17" s="98">
        <v>0</v>
      </c>
      <c r="I17" s="98">
        <v>0</v>
      </c>
      <c r="J17" s="98">
        <v>0</v>
      </c>
      <c r="K17" s="98">
        <v>0</v>
      </c>
      <c r="L17" s="98">
        <v>59.6</v>
      </c>
      <c r="M17" s="98">
        <v>59.6</v>
      </c>
      <c r="N17" s="98">
        <v>0</v>
      </c>
      <c r="O17" s="98">
        <v>0</v>
      </c>
      <c r="P17" s="98">
        <v>0</v>
      </c>
      <c r="Q17" s="98">
        <v>0</v>
      </c>
      <c r="R17" s="98">
        <v>0</v>
      </c>
      <c r="S17" s="98">
        <v>0</v>
      </c>
      <c r="T17" s="98">
        <v>0</v>
      </c>
      <c r="U17" s="98">
        <v>0</v>
      </c>
      <c r="V17" s="98">
        <v>0</v>
      </c>
      <c r="W17" s="98">
        <v>0</v>
      </c>
    </row>
    <row r="18" spans="1:23" ht="42" customHeight="1">
      <c r="A18" s="78" t="s">
        <v>131</v>
      </c>
      <c r="B18" s="70" t="s">
        <v>132</v>
      </c>
      <c r="C18" s="82" t="s">
        <v>135</v>
      </c>
      <c r="D18" s="97" t="s">
        <v>136</v>
      </c>
      <c r="E18" s="55" t="s">
        <v>120</v>
      </c>
      <c r="F18" s="55" t="s">
        <v>97</v>
      </c>
      <c r="G18" s="90">
        <v>7.8</v>
      </c>
      <c r="H18" s="98">
        <v>7.8</v>
      </c>
      <c r="I18" s="98">
        <v>0</v>
      </c>
      <c r="J18" s="98">
        <v>0</v>
      </c>
      <c r="K18" s="98">
        <v>7.8</v>
      </c>
      <c r="L18" s="98">
        <v>0</v>
      </c>
      <c r="M18" s="98">
        <v>0</v>
      </c>
      <c r="N18" s="98">
        <v>0</v>
      </c>
      <c r="O18" s="98">
        <v>0</v>
      </c>
      <c r="P18" s="98">
        <v>0</v>
      </c>
      <c r="Q18" s="98">
        <v>0</v>
      </c>
      <c r="R18" s="98">
        <v>0</v>
      </c>
      <c r="S18" s="98">
        <v>0</v>
      </c>
      <c r="T18" s="98">
        <v>0</v>
      </c>
      <c r="U18" s="98">
        <v>0</v>
      </c>
      <c r="V18" s="98">
        <v>0</v>
      </c>
      <c r="W18" s="98">
        <v>0</v>
      </c>
    </row>
    <row r="19" ht="42" customHeight="1"/>
    <row r="20" ht="42" customHeight="1"/>
    <row r="21" ht="42" customHeight="1"/>
    <row r="22" ht="42" customHeight="1"/>
    <row r="23" ht="42" customHeight="1"/>
    <row r="24" ht="42" customHeight="1"/>
    <row r="25" ht="42" customHeight="1"/>
    <row r="26" ht="42" customHeight="1"/>
    <row r="27" ht="42" customHeight="1"/>
    <row r="28" ht="42" customHeight="1"/>
    <row r="29" ht="42" customHeight="1"/>
  </sheetData>
  <sheetProtection formatCells="0" formatColumns="0" formatRows="0"/>
  <mergeCells count="13">
    <mergeCell ref="A2:W2"/>
    <mergeCell ref="A3:B3"/>
    <mergeCell ref="C3:E3"/>
    <mergeCell ref="A4:D4"/>
    <mergeCell ref="H4:K4"/>
    <mergeCell ref="L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7"/>
</worksheet>
</file>

<file path=xl/worksheets/sheet6.xml><?xml version="1.0" encoding="utf-8"?>
<worksheet xmlns="http://schemas.openxmlformats.org/spreadsheetml/2006/main" xmlns:r="http://schemas.openxmlformats.org/officeDocument/2006/relationships">
  <dimension ref="A1:IV19"/>
  <sheetViews>
    <sheetView showGridLines="0" showZeros="0" workbookViewId="0" topLeftCell="A1">
      <selection activeCell="A1" sqref="A1"/>
    </sheetView>
  </sheetViews>
  <sheetFormatPr defaultColWidth="9.16015625" defaultRowHeight="12.75" customHeight="1"/>
  <cols>
    <col min="1" max="1" width="10.5" style="44" customWidth="1"/>
    <col min="2" max="4" width="9.16015625" style="44" customWidth="1"/>
    <col min="5" max="6" width="12.83203125" style="44" customWidth="1"/>
    <col min="7" max="7" width="17" style="44" customWidth="1"/>
    <col min="8" max="19" width="12.83203125" style="44" customWidth="1"/>
    <col min="20" max="16384" width="9.16015625" style="44" customWidth="1"/>
  </cols>
  <sheetData>
    <row r="1" spans="1:19" ht="12.75" customHeight="1">
      <c r="A1" s="44" t="s">
        <v>175</v>
      </c>
      <c r="S1" s="57"/>
    </row>
    <row r="2" spans="1:19" ht="40.5" customHeight="1">
      <c r="A2" s="45" t="s">
        <v>176</v>
      </c>
      <c r="B2" s="45"/>
      <c r="C2" s="45"/>
      <c r="D2" s="45"/>
      <c r="E2" s="45"/>
      <c r="F2" s="45"/>
      <c r="G2" s="45"/>
      <c r="H2" s="45"/>
      <c r="I2" s="45"/>
      <c r="J2" s="45"/>
      <c r="K2" s="45"/>
      <c r="L2" s="45"/>
      <c r="M2" s="45"/>
      <c r="N2" s="45"/>
      <c r="O2" s="45"/>
      <c r="P2" s="45"/>
      <c r="Q2" s="45"/>
      <c r="R2" s="45"/>
      <c r="S2" s="45"/>
    </row>
    <row r="3" spans="1:19" ht="16.5" customHeight="1">
      <c r="A3" s="93" t="s">
        <v>177</v>
      </c>
      <c r="B3" s="79" t="s">
        <v>97</v>
      </c>
      <c r="C3" s="80"/>
      <c r="D3" s="80"/>
      <c r="E3" s="79"/>
      <c r="F3" s="79"/>
      <c r="G3" s="79"/>
      <c r="S3" s="57" t="s">
        <v>98</v>
      </c>
    </row>
    <row r="4" spans="1:19" ht="12.75" customHeight="1">
      <c r="A4" s="50" t="s">
        <v>123</v>
      </c>
      <c r="B4" s="49"/>
      <c r="C4" s="49"/>
      <c r="D4" s="49"/>
      <c r="E4" s="50" t="s">
        <v>99</v>
      </c>
      <c r="F4" s="50" t="s">
        <v>100</v>
      </c>
      <c r="G4" s="50" t="s">
        <v>157</v>
      </c>
      <c r="H4" s="50" t="s">
        <v>178</v>
      </c>
      <c r="I4" s="68" t="s">
        <v>179</v>
      </c>
      <c r="J4" s="68" t="s">
        <v>180</v>
      </c>
      <c r="K4" s="68" t="s">
        <v>181</v>
      </c>
      <c r="L4" s="68" t="s">
        <v>182</v>
      </c>
      <c r="M4" s="68" t="s">
        <v>183</v>
      </c>
      <c r="N4" s="68" t="s">
        <v>184</v>
      </c>
      <c r="O4" s="68" t="s">
        <v>185</v>
      </c>
      <c r="P4" s="68" t="s">
        <v>167</v>
      </c>
      <c r="Q4" s="68" t="s">
        <v>186</v>
      </c>
      <c r="R4" s="68" t="s">
        <v>187</v>
      </c>
      <c r="S4" s="50" t="s">
        <v>174</v>
      </c>
    </row>
    <row r="5" spans="1:19" ht="47.25" customHeight="1">
      <c r="A5" s="50" t="s">
        <v>126</v>
      </c>
      <c r="B5" s="50" t="s">
        <v>127</v>
      </c>
      <c r="C5" s="50" t="s">
        <v>128</v>
      </c>
      <c r="D5" s="51" t="s">
        <v>164</v>
      </c>
      <c r="E5" s="50"/>
      <c r="F5" s="50"/>
      <c r="G5" s="50"/>
      <c r="H5" s="50"/>
      <c r="I5" s="68"/>
      <c r="J5" s="68"/>
      <c r="K5" s="68"/>
      <c r="L5" s="68"/>
      <c r="M5" s="68"/>
      <c r="N5" s="68"/>
      <c r="O5" s="68"/>
      <c r="P5" s="68"/>
      <c r="Q5" s="68"/>
      <c r="R5" s="68"/>
      <c r="S5" s="50"/>
    </row>
    <row r="6" spans="1:19" ht="20.25" customHeight="1">
      <c r="A6" s="50" t="s">
        <v>119</v>
      </c>
      <c r="B6" s="50" t="s">
        <v>119</v>
      </c>
      <c r="C6" s="50" t="s">
        <v>119</v>
      </c>
      <c r="D6" s="50" t="s">
        <v>119</v>
      </c>
      <c r="E6" s="50" t="s">
        <v>119</v>
      </c>
      <c r="F6" s="50" t="s">
        <v>119</v>
      </c>
      <c r="G6" s="50">
        <v>1</v>
      </c>
      <c r="H6" s="50">
        <v>2</v>
      </c>
      <c r="I6" s="95">
        <v>3</v>
      </c>
      <c r="J6" s="95">
        <v>4</v>
      </c>
      <c r="K6" s="95">
        <v>5</v>
      </c>
      <c r="L6" s="95">
        <v>6</v>
      </c>
      <c r="M6" s="95">
        <v>7</v>
      </c>
      <c r="N6" s="95">
        <v>8</v>
      </c>
      <c r="O6" s="95">
        <v>9</v>
      </c>
      <c r="P6" s="95">
        <v>10</v>
      </c>
      <c r="Q6" s="95">
        <v>11</v>
      </c>
      <c r="R6" s="95">
        <v>12</v>
      </c>
      <c r="S6" s="95">
        <v>13</v>
      </c>
    </row>
    <row r="7" spans="1:19" s="62" customFormat="1" ht="42.75" customHeight="1">
      <c r="A7" s="78"/>
      <c r="B7" s="78"/>
      <c r="C7" s="78"/>
      <c r="D7" s="94"/>
      <c r="E7" s="78"/>
      <c r="F7" s="78" t="s">
        <v>113</v>
      </c>
      <c r="G7" s="90">
        <v>4798.57</v>
      </c>
      <c r="H7" s="90">
        <v>2523.56</v>
      </c>
      <c r="I7" s="91">
        <v>2010.33</v>
      </c>
      <c r="J7" s="91">
        <v>256.88</v>
      </c>
      <c r="K7" s="91">
        <v>0</v>
      </c>
      <c r="L7" s="91">
        <v>0</v>
      </c>
      <c r="M7" s="91">
        <v>0</v>
      </c>
      <c r="N7" s="91">
        <v>0</v>
      </c>
      <c r="O7" s="91">
        <v>0</v>
      </c>
      <c r="P7" s="91">
        <v>7.8</v>
      </c>
      <c r="Q7" s="91">
        <v>0</v>
      </c>
      <c r="R7" s="91">
        <v>0</v>
      </c>
      <c r="S7" s="91">
        <v>0</v>
      </c>
    </row>
    <row r="8" spans="1:19" ht="42.75" customHeight="1">
      <c r="A8" s="78" t="s">
        <v>137</v>
      </c>
      <c r="B8" s="78" t="s">
        <v>138</v>
      </c>
      <c r="C8" s="78" t="s">
        <v>146</v>
      </c>
      <c r="D8" s="94" t="s">
        <v>147</v>
      </c>
      <c r="E8" s="78" t="s">
        <v>120</v>
      </c>
      <c r="F8" s="78" t="s">
        <v>97</v>
      </c>
      <c r="G8" s="90">
        <v>620</v>
      </c>
      <c r="H8" s="90">
        <v>0</v>
      </c>
      <c r="I8" s="91">
        <v>620</v>
      </c>
      <c r="J8" s="91">
        <v>0</v>
      </c>
      <c r="K8" s="91">
        <v>0</v>
      </c>
      <c r="L8" s="91">
        <v>0</v>
      </c>
      <c r="M8" s="91">
        <v>0</v>
      </c>
      <c r="N8" s="91">
        <v>0</v>
      </c>
      <c r="O8" s="91">
        <v>0</v>
      </c>
      <c r="P8" s="91">
        <v>0</v>
      </c>
      <c r="Q8" s="91">
        <v>0</v>
      </c>
      <c r="R8" s="91">
        <v>0</v>
      </c>
      <c r="S8" s="91">
        <v>0</v>
      </c>
    </row>
    <row r="9" spans="1:19" ht="42.75" customHeight="1">
      <c r="A9" s="78" t="s">
        <v>137</v>
      </c>
      <c r="B9" s="78" t="s">
        <v>138</v>
      </c>
      <c r="C9" s="78" t="s">
        <v>139</v>
      </c>
      <c r="D9" s="94" t="s">
        <v>140</v>
      </c>
      <c r="E9" s="78" t="s">
        <v>120</v>
      </c>
      <c r="F9" s="78" t="s">
        <v>97</v>
      </c>
      <c r="G9" s="90">
        <v>234.5</v>
      </c>
      <c r="H9" s="90">
        <v>0</v>
      </c>
      <c r="I9" s="91">
        <v>234.5</v>
      </c>
      <c r="J9" s="91">
        <v>0</v>
      </c>
      <c r="K9" s="91">
        <v>0</v>
      </c>
      <c r="L9" s="91">
        <v>0</v>
      </c>
      <c r="M9" s="91">
        <v>0</v>
      </c>
      <c r="N9" s="91">
        <v>0</v>
      </c>
      <c r="O9" s="91">
        <v>0</v>
      </c>
      <c r="P9" s="91">
        <v>0</v>
      </c>
      <c r="Q9" s="91">
        <v>0</v>
      </c>
      <c r="R9" s="91">
        <v>0</v>
      </c>
      <c r="S9" s="91">
        <v>0</v>
      </c>
    </row>
    <row r="10" spans="1:19" ht="42.75" customHeight="1">
      <c r="A10" s="78" t="s">
        <v>137</v>
      </c>
      <c r="B10" s="78" t="s">
        <v>138</v>
      </c>
      <c r="C10" s="78" t="s">
        <v>142</v>
      </c>
      <c r="D10" s="94" t="s">
        <v>143</v>
      </c>
      <c r="E10" s="78" t="s">
        <v>120</v>
      </c>
      <c r="F10" s="78" t="s">
        <v>97</v>
      </c>
      <c r="G10" s="90">
        <v>862.91</v>
      </c>
      <c r="H10" s="90">
        <v>0</v>
      </c>
      <c r="I10" s="91">
        <v>606.03</v>
      </c>
      <c r="J10" s="91">
        <v>256.88</v>
      </c>
      <c r="K10" s="91">
        <v>0</v>
      </c>
      <c r="L10" s="91">
        <v>0</v>
      </c>
      <c r="M10" s="91">
        <v>0</v>
      </c>
      <c r="N10" s="91">
        <v>0</v>
      </c>
      <c r="O10" s="91">
        <v>0</v>
      </c>
      <c r="P10" s="91">
        <v>0</v>
      </c>
      <c r="Q10" s="91">
        <v>0</v>
      </c>
      <c r="R10" s="91">
        <v>0</v>
      </c>
      <c r="S10" s="91">
        <v>0</v>
      </c>
    </row>
    <row r="11" spans="1:19" ht="42.75" customHeight="1">
      <c r="A11" s="78" t="s">
        <v>137</v>
      </c>
      <c r="B11" s="78" t="s">
        <v>138</v>
      </c>
      <c r="C11" s="78" t="s">
        <v>151</v>
      </c>
      <c r="D11" s="94" t="s">
        <v>152</v>
      </c>
      <c r="E11" s="78" t="s">
        <v>120</v>
      </c>
      <c r="F11" s="78" t="s">
        <v>97</v>
      </c>
      <c r="G11" s="90">
        <v>6</v>
      </c>
      <c r="H11" s="90">
        <v>0</v>
      </c>
      <c r="I11" s="91">
        <v>6</v>
      </c>
      <c r="J11" s="91">
        <v>0</v>
      </c>
      <c r="K11" s="91">
        <v>0</v>
      </c>
      <c r="L11" s="91">
        <v>0</v>
      </c>
      <c r="M11" s="91">
        <v>0</v>
      </c>
      <c r="N11" s="91">
        <v>0</v>
      </c>
      <c r="O11" s="91">
        <v>0</v>
      </c>
      <c r="P11" s="91">
        <v>0</v>
      </c>
      <c r="Q11" s="91">
        <v>0</v>
      </c>
      <c r="R11" s="91">
        <v>0</v>
      </c>
      <c r="S11" s="91">
        <v>0</v>
      </c>
    </row>
    <row r="12" spans="1:19" ht="42.75" customHeight="1">
      <c r="A12" s="78" t="s">
        <v>137</v>
      </c>
      <c r="B12" s="78" t="s">
        <v>138</v>
      </c>
      <c r="C12" s="78" t="s">
        <v>149</v>
      </c>
      <c r="D12" s="94" t="s">
        <v>150</v>
      </c>
      <c r="E12" s="78" t="s">
        <v>120</v>
      </c>
      <c r="F12" s="78" t="s">
        <v>97</v>
      </c>
      <c r="G12" s="90">
        <v>27</v>
      </c>
      <c r="H12" s="90">
        <v>0</v>
      </c>
      <c r="I12" s="91">
        <v>27</v>
      </c>
      <c r="J12" s="91">
        <v>0</v>
      </c>
      <c r="K12" s="91">
        <v>0</v>
      </c>
      <c r="L12" s="91">
        <v>0</v>
      </c>
      <c r="M12" s="91">
        <v>0</v>
      </c>
      <c r="N12" s="91">
        <v>0</v>
      </c>
      <c r="O12" s="91">
        <v>0</v>
      </c>
      <c r="P12" s="91">
        <v>0</v>
      </c>
      <c r="Q12" s="91">
        <v>0</v>
      </c>
      <c r="R12" s="91">
        <v>0</v>
      </c>
      <c r="S12" s="91">
        <v>0</v>
      </c>
    </row>
    <row r="13" spans="1:19" ht="42.75" customHeight="1">
      <c r="A13" s="78" t="s">
        <v>137</v>
      </c>
      <c r="B13" s="78" t="s">
        <v>138</v>
      </c>
      <c r="C13" s="78" t="s">
        <v>144</v>
      </c>
      <c r="D13" s="94" t="s">
        <v>145</v>
      </c>
      <c r="E13" s="78" t="s">
        <v>120</v>
      </c>
      <c r="F13" s="78" t="s">
        <v>97</v>
      </c>
      <c r="G13" s="90">
        <v>89.8</v>
      </c>
      <c r="H13" s="90">
        <v>0</v>
      </c>
      <c r="I13" s="91">
        <v>89.8</v>
      </c>
      <c r="J13" s="91">
        <v>0</v>
      </c>
      <c r="K13" s="91">
        <v>0</v>
      </c>
      <c r="L13" s="91">
        <v>0</v>
      </c>
      <c r="M13" s="91">
        <v>0</v>
      </c>
      <c r="N13" s="91">
        <v>0</v>
      </c>
      <c r="O13" s="91">
        <v>0</v>
      </c>
      <c r="P13" s="91">
        <v>0</v>
      </c>
      <c r="Q13" s="91">
        <v>0</v>
      </c>
      <c r="R13" s="91">
        <v>0</v>
      </c>
      <c r="S13" s="91">
        <v>0</v>
      </c>
    </row>
    <row r="14" spans="1:19" ht="42.75" customHeight="1">
      <c r="A14" s="78" t="s">
        <v>137</v>
      </c>
      <c r="B14" s="78" t="s">
        <v>138</v>
      </c>
      <c r="C14" s="78" t="s">
        <v>138</v>
      </c>
      <c r="D14" s="94" t="s">
        <v>141</v>
      </c>
      <c r="E14" s="78" t="s">
        <v>120</v>
      </c>
      <c r="F14" s="78" t="s">
        <v>97</v>
      </c>
      <c r="G14" s="90">
        <v>2274.45</v>
      </c>
      <c r="H14" s="90">
        <v>1907.05</v>
      </c>
      <c r="I14" s="91">
        <v>367.4</v>
      </c>
      <c r="J14" s="91">
        <v>0</v>
      </c>
      <c r="K14" s="91">
        <v>0</v>
      </c>
      <c r="L14" s="91">
        <v>0</v>
      </c>
      <c r="M14" s="91">
        <v>0</v>
      </c>
      <c r="N14" s="91">
        <v>0</v>
      </c>
      <c r="O14" s="91">
        <v>0</v>
      </c>
      <c r="P14" s="91">
        <v>0</v>
      </c>
      <c r="Q14" s="91">
        <v>0</v>
      </c>
      <c r="R14" s="91">
        <v>0</v>
      </c>
      <c r="S14" s="91">
        <v>0</v>
      </c>
    </row>
    <row r="15" spans="1:19" ht="42.75" customHeight="1">
      <c r="A15" s="78" t="s">
        <v>131</v>
      </c>
      <c r="B15" s="78" t="s">
        <v>132</v>
      </c>
      <c r="C15" s="78" t="s">
        <v>132</v>
      </c>
      <c r="D15" s="94" t="s">
        <v>133</v>
      </c>
      <c r="E15" s="78" t="s">
        <v>120</v>
      </c>
      <c r="F15" s="78" t="s">
        <v>97</v>
      </c>
      <c r="G15" s="90">
        <v>436.25</v>
      </c>
      <c r="H15" s="90">
        <v>436.25</v>
      </c>
      <c r="I15" s="91">
        <v>0</v>
      </c>
      <c r="J15" s="91">
        <v>0</v>
      </c>
      <c r="K15" s="91">
        <v>0</v>
      </c>
      <c r="L15" s="91">
        <v>0</v>
      </c>
      <c r="M15" s="91">
        <v>0</v>
      </c>
      <c r="N15" s="91">
        <v>0</v>
      </c>
      <c r="O15" s="91">
        <v>0</v>
      </c>
      <c r="P15" s="91">
        <v>0</v>
      </c>
      <c r="Q15" s="91">
        <v>0</v>
      </c>
      <c r="R15" s="91">
        <v>0</v>
      </c>
      <c r="S15" s="91">
        <v>0</v>
      </c>
    </row>
    <row r="16" spans="1:19" ht="42.75" customHeight="1">
      <c r="A16" s="78" t="s">
        <v>137</v>
      </c>
      <c r="B16" s="78" t="s">
        <v>138</v>
      </c>
      <c r="C16" s="78" t="s">
        <v>135</v>
      </c>
      <c r="D16" s="94" t="s">
        <v>148</v>
      </c>
      <c r="E16" s="78" t="s">
        <v>120</v>
      </c>
      <c r="F16" s="78" t="s">
        <v>97</v>
      </c>
      <c r="G16" s="90">
        <v>59.6</v>
      </c>
      <c r="H16" s="90">
        <v>0</v>
      </c>
      <c r="I16" s="91">
        <v>59.6</v>
      </c>
      <c r="J16" s="91">
        <v>0</v>
      </c>
      <c r="K16" s="91">
        <v>0</v>
      </c>
      <c r="L16" s="91">
        <v>0</v>
      </c>
      <c r="M16" s="91">
        <v>0</v>
      </c>
      <c r="N16" s="91">
        <v>0</v>
      </c>
      <c r="O16" s="91">
        <v>0</v>
      </c>
      <c r="P16" s="91">
        <v>0</v>
      </c>
      <c r="Q16" s="91">
        <v>0</v>
      </c>
      <c r="R16" s="91">
        <v>0</v>
      </c>
      <c r="S16" s="91">
        <v>0</v>
      </c>
    </row>
    <row r="17" spans="1:19" ht="42.75" customHeight="1">
      <c r="A17" s="78" t="s">
        <v>131</v>
      </c>
      <c r="B17" s="78" t="s">
        <v>132</v>
      </c>
      <c r="C17" s="78" t="s">
        <v>135</v>
      </c>
      <c r="D17" s="94" t="s">
        <v>136</v>
      </c>
      <c r="E17" s="78" t="s">
        <v>120</v>
      </c>
      <c r="F17" s="78" t="s">
        <v>97</v>
      </c>
      <c r="G17" s="90">
        <v>7.8</v>
      </c>
      <c r="H17" s="90">
        <v>0</v>
      </c>
      <c r="I17" s="91">
        <v>0</v>
      </c>
      <c r="J17" s="91">
        <v>0</v>
      </c>
      <c r="K17" s="91">
        <v>0</v>
      </c>
      <c r="L17" s="91">
        <v>0</v>
      </c>
      <c r="M17" s="91">
        <v>0</v>
      </c>
      <c r="N17" s="91">
        <v>0</v>
      </c>
      <c r="O17" s="91">
        <v>0</v>
      </c>
      <c r="P17" s="91">
        <v>7.8</v>
      </c>
      <c r="Q17" s="91">
        <v>0</v>
      </c>
      <c r="R17" s="91">
        <v>0</v>
      </c>
      <c r="S17" s="91">
        <v>0</v>
      </c>
    </row>
    <row r="18" spans="1:19" ht="42.75" customHeight="1">
      <c r="A18" s="78" t="s">
        <v>153</v>
      </c>
      <c r="B18" s="78" t="s">
        <v>142</v>
      </c>
      <c r="C18" s="78" t="s">
        <v>138</v>
      </c>
      <c r="D18" s="94" t="s">
        <v>154</v>
      </c>
      <c r="E18" s="78" t="s">
        <v>120</v>
      </c>
      <c r="F18" s="78" t="s">
        <v>97</v>
      </c>
      <c r="G18" s="90">
        <v>180.26</v>
      </c>
      <c r="H18" s="90">
        <v>180.26</v>
      </c>
      <c r="I18" s="91">
        <v>0</v>
      </c>
      <c r="J18" s="91">
        <v>0</v>
      </c>
      <c r="K18" s="91">
        <v>0</v>
      </c>
      <c r="L18" s="91">
        <v>0</v>
      </c>
      <c r="M18" s="91">
        <v>0</v>
      </c>
      <c r="N18" s="91">
        <v>0</v>
      </c>
      <c r="O18" s="91">
        <v>0</v>
      </c>
      <c r="P18" s="91">
        <v>0</v>
      </c>
      <c r="Q18" s="91">
        <v>0</v>
      </c>
      <c r="R18" s="91">
        <v>0</v>
      </c>
      <c r="S18" s="91">
        <v>0</v>
      </c>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sheetData>
  <sheetProtection formatCells="0" formatColumns="0" formatRows="0"/>
  <mergeCells count="18">
    <mergeCell ref="A2:S2"/>
    <mergeCell ref="B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Y39"/>
  <sheetViews>
    <sheetView showGridLines="0" showZeros="0" workbookViewId="0" topLeftCell="A1">
      <selection activeCell="A1" sqref="A1:E1"/>
    </sheetView>
  </sheetViews>
  <sheetFormatPr defaultColWidth="9.16015625" defaultRowHeight="12.75" customHeight="1"/>
  <cols>
    <col min="1" max="1" width="54" style="0" customWidth="1"/>
    <col min="2" max="2" width="15.66015625" style="0" customWidth="1"/>
    <col min="3" max="3" width="42.83203125" style="0" customWidth="1"/>
    <col min="4" max="4" width="11.33203125" style="0" customWidth="1"/>
    <col min="5" max="5" width="14.16015625" style="0" customWidth="1"/>
    <col min="6" max="6" width="12.16015625" style="0" customWidth="1"/>
    <col min="7" max="7" width="13" style="0" customWidth="1"/>
    <col min="8" max="21" width="12" style="0" customWidth="1"/>
    <col min="22" max="233" width="9" style="0" customWidth="1"/>
  </cols>
  <sheetData>
    <row r="1" spans="1:233" ht="10.5" customHeight="1">
      <c r="A1" s="159" t="s">
        <v>188</v>
      </c>
      <c r="B1" s="159"/>
      <c r="C1" s="159"/>
      <c r="D1" s="159"/>
      <c r="E1" s="159"/>
      <c r="F1" s="160"/>
      <c r="G1" s="161"/>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160"/>
      <c r="DD1" s="160"/>
      <c r="DE1" s="160"/>
      <c r="DF1" s="160"/>
      <c r="DG1" s="160"/>
      <c r="DH1" s="160"/>
      <c r="DI1" s="160"/>
      <c r="DJ1" s="160"/>
      <c r="DK1" s="160"/>
      <c r="DL1" s="160"/>
      <c r="DM1" s="160"/>
      <c r="DN1" s="160"/>
      <c r="DO1" s="160"/>
      <c r="DP1" s="160"/>
      <c r="DQ1" s="160"/>
      <c r="DR1" s="160"/>
      <c r="DS1" s="160"/>
      <c r="DT1" s="160"/>
      <c r="DU1" s="160"/>
      <c r="DV1" s="160"/>
      <c r="DW1" s="160"/>
      <c r="DX1" s="160"/>
      <c r="DY1" s="160"/>
      <c r="DZ1" s="160"/>
      <c r="EA1" s="160"/>
      <c r="EB1" s="160"/>
      <c r="EC1" s="160"/>
      <c r="ED1" s="160"/>
      <c r="EE1" s="160"/>
      <c r="EF1" s="160"/>
      <c r="EG1" s="160"/>
      <c r="EH1" s="160"/>
      <c r="EI1" s="160"/>
      <c r="EJ1" s="160"/>
      <c r="EK1" s="160"/>
      <c r="EL1" s="160"/>
      <c r="EM1" s="160"/>
      <c r="EN1" s="160"/>
      <c r="EO1" s="160"/>
      <c r="EP1" s="160"/>
      <c r="EQ1" s="160"/>
      <c r="ER1" s="160"/>
      <c r="ES1" s="160"/>
      <c r="ET1" s="160"/>
      <c r="EU1" s="160"/>
      <c r="EV1" s="160"/>
      <c r="EW1" s="160"/>
      <c r="EX1" s="160"/>
      <c r="EY1" s="160"/>
      <c r="EZ1" s="160"/>
      <c r="FA1" s="160"/>
      <c r="FB1" s="160"/>
      <c r="FC1" s="160"/>
      <c r="FD1" s="160"/>
      <c r="FE1" s="160"/>
      <c r="FF1" s="160"/>
      <c r="FG1" s="160"/>
      <c r="FH1" s="160"/>
      <c r="FI1" s="160"/>
      <c r="FJ1" s="160"/>
      <c r="FK1" s="160"/>
      <c r="FL1" s="160"/>
      <c r="FM1" s="160"/>
      <c r="FN1" s="160"/>
      <c r="FO1" s="160"/>
      <c r="FP1" s="160"/>
      <c r="FQ1" s="160"/>
      <c r="FR1" s="160"/>
      <c r="FS1" s="160"/>
      <c r="FT1" s="160"/>
      <c r="FU1" s="160"/>
      <c r="FV1" s="160"/>
      <c r="FW1" s="160"/>
      <c r="FX1" s="160"/>
      <c r="FY1" s="160"/>
      <c r="FZ1" s="160"/>
      <c r="GA1" s="160"/>
      <c r="GB1" s="160"/>
      <c r="GC1" s="160"/>
      <c r="GD1" s="160"/>
      <c r="GE1" s="160"/>
      <c r="GF1" s="160"/>
      <c r="GG1" s="160"/>
      <c r="GH1" s="160"/>
      <c r="GI1" s="160"/>
      <c r="GJ1" s="160"/>
      <c r="GK1" s="160"/>
      <c r="GL1" s="160"/>
      <c r="GM1" s="160"/>
      <c r="GN1" s="160"/>
      <c r="GO1" s="160"/>
      <c r="GP1" s="160"/>
      <c r="GQ1" s="160"/>
      <c r="GR1" s="160"/>
      <c r="GS1" s="160"/>
      <c r="GT1" s="160"/>
      <c r="GU1" s="160"/>
      <c r="GV1" s="160"/>
      <c r="GW1" s="160"/>
      <c r="GX1" s="160"/>
      <c r="GY1" s="160"/>
      <c r="GZ1" s="160"/>
      <c r="HA1" s="160"/>
      <c r="HB1" s="160"/>
      <c r="HC1" s="160"/>
      <c r="HD1" s="160"/>
      <c r="HE1" s="160"/>
      <c r="HF1" s="160"/>
      <c r="HG1" s="160"/>
      <c r="HH1" s="160"/>
      <c r="HI1" s="160"/>
      <c r="HJ1" s="160"/>
      <c r="HK1" s="160"/>
      <c r="HL1" s="160"/>
      <c r="HM1" s="160"/>
      <c r="HN1" s="160"/>
      <c r="HO1" s="160"/>
      <c r="HP1" s="160"/>
      <c r="HQ1" s="160"/>
      <c r="HR1" s="160"/>
      <c r="HS1" s="160"/>
      <c r="HT1" s="160"/>
      <c r="HU1" s="160"/>
      <c r="HV1" s="160"/>
      <c r="HW1" s="160"/>
      <c r="HX1" s="160"/>
      <c r="HY1" s="160"/>
    </row>
    <row r="2" spans="1:233" ht="16.5" customHeight="1">
      <c r="A2" s="162" t="s">
        <v>189</v>
      </c>
      <c r="B2" s="162"/>
      <c r="C2" s="162"/>
      <c r="D2" s="162"/>
      <c r="E2" s="162"/>
      <c r="F2" s="162"/>
      <c r="G2" s="162"/>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c r="HI2" s="160"/>
      <c r="HJ2" s="160"/>
      <c r="HK2" s="160"/>
      <c r="HL2" s="160"/>
      <c r="HM2" s="160"/>
      <c r="HN2" s="160"/>
      <c r="HO2" s="160"/>
      <c r="HP2" s="160"/>
      <c r="HQ2" s="160"/>
      <c r="HR2" s="160"/>
      <c r="HS2" s="160"/>
      <c r="HT2" s="160"/>
      <c r="HU2" s="160"/>
      <c r="HV2" s="160"/>
      <c r="HW2" s="160"/>
      <c r="HX2" s="160"/>
      <c r="HY2" s="160"/>
    </row>
    <row r="3" spans="1:233" ht="21" customHeight="1">
      <c r="A3" s="163" t="s">
        <v>7</v>
      </c>
      <c r="B3" s="163"/>
      <c r="C3" s="163"/>
      <c r="D3" s="164"/>
      <c r="E3" s="165"/>
      <c r="F3" s="164"/>
      <c r="G3" s="166" t="s">
        <v>8</v>
      </c>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row>
    <row r="4" spans="1:233" ht="21" customHeight="1">
      <c r="A4" s="167" t="s">
        <v>9</v>
      </c>
      <c r="B4" s="168"/>
      <c r="C4" s="168" t="s">
        <v>10</v>
      </c>
      <c r="D4" s="168"/>
      <c r="E4" s="169"/>
      <c r="F4" s="169"/>
      <c r="G4" s="169"/>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row>
    <row r="5" spans="1:233" ht="42.75" customHeight="1">
      <c r="A5" s="50" t="s">
        <v>11</v>
      </c>
      <c r="B5" s="50" t="s">
        <v>12</v>
      </c>
      <c r="C5" s="170" t="s">
        <v>11</v>
      </c>
      <c r="D5" s="171" t="s">
        <v>113</v>
      </c>
      <c r="E5" s="171" t="s">
        <v>190</v>
      </c>
      <c r="F5" s="171" t="s">
        <v>191</v>
      </c>
      <c r="G5" s="171" t="s">
        <v>192</v>
      </c>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row>
    <row r="6" spans="1:233" s="62" customFormat="1" ht="21" customHeight="1">
      <c r="A6" s="172" t="s">
        <v>16</v>
      </c>
      <c r="B6" s="90">
        <v>4309.79</v>
      </c>
      <c r="C6" s="172" t="s">
        <v>17</v>
      </c>
      <c r="D6" s="90">
        <f aca="true" t="shared" si="0" ref="D6:D28">E6+F6</f>
        <v>0</v>
      </c>
      <c r="E6" s="90">
        <v>0</v>
      </c>
      <c r="F6" s="90">
        <v>0</v>
      </c>
      <c r="G6" s="173"/>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row>
    <row r="7" spans="1:233" s="62" customFormat="1" ht="21" customHeight="1">
      <c r="A7" s="172" t="s">
        <v>193</v>
      </c>
      <c r="B7" s="90">
        <v>3701.79</v>
      </c>
      <c r="C7" s="172" t="s">
        <v>194</v>
      </c>
      <c r="D7" s="90">
        <f t="shared" si="0"/>
        <v>0</v>
      </c>
      <c r="E7" s="90">
        <v>0</v>
      </c>
      <c r="F7" s="90">
        <v>0</v>
      </c>
      <c r="G7" s="173"/>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row>
    <row r="8" spans="1:233" s="62" customFormat="1" ht="21" customHeight="1">
      <c r="A8" s="172" t="s">
        <v>195</v>
      </c>
      <c r="B8" s="90">
        <v>608</v>
      </c>
      <c r="C8" s="172" t="s">
        <v>196</v>
      </c>
      <c r="D8" s="90">
        <f t="shared" si="0"/>
        <v>0</v>
      </c>
      <c r="E8" s="90">
        <v>0</v>
      </c>
      <c r="F8" s="90">
        <v>0</v>
      </c>
      <c r="G8" s="173"/>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row>
    <row r="9" spans="1:233" s="62" customFormat="1" ht="21" customHeight="1">
      <c r="A9" s="172" t="s">
        <v>197</v>
      </c>
      <c r="B9" s="90">
        <v>200</v>
      </c>
      <c r="C9" s="172" t="s">
        <v>198</v>
      </c>
      <c r="D9" s="90">
        <f t="shared" si="0"/>
        <v>0</v>
      </c>
      <c r="E9" s="90">
        <v>0</v>
      </c>
      <c r="F9" s="90">
        <v>0</v>
      </c>
      <c r="G9" s="173"/>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row>
    <row r="10" spans="1:233" s="62" customFormat="1" ht="21" customHeight="1">
      <c r="A10" s="172" t="s">
        <v>199</v>
      </c>
      <c r="B10" s="90">
        <v>308</v>
      </c>
      <c r="C10" s="172" t="s">
        <v>200</v>
      </c>
      <c r="D10" s="90">
        <f t="shared" si="0"/>
        <v>0</v>
      </c>
      <c r="E10" s="90">
        <v>0</v>
      </c>
      <c r="F10" s="90">
        <v>0</v>
      </c>
      <c r="G10" s="173"/>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row>
    <row r="11" spans="1:233" s="62" customFormat="1" ht="21" customHeight="1">
      <c r="A11" s="172" t="s">
        <v>201</v>
      </c>
      <c r="B11" s="90">
        <v>0</v>
      </c>
      <c r="C11" s="172" t="s">
        <v>202</v>
      </c>
      <c r="D11" s="90">
        <f t="shared" si="0"/>
        <v>444.05</v>
      </c>
      <c r="E11" s="90">
        <v>444.05</v>
      </c>
      <c r="F11" s="90">
        <v>0</v>
      </c>
      <c r="G11" s="173"/>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row>
    <row r="12" spans="1:233" s="62" customFormat="1" ht="21" customHeight="1">
      <c r="A12" s="172" t="s">
        <v>203</v>
      </c>
      <c r="B12" s="90">
        <v>0</v>
      </c>
      <c r="C12" s="172" t="s">
        <v>204</v>
      </c>
      <c r="D12" s="90">
        <f t="shared" si="0"/>
        <v>0</v>
      </c>
      <c r="E12" s="90">
        <v>0</v>
      </c>
      <c r="F12" s="90">
        <v>0</v>
      </c>
      <c r="G12" s="173"/>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row>
    <row r="13" spans="1:233" s="62" customFormat="1" ht="21" customHeight="1">
      <c r="A13" s="172" t="s">
        <v>205</v>
      </c>
      <c r="B13" s="90">
        <v>0</v>
      </c>
      <c r="C13" s="172" t="s">
        <v>206</v>
      </c>
      <c r="D13" s="90">
        <f t="shared" si="0"/>
        <v>0</v>
      </c>
      <c r="E13" s="90">
        <v>0</v>
      </c>
      <c r="F13" s="90">
        <v>0</v>
      </c>
      <c r="G13" s="173"/>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row>
    <row r="14" spans="1:233" s="62" customFormat="1" ht="21" customHeight="1">
      <c r="A14" s="172" t="s">
        <v>207</v>
      </c>
      <c r="B14" s="90">
        <v>0</v>
      </c>
      <c r="C14" s="172" t="s">
        <v>208</v>
      </c>
      <c r="D14" s="90">
        <f t="shared" si="0"/>
        <v>0</v>
      </c>
      <c r="E14" s="90">
        <v>0</v>
      </c>
      <c r="F14" s="90">
        <v>0</v>
      </c>
      <c r="G14" s="173"/>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row>
    <row r="15" spans="1:233" s="62" customFormat="1" ht="21" customHeight="1">
      <c r="A15" s="172" t="s">
        <v>209</v>
      </c>
      <c r="B15" s="90">
        <v>100</v>
      </c>
      <c r="C15" s="172" t="s">
        <v>210</v>
      </c>
      <c r="D15" s="90">
        <f t="shared" si="0"/>
        <v>0</v>
      </c>
      <c r="E15" s="90">
        <v>0</v>
      </c>
      <c r="F15" s="90">
        <v>0</v>
      </c>
      <c r="G15" s="173"/>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row>
    <row r="16" spans="1:233" s="62" customFormat="1" ht="21" customHeight="1">
      <c r="A16" s="172" t="s">
        <v>211</v>
      </c>
      <c r="B16" s="90">
        <v>18.78</v>
      </c>
      <c r="C16" s="172" t="s">
        <v>212</v>
      </c>
      <c r="D16" s="90">
        <f t="shared" si="0"/>
        <v>0</v>
      </c>
      <c r="E16" s="90">
        <v>0</v>
      </c>
      <c r="F16" s="90">
        <v>0</v>
      </c>
      <c r="G16" s="173"/>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row>
    <row r="17" spans="1:233" s="62" customFormat="1" ht="21" customHeight="1">
      <c r="A17" s="172" t="s">
        <v>52</v>
      </c>
      <c r="B17" s="90">
        <v>0</v>
      </c>
      <c r="C17" s="174" t="s">
        <v>213</v>
      </c>
      <c r="D17" s="90">
        <f t="shared" si="0"/>
        <v>0</v>
      </c>
      <c r="E17" s="90">
        <v>0</v>
      </c>
      <c r="F17" s="90">
        <v>0</v>
      </c>
      <c r="G17" s="173"/>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c r="FP17" s="66"/>
      <c r="FQ17" s="66"/>
      <c r="FR17" s="66"/>
      <c r="FS17" s="66"/>
      <c r="FT17" s="66"/>
      <c r="FU17" s="66"/>
      <c r="FV17" s="66"/>
      <c r="FW17" s="66"/>
      <c r="FX17" s="66"/>
      <c r="FY17" s="66"/>
      <c r="FZ17" s="66"/>
      <c r="GA17" s="66"/>
      <c r="GB17" s="66"/>
      <c r="GC17" s="66"/>
      <c r="GD17" s="66"/>
      <c r="GE17" s="66"/>
      <c r="GF17" s="66"/>
      <c r="GG17" s="66"/>
      <c r="GH17" s="66"/>
      <c r="GI17" s="66"/>
      <c r="GJ17" s="66"/>
      <c r="GK17" s="66"/>
      <c r="GL17" s="66"/>
      <c r="GM17" s="66"/>
      <c r="GN17" s="66"/>
      <c r="GO17" s="66"/>
      <c r="GP17" s="66"/>
      <c r="GQ17" s="66"/>
      <c r="GR17" s="66"/>
      <c r="GS17" s="66"/>
      <c r="GT17" s="66"/>
      <c r="GU17" s="66"/>
      <c r="GV17" s="66"/>
      <c r="GW17" s="66"/>
      <c r="GX17" s="66"/>
      <c r="GY17" s="66"/>
      <c r="GZ17" s="66"/>
      <c r="HA17" s="66"/>
      <c r="HB17" s="66"/>
      <c r="HC17" s="66"/>
      <c r="HD17" s="66"/>
      <c r="HE17" s="66"/>
      <c r="HF17" s="66"/>
      <c r="HG17" s="66"/>
      <c r="HH17" s="66"/>
      <c r="HI17" s="66"/>
      <c r="HJ17" s="66"/>
      <c r="HK17" s="66"/>
      <c r="HL17" s="66"/>
      <c r="HM17" s="66"/>
      <c r="HN17" s="66"/>
      <c r="HO17" s="66"/>
      <c r="HP17" s="66"/>
      <c r="HQ17" s="66"/>
      <c r="HR17" s="66"/>
      <c r="HS17" s="66"/>
      <c r="HT17" s="66"/>
      <c r="HU17" s="66"/>
      <c r="HV17" s="66"/>
      <c r="HW17" s="66"/>
      <c r="HX17" s="66"/>
      <c r="HY17" s="66"/>
    </row>
    <row r="18" spans="1:233" s="62" customFormat="1" ht="21" customHeight="1">
      <c r="A18" s="172" t="s">
        <v>214</v>
      </c>
      <c r="B18" s="175"/>
      <c r="C18" s="174" t="s">
        <v>215</v>
      </c>
      <c r="D18" s="90">
        <f t="shared" si="0"/>
        <v>0</v>
      </c>
      <c r="E18" s="90">
        <v>0</v>
      </c>
      <c r="F18" s="90">
        <v>0</v>
      </c>
      <c r="G18" s="173"/>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c r="FG18" s="66"/>
      <c r="FH18" s="66"/>
      <c r="FI18" s="66"/>
      <c r="FJ18" s="66"/>
      <c r="FK18" s="66"/>
      <c r="FL18" s="66"/>
      <c r="FM18" s="66"/>
      <c r="FN18" s="66"/>
      <c r="FO18" s="66"/>
      <c r="FP18" s="66"/>
      <c r="FQ18" s="66"/>
      <c r="FR18" s="66"/>
      <c r="FS18" s="66"/>
      <c r="FT18" s="66"/>
      <c r="FU18" s="66"/>
      <c r="FV18" s="66"/>
      <c r="FW18" s="66"/>
      <c r="FX18" s="66"/>
      <c r="FY18" s="66"/>
      <c r="FZ18" s="66"/>
      <c r="GA18" s="66"/>
      <c r="GB18" s="66"/>
      <c r="GC18" s="66"/>
      <c r="GD18" s="66"/>
      <c r="GE18" s="66"/>
      <c r="GF18" s="66"/>
      <c r="GG18" s="66"/>
      <c r="GH18" s="66"/>
      <c r="GI18" s="66"/>
      <c r="GJ18" s="66"/>
      <c r="GK18" s="66"/>
      <c r="GL18" s="66"/>
      <c r="GM18" s="66"/>
      <c r="GN18" s="66"/>
      <c r="GO18" s="66"/>
      <c r="GP18" s="66"/>
      <c r="GQ18" s="66"/>
      <c r="GR18" s="66"/>
      <c r="GS18" s="66"/>
      <c r="GT18" s="66"/>
      <c r="GU18" s="66"/>
      <c r="GV18" s="66"/>
      <c r="GW18" s="66"/>
      <c r="GX18" s="66"/>
      <c r="GY18" s="66"/>
      <c r="GZ18" s="66"/>
      <c r="HA18" s="66"/>
      <c r="HB18" s="66"/>
      <c r="HC18" s="66"/>
      <c r="HD18" s="66"/>
      <c r="HE18" s="66"/>
      <c r="HF18" s="66"/>
      <c r="HG18" s="66"/>
      <c r="HH18" s="66"/>
      <c r="HI18" s="66"/>
      <c r="HJ18" s="66"/>
      <c r="HK18" s="66"/>
      <c r="HL18" s="66"/>
      <c r="HM18" s="66"/>
      <c r="HN18" s="66"/>
      <c r="HO18" s="66"/>
      <c r="HP18" s="66"/>
      <c r="HQ18" s="66"/>
      <c r="HR18" s="66"/>
      <c r="HS18" s="66"/>
      <c r="HT18" s="66"/>
      <c r="HU18" s="66"/>
      <c r="HV18" s="66"/>
      <c r="HW18" s="66"/>
      <c r="HX18" s="66"/>
      <c r="HY18" s="66"/>
    </row>
    <row r="19" spans="1:233" s="62" customFormat="1" ht="21" customHeight="1">
      <c r="A19" s="172"/>
      <c r="B19" s="175"/>
      <c r="C19" s="174" t="s">
        <v>216</v>
      </c>
      <c r="D19" s="90">
        <f t="shared" si="0"/>
        <v>0</v>
      </c>
      <c r="E19" s="90">
        <v>0</v>
      </c>
      <c r="F19" s="90">
        <v>0</v>
      </c>
      <c r="G19" s="173"/>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c r="FP19" s="66"/>
      <c r="FQ19" s="66"/>
      <c r="FR19" s="66"/>
      <c r="FS19" s="66"/>
      <c r="FT19" s="66"/>
      <c r="FU19" s="66"/>
      <c r="FV19" s="66"/>
      <c r="FW19" s="66"/>
      <c r="FX19" s="66"/>
      <c r="FY19" s="66"/>
      <c r="FZ19" s="66"/>
      <c r="GA19" s="66"/>
      <c r="GB19" s="66"/>
      <c r="GC19" s="66"/>
      <c r="GD19" s="66"/>
      <c r="GE19" s="66"/>
      <c r="GF19" s="66"/>
      <c r="GG19" s="66"/>
      <c r="GH19" s="66"/>
      <c r="GI19" s="66"/>
      <c r="GJ19" s="66"/>
      <c r="GK19" s="66"/>
      <c r="GL19" s="66"/>
      <c r="GM19" s="66"/>
      <c r="GN19" s="66"/>
      <c r="GO19" s="66"/>
      <c r="GP19" s="66"/>
      <c r="GQ19" s="66"/>
      <c r="GR19" s="66"/>
      <c r="GS19" s="66"/>
      <c r="GT19" s="66"/>
      <c r="GU19" s="66"/>
      <c r="GV19" s="66"/>
      <c r="GW19" s="66"/>
      <c r="GX19" s="66"/>
      <c r="GY19" s="66"/>
      <c r="GZ19" s="66"/>
      <c r="HA19" s="66"/>
      <c r="HB19" s="66"/>
      <c r="HC19" s="66"/>
      <c r="HD19" s="66"/>
      <c r="HE19" s="66"/>
      <c r="HF19" s="66"/>
      <c r="HG19" s="66"/>
      <c r="HH19" s="66"/>
      <c r="HI19" s="66"/>
      <c r="HJ19" s="66"/>
      <c r="HK19" s="66"/>
      <c r="HL19" s="66"/>
      <c r="HM19" s="66"/>
      <c r="HN19" s="66"/>
      <c r="HO19" s="66"/>
      <c r="HP19" s="66"/>
      <c r="HQ19" s="66"/>
      <c r="HR19" s="66"/>
      <c r="HS19" s="66"/>
      <c r="HT19" s="66"/>
      <c r="HU19" s="66"/>
      <c r="HV19" s="66"/>
      <c r="HW19" s="66"/>
      <c r="HX19" s="66"/>
      <c r="HY19" s="66"/>
    </row>
    <row r="20" spans="1:233" s="62" customFormat="1" ht="21" customHeight="1">
      <c r="A20" s="172"/>
      <c r="B20" s="175"/>
      <c r="C20" s="174" t="s">
        <v>217</v>
      </c>
      <c r="D20" s="90">
        <f t="shared" si="0"/>
        <v>3685.48</v>
      </c>
      <c r="E20" s="90">
        <v>3685.48</v>
      </c>
      <c r="F20" s="90">
        <v>0</v>
      </c>
      <c r="G20" s="173"/>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6"/>
      <c r="FG20" s="66"/>
      <c r="FH20" s="66"/>
      <c r="FI20" s="66"/>
      <c r="FJ20" s="66"/>
      <c r="FK20" s="66"/>
      <c r="FL20" s="66"/>
      <c r="FM20" s="66"/>
      <c r="FN20" s="66"/>
      <c r="FO20" s="66"/>
      <c r="FP20" s="66"/>
      <c r="FQ20" s="66"/>
      <c r="FR20" s="66"/>
      <c r="FS20" s="66"/>
      <c r="FT20" s="66"/>
      <c r="FU20" s="66"/>
      <c r="FV20" s="66"/>
      <c r="FW20" s="66"/>
      <c r="FX20" s="66"/>
      <c r="FY20" s="66"/>
      <c r="FZ20" s="66"/>
      <c r="GA20" s="66"/>
      <c r="GB20" s="66"/>
      <c r="GC20" s="66"/>
      <c r="GD20" s="66"/>
      <c r="GE20" s="66"/>
      <c r="GF20" s="66"/>
      <c r="GG20" s="66"/>
      <c r="GH20" s="66"/>
      <c r="GI20" s="66"/>
      <c r="GJ20" s="66"/>
      <c r="GK20" s="66"/>
      <c r="GL20" s="66"/>
      <c r="GM20" s="66"/>
      <c r="GN20" s="66"/>
      <c r="GO20" s="66"/>
      <c r="GP20" s="66"/>
      <c r="GQ20" s="66"/>
      <c r="GR20" s="66"/>
      <c r="GS20" s="66"/>
      <c r="GT20" s="66"/>
      <c r="GU20" s="66"/>
      <c r="GV20" s="66"/>
      <c r="GW20" s="66"/>
      <c r="GX20" s="66"/>
      <c r="GY20" s="66"/>
      <c r="GZ20" s="66"/>
      <c r="HA20" s="66"/>
      <c r="HB20" s="66"/>
      <c r="HC20" s="66"/>
      <c r="HD20" s="66"/>
      <c r="HE20" s="66"/>
      <c r="HF20" s="66"/>
      <c r="HG20" s="66"/>
      <c r="HH20" s="66"/>
      <c r="HI20" s="66"/>
      <c r="HJ20" s="66"/>
      <c r="HK20" s="66"/>
      <c r="HL20" s="66"/>
      <c r="HM20" s="66"/>
      <c r="HN20" s="66"/>
      <c r="HO20" s="66"/>
      <c r="HP20" s="66"/>
      <c r="HQ20" s="66"/>
      <c r="HR20" s="66"/>
      <c r="HS20" s="66"/>
      <c r="HT20" s="66"/>
      <c r="HU20" s="66"/>
      <c r="HV20" s="66"/>
      <c r="HW20" s="66"/>
      <c r="HX20" s="66"/>
      <c r="HY20" s="66"/>
    </row>
    <row r="21" spans="1:233" s="62" customFormat="1" ht="21" customHeight="1">
      <c r="A21" s="172"/>
      <c r="B21" s="90"/>
      <c r="C21" s="174" t="s">
        <v>218</v>
      </c>
      <c r="D21" s="90">
        <f t="shared" si="0"/>
        <v>180.26</v>
      </c>
      <c r="E21" s="90">
        <v>180.26</v>
      </c>
      <c r="F21" s="90">
        <v>0</v>
      </c>
      <c r="G21" s="173"/>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66"/>
      <c r="FE21" s="66"/>
      <c r="FF21" s="66"/>
      <c r="FG21" s="66"/>
      <c r="FH21" s="66"/>
      <c r="FI21" s="66"/>
      <c r="FJ21" s="66"/>
      <c r="FK21" s="66"/>
      <c r="FL21" s="66"/>
      <c r="FM21" s="66"/>
      <c r="FN21" s="66"/>
      <c r="FO21" s="66"/>
      <c r="FP21" s="66"/>
      <c r="FQ21" s="66"/>
      <c r="FR21" s="66"/>
      <c r="FS21" s="66"/>
      <c r="FT21" s="66"/>
      <c r="FU21" s="66"/>
      <c r="FV21" s="66"/>
      <c r="FW21" s="66"/>
      <c r="FX21" s="66"/>
      <c r="FY21" s="66"/>
      <c r="FZ21" s="66"/>
      <c r="GA21" s="66"/>
      <c r="GB21" s="66"/>
      <c r="GC21" s="66"/>
      <c r="GD21" s="66"/>
      <c r="GE21" s="66"/>
      <c r="GF21" s="66"/>
      <c r="GG21" s="66"/>
      <c r="GH21" s="66"/>
      <c r="GI21" s="66"/>
      <c r="GJ21" s="66"/>
      <c r="GK21" s="66"/>
      <c r="GL21" s="66"/>
      <c r="GM21" s="66"/>
      <c r="GN21" s="66"/>
      <c r="GO21" s="66"/>
      <c r="GP21" s="66"/>
      <c r="GQ21" s="66"/>
      <c r="GR21" s="66"/>
      <c r="GS21" s="66"/>
      <c r="GT21" s="66"/>
      <c r="GU21" s="66"/>
      <c r="GV21" s="66"/>
      <c r="GW21" s="66"/>
      <c r="GX21" s="66"/>
      <c r="GY21" s="66"/>
      <c r="GZ21" s="66"/>
      <c r="HA21" s="66"/>
      <c r="HB21" s="66"/>
      <c r="HC21" s="66"/>
      <c r="HD21" s="66"/>
      <c r="HE21" s="66"/>
      <c r="HF21" s="66"/>
      <c r="HG21" s="66"/>
      <c r="HH21" s="66"/>
      <c r="HI21" s="66"/>
      <c r="HJ21" s="66"/>
      <c r="HK21" s="66"/>
      <c r="HL21" s="66"/>
      <c r="HM21" s="66"/>
      <c r="HN21" s="66"/>
      <c r="HO21" s="66"/>
      <c r="HP21" s="66"/>
      <c r="HQ21" s="66"/>
      <c r="HR21" s="66"/>
      <c r="HS21" s="66"/>
      <c r="HT21" s="66"/>
      <c r="HU21" s="66"/>
      <c r="HV21" s="66"/>
      <c r="HW21" s="66"/>
      <c r="HX21" s="66"/>
      <c r="HY21" s="66"/>
    </row>
    <row r="22" spans="1:233" s="62" customFormat="1" ht="21" customHeight="1">
      <c r="A22" s="172"/>
      <c r="B22" s="90"/>
      <c r="C22" s="174" t="s">
        <v>219</v>
      </c>
      <c r="D22" s="90">
        <f t="shared" si="0"/>
        <v>0</v>
      </c>
      <c r="E22" s="90">
        <v>0</v>
      </c>
      <c r="F22" s="90">
        <v>0</v>
      </c>
      <c r="G22" s="173"/>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66"/>
      <c r="FE22" s="66"/>
      <c r="FF22" s="66"/>
      <c r="FG22" s="66"/>
      <c r="FH22" s="66"/>
      <c r="FI22" s="66"/>
      <c r="FJ22" s="66"/>
      <c r="FK22" s="66"/>
      <c r="FL22" s="66"/>
      <c r="FM22" s="66"/>
      <c r="FN22" s="66"/>
      <c r="FO22" s="66"/>
      <c r="FP22" s="66"/>
      <c r="FQ22" s="66"/>
      <c r="FR22" s="66"/>
      <c r="FS22" s="66"/>
      <c r="FT22" s="66"/>
      <c r="FU22" s="66"/>
      <c r="FV22" s="66"/>
      <c r="FW22" s="66"/>
      <c r="FX22" s="66"/>
      <c r="FY22" s="66"/>
      <c r="FZ22" s="66"/>
      <c r="GA22" s="66"/>
      <c r="GB22" s="66"/>
      <c r="GC22" s="66"/>
      <c r="GD22" s="66"/>
      <c r="GE22" s="66"/>
      <c r="GF22" s="66"/>
      <c r="GG22" s="66"/>
      <c r="GH22" s="66"/>
      <c r="GI22" s="66"/>
      <c r="GJ22" s="66"/>
      <c r="GK22" s="66"/>
      <c r="GL22" s="66"/>
      <c r="GM22" s="66"/>
      <c r="GN22" s="66"/>
      <c r="GO22" s="66"/>
      <c r="GP22" s="66"/>
      <c r="GQ22" s="66"/>
      <c r="GR22" s="66"/>
      <c r="GS22" s="66"/>
      <c r="GT22" s="66"/>
      <c r="GU22" s="66"/>
      <c r="GV22" s="66"/>
      <c r="GW22" s="66"/>
      <c r="GX22" s="66"/>
      <c r="GY22" s="66"/>
      <c r="GZ22" s="66"/>
      <c r="HA22" s="66"/>
      <c r="HB22" s="66"/>
      <c r="HC22" s="66"/>
      <c r="HD22" s="66"/>
      <c r="HE22" s="66"/>
      <c r="HF22" s="66"/>
      <c r="HG22" s="66"/>
      <c r="HH22" s="66"/>
      <c r="HI22" s="66"/>
      <c r="HJ22" s="66"/>
      <c r="HK22" s="66"/>
      <c r="HL22" s="66"/>
      <c r="HM22" s="66"/>
      <c r="HN22" s="66"/>
      <c r="HO22" s="66"/>
      <c r="HP22" s="66"/>
      <c r="HQ22" s="66"/>
      <c r="HR22" s="66"/>
      <c r="HS22" s="66"/>
      <c r="HT22" s="66"/>
      <c r="HU22" s="66"/>
      <c r="HV22" s="66"/>
      <c r="HW22" s="66"/>
      <c r="HX22" s="66"/>
      <c r="HY22" s="66"/>
    </row>
    <row r="23" spans="1:233" s="62" customFormat="1" ht="21" customHeight="1">
      <c r="A23" s="172"/>
      <c r="B23" s="90"/>
      <c r="C23" s="174" t="s">
        <v>220</v>
      </c>
      <c r="D23" s="90">
        <f t="shared" si="0"/>
        <v>0</v>
      </c>
      <c r="E23" s="90">
        <v>0</v>
      </c>
      <c r="F23" s="90">
        <v>0</v>
      </c>
      <c r="G23" s="173"/>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c r="FF23" s="66"/>
      <c r="FG23" s="66"/>
      <c r="FH23" s="66"/>
      <c r="FI23" s="66"/>
      <c r="FJ23" s="66"/>
      <c r="FK23" s="66"/>
      <c r="FL23" s="66"/>
      <c r="FM23" s="66"/>
      <c r="FN23" s="66"/>
      <c r="FO23" s="66"/>
      <c r="FP23" s="66"/>
      <c r="FQ23" s="66"/>
      <c r="FR23" s="66"/>
      <c r="FS23" s="66"/>
      <c r="FT23" s="66"/>
      <c r="FU23" s="66"/>
      <c r="FV23" s="66"/>
      <c r="FW23" s="66"/>
      <c r="FX23" s="66"/>
      <c r="FY23" s="66"/>
      <c r="FZ23" s="66"/>
      <c r="GA23" s="66"/>
      <c r="GB23" s="66"/>
      <c r="GC23" s="66"/>
      <c r="GD23" s="66"/>
      <c r="GE23" s="66"/>
      <c r="GF23" s="66"/>
      <c r="GG23" s="66"/>
      <c r="GH23" s="66"/>
      <c r="GI23" s="66"/>
      <c r="GJ23" s="66"/>
      <c r="GK23" s="66"/>
      <c r="GL23" s="66"/>
      <c r="GM23" s="66"/>
      <c r="GN23" s="66"/>
      <c r="GO23" s="66"/>
      <c r="GP23" s="66"/>
      <c r="GQ23" s="66"/>
      <c r="GR23" s="66"/>
      <c r="GS23" s="66"/>
      <c r="GT23" s="66"/>
      <c r="GU23" s="66"/>
      <c r="GV23" s="66"/>
      <c r="GW23" s="66"/>
      <c r="GX23" s="66"/>
      <c r="GY23" s="66"/>
      <c r="GZ23" s="66"/>
      <c r="HA23" s="66"/>
      <c r="HB23" s="66"/>
      <c r="HC23" s="66"/>
      <c r="HD23" s="66"/>
      <c r="HE23" s="66"/>
      <c r="HF23" s="66"/>
      <c r="HG23" s="66"/>
      <c r="HH23" s="66"/>
      <c r="HI23" s="66"/>
      <c r="HJ23" s="66"/>
      <c r="HK23" s="66"/>
      <c r="HL23" s="66"/>
      <c r="HM23" s="66"/>
      <c r="HN23" s="66"/>
      <c r="HO23" s="66"/>
      <c r="HP23" s="66"/>
      <c r="HQ23" s="66"/>
      <c r="HR23" s="66"/>
      <c r="HS23" s="66"/>
      <c r="HT23" s="66"/>
      <c r="HU23" s="66"/>
      <c r="HV23" s="66"/>
      <c r="HW23" s="66"/>
      <c r="HX23" s="66"/>
      <c r="HY23" s="66"/>
    </row>
    <row r="24" spans="1:233" s="62" customFormat="1" ht="21" customHeight="1">
      <c r="A24" s="172"/>
      <c r="B24" s="90"/>
      <c r="C24" s="174" t="s">
        <v>80</v>
      </c>
      <c r="D24" s="90">
        <f t="shared" si="0"/>
        <v>0</v>
      </c>
      <c r="E24" s="90">
        <v>0</v>
      </c>
      <c r="F24" s="90">
        <v>0</v>
      </c>
      <c r="G24" s="173"/>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6"/>
      <c r="FG24" s="66"/>
      <c r="FH24" s="66"/>
      <c r="FI24" s="66"/>
      <c r="FJ24" s="66"/>
      <c r="FK24" s="66"/>
      <c r="FL24" s="66"/>
      <c r="FM24" s="66"/>
      <c r="FN24" s="66"/>
      <c r="FO24" s="66"/>
      <c r="FP24" s="66"/>
      <c r="FQ24" s="66"/>
      <c r="FR24" s="66"/>
      <c r="FS24" s="66"/>
      <c r="FT24" s="66"/>
      <c r="FU24" s="66"/>
      <c r="FV24" s="66"/>
      <c r="FW24" s="66"/>
      <c r="FX24" s="66"/>
      <c r="FY24" s="66"/>
      <c r="FZ24" s="66"/>
      <c r="GA24" s="66"/>
      <c r="GB24" s="66"/>
      <c r="GC24" s="66"/>
      <c r="GD24" s="66"/>
      <c r="GE24" s="66"/>
      <c r="GF24" s="66"/>
      <c r="GG24" s="66"/>
      <c r="GH24" s="66"/>
      <c r="GI24" s="66"/>
      <c r="GJ24" s="66"/>
      <c r="GK24" s="66"/>
      <c r="GL24" s="66"/>
      <c r="GM24" s="66"/>
      <c r="GN24" s="66"/>
      <c r="GO24" s="66"/>
      <c r="GP24" s="66"/>
      <c r="GQ24" s="66"/>
      <c r="GR24" s="66"/>
      <c r="GS24" s="66"/>
      <c r="GT24" s="66"/>
      <c r="GU24" s="66"/>
      <c r="GV24" s="66"/>
      <c r="GW24" s="66"/>
      <c r="GX24" s="66"/>
      <c r="GY24" s="66"/>
      <c r="GZ24" s="66"/>
      <c r="HA24" s="66"/>
      <c r="HB24" s="66"/>
      <c r="HC24" s="66"/>
      <c r="HD24" s="66"/>
      <c r="HE24" s="66"/>
      <c r="HF24" s="66"/>
      <c r="HG24" s="66"/>
      <c r="HH24" s="66"/>
      <c r="HI24" s="66"/>
      <c r="HJ24" s="66"/>
      <c r="HK24" s="66"/>
      <c r="HL24" s="66"/>
      <c r="HM24" s="66"/>
      <c r="HN24" s="66"/>
      <c r="HO24" s="66"/>
      <c r="HP24" s="66"/>
      <c r="HQ24" s="66"/>
      <c r="HR24" s="66"/>
      <c r="HS24" s="66"/>
      <c r="HT24" s="66"/>
      <c r="HU24" s="66"/>
      <c r="HV24" s="66"/>
      <c r="HW24" s="66"/>
      <c r="HX24" s="66"/>
      <c r="HY24" s="66"/>
    </row>
    <row r="25" spans="1:233" s="62" customFormat="1" ht="21" customHeight="1">
      <c r="A25" s="172"/>
      <c r="B25" s="90"/>
      <c r="C25" s="174" t="s">
        <v>81</v>
      </c>
      <c r="D25" s="90">
        <f t="shared" si="0"/>
        <v>0</v>
      </c>
      <c r="E25" s="90">
        <v>0</v>
      </c>
      <c r="F25" s="90">
        <v>0</v>
      </c>
      <c r="G25" s="173"/>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66"/>
      <c r="FE25" s="66"/>
      <c r="FF25" s="66"/>
      <c r="FG25" s="66"/>
      <c r="FH25" s="66"/>
      <c r="FI25" s="66"/>
      <c r="FJ25" s="66"/>
      <c r="FK25" s="66"/>
      <c r="FL25" s="66"/>
      <c r="FM25" s="66"/>
      <c r="FN25" s="66"/>
      <c r="FO25" s="66"/>
      <c r="FP25" s="66"/>
      <c r="FQ25" s="66"/>
      <c r="FR25" s="66"/>
      <c r="FS25" s="66"/>
      <c r="FT25" s="66"/>
      <c r="FU25" s="66"/>
      <c r="FV25" s="66"/>
      <c r="FW25" s="66"/>
      <c r="FX25" s="66"/>
      <c r="FY25" s="66"/>
      <c r="FZ25" s="66"/>
      <c r="GA25" s="66"/>
      <c r="GB25" s="66"/>
      <c r="GC25" s="66"/>
      <c r="GD25" s="66"/>
      <c r="GE25" s="66"/>
      <c r="GF25" s="66"/>
      <c r="GG25" s="66"/>
      <c r="GH25" s="66"/>
      <c r="GI25" s="66"/>
      <c r="GJ25" s="66"/>
      <c r="GK25" s="66"/>
      <c r="GL25" s="66"/>
      <c r="GM25" s="66"/>
      <c r="GN25" s="66"/>
      <c r="GO25" s="66"/>
      <c r="GP25" s="66"/>
      <c r="GQ25" s="66"/>
      <c r="GR25" s="66"/>
      <c r="GS25" s="66"/>
      <c r="GT25" s="66"/>
      <c r="GU25" s="66"/>
      <c r="GV25" s="66"/>
      <c r="GW25" s="66"/>
      <c r="GX25" s="66"/>
      <c r="GY25" s="66"/>
      <c r="GZ25" s="66"/>
      <c r="HA25" s="66"/>
      <c r="HB25" s="66"/>
      <c r="HC25" s="66"/>
      <c r="HD25" s="66"/>
      <c r="HE25" s="66"/>
      <c r="HF25" s="66"/>
      <c r="HG25" s="66"/>
      <c r="HH25" s="66"/>
      <c r="HI25" s="66"/>
      <c r="HJ25" s="66"/>
      <c r="HK25" s="66"/>
      <c r="HL25" s="66"/>
      <c r="HM25" s="66"/>
      <c r="HN25" s="66"/>
      <c r="HO25" s="66"/>
      <c r="HP25" s="66"/>
      <c r="HQ25" s="66"/>
      <c r="HR25" s="66"/>
      <c r="HS25" s="66"/>
      <c r="HT25" s="66"/>
      <c r="HU25" s="66"/>
      <c r="HV25" s="66"/>
      <c r="HW25" s="66"/>
      <c r="HX25" s="66"/>
      <c r="HY25" s="66"/>
    </row>
    <row r="26" spans="1:233" s="62" customFormat="1" ht="21" customHeight="1">
      <c r="A26" s="172"/>
      <c r="B26" s="90"/>
      <c r="C26" s="174" t="s">
        <v>82</v>
      </c>
      <c r="D26" s="90">
        <f t="shared" si="0"/>
        <v>0</v>
      </c>
      <c r="E26" s="90">
        <v>0</v>
      </c>
      <c r="F26" s="90">
        <v>0</v>
      </c>
      <c r="G26" s="173"/>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c r="FF26" s="66"/>
      <c r="FG26" s="66"/>
      <c r="FH26" s="66"/>
      <c r="FI26" s="66"/>
      <c r="FJ26" s="66"/>
      <c r="FK26" s="66"/>
      <c r="FL26" s="66"/>
      <c r="FM26" s="66"/>
      <c r="FN26" s="66"/>
      <c r="FO26" s="66"/>
      <c r="FP26" s="66"/>
      <c r="FQ26" s="66"/>
      <c r="FR26" s="66"/>
      <c r="FS26" s="66"/>
      <c r="FT26" s="66"/>
      <c r="FU26" s="66"/>
      <c r="FV26" s="66"/>
      <c r="FW26" s="66"/>
      <c r="FX26" s="66"/>
      <c r="FY26" s="66"/>
      <c r="FZ26" s="66"/>
      <c r="GA26" s="66"/>
      <c r="GB26" s="66"/>
      <c r="GC26" s="66"/>
      <c r="GD26" s="66"/>
      <c r="GE26" s="66"/>
      <c r="GF26" s="66"/>
      <c r="GG26" s="66"/>
      <c r="GH26" s="66"/>
      <c r="GI26" s="66"/>
      <c r="GJ26" s="66"/>
      <c r="GK26" s="66"/>
      <c r="GL26" s="66"/>
      <c r="GM26" s="66"/>
      <c r="GN26" s="66"/>
      <c r="GO26" s="66"/>
      <c r="GP26" s="66"/>
      <c r="GQ26" s="66"/>
      <c r="GR26" s="66"/>
      <c r="GS26" s="66"/>
      <c r="GT26" s="66"/>
      <c r="GU26" s="66"/>
      <c r="GV26" s="66"/>
      <c r="GW26" s="66"/>
      <c r="GX26" s="66"/>
      <c r="GY26" s="66"/>
      <c r="GZ26" s="66"/>
      <c r="HA26" s="66"/>
      <c r="HB26" s="66"/>
      <c r="HC26" s="66"/>
      <c r="HD26" s="66"/>
      <c r="HE26" s="66"/>
      <c r="HF26" s="66"/>
      <c r="HG26" s="66"/>
      <c r="HH26" s="66"/>
      <c r="HI26" s="66"/>
      <c r="HJ26" s="66"/>
      <c r="HK26" s="66"/>
      <c r="HL26" s="66"/>
      <c r="HM26" s="66"/>
      <c r="HN26" s="66"/>
      <c r="HO26" s="66"/>
      <c r="HP26" s="66"/>
      <c r="HQ26" s="66"/>
      <c r="HR26" s="66"/>
      <c r="HS26" s="66"/>
      <c r="HT26" s="66"/>
      <c r="HU26" s="66"/>
      <c r="HV26" s="66"/>
      <c r="HW26" s="66"/>
      <c r="HX26" s="66"/>
      <c r="HY26" s="66"/>
    </row>
    <row r="27" spans="1:233" s="62" customFormat="1" ht="21" customHeight="1">
      <c r="A27" s="172"/>
      <c r="B27" s="90"/>
      <c r="C27" s="174" t="s">
        <v>83</v>
      </c>
      <c r="D27" s="90">
        <f t="shared" si="0"/>
        <v>0</v>
      </c>
      <c r="E27" s="90">
        <v>0</v>
      </c>
      <c r="F27" s="90">
        <v>0</v>
      </c>
      <c r="G27" s="173"/>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6"/>
      <c r="FG27" s="66"/>
      <c r="FH27" s="66"/>
      <c r="FI27" s="66"/>
      <c r="FJ27" s="66"/>
      <c r="FK27" s="66"/>
      <c r="FL27" s="66"/>
      <c r="FM27" s="66"/>
      <c r="FN27" s="66"/>
      <c r="FO27" s="66"/>
      <c r="FP27" s="66"/>
      <c r="FQ27" s="66"/>
      <c r="FR27" s="66"/>
      <c r="FS27" s="66"/>
      <c r="FT27" s="66"/>
      <c r="FU27" s="66"/>
      <c r="FV27" s="66"/>
      <c r="FW27" s="66"/>
      <c r="FX27" s="66"/>
      <c r="FY27" s="66"/>
      <c r="FZ27" s="66"/>
      <c r="GA27" s="66"/>
      <c r="GB27" s="66"/>
      <c r="GC27" s="66"/>
      <c r="GD27" s="66"/>
      <c r="GE27" s="66"/>
      <c r="GF27" s="66"/>
      <c r="GG27" s="66"/>
      <c r="GH27" s="66"/>
      <c r="GI27" s="66"/>
      <c r="GJ27" s="66"/>
      <c r="GK27" s="66"/>
      <c r="GL27" s="66"/>
      <c r="GM27" s="66"/>
      <c r="GN27" s="66"/>
      <c r="GO27" s="66"/>
      <c r="GP27" s="66"/>
      <c r="GQ27" s="66"/>
      <c r="GR27" s="66"/>
      <c r="GS27" s="66"/>
      <c r="GT27" s="66"/>
      <c r="GU27" s="66"/>
      <c r="GV27" s="66"/>
      <c r="GW27" s="66"/>
      <c r="GX27" s="66"/>
      <c r="GY27" s="66"/>
      <c r="GZ27" s="66"/>
      <c r="HA27" s="66"/>
      <c r="HB27" s="66"/>
      <c r="HC27" s="66"/>
      <c r="HD27" s="66"/>
      <c r="HE27" s="66"/>
      <c r="HF27" s="66"/>
      <c r="HG27" s="66"/>
      <c r="HH27" s="66"/>
      <c r="HI27" s="66"/>
      <c r="HJ27" s="66"/>
      <c r="HK27" s="66"/>
      <c r="HL27" s="66"/>
      <c r="HM27" s="66"/>
      <c r="HN27" s="66"/>
      <c r="HO27" s="66"/>
      <c r="HP27" s="66"/>
      <c r="HQ27" s="66"/>
      <c r="HR27" s="66"/>
      <c r="HS27" s="66"/>
      <c r="HT27" s="66"/>
      <c r="HU27" s="66"/>
      <c r="HV27" s="66"/>
      <c r="HW27" s="66"/>
      <c r="HX27" s="66"/>
      <c r="HY27" s="66"/>
    </row>
    <row r="28" spans="1:233" s="62" customFormat="1" ht="21" customHeight="1">
      <c r="A28" s="170"/>
      <c r="B28" s="90"/>
      <c r="C28" s="174" t="s">
        <v>221</v>
      </c>
      <c r="D28" s="90">
        <f t="shared" si="0"/>
        <v>0</v>
      </c>
      <c r="E28" s="90">
        <v>0</v>
      </c>
      <c r="F28" s="90">
        <v>0</v>
      </c>
      <c r="G28" s="173"/>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c r="EO28" s="66"/>
      <c r="EP28" s="66"/>
      <c r="EQ28" s="66"/>
      <c r="ER28" s="66"/>
      <c r="ES28" s="66"/>
      <c r="ET28" s="66"/>
      <c r="EU28" s="66"/>
      <c r="EV28" s="66"/>
      <c r="EW28" s="66"/>
      <c r="EX28" s="66"/>
      <c r="EY28" s="66"/>
      <c r="EZ28" s="66"/>
      <c r="FA28" s="66"/>
      <c r="FB28" s="66"/>
      <c r="FC28" s="66"/>
      <c r="FD28" s="66"/>
      <c r="FE28" s="66"/>
      <c r="FF28" s="66"/>
      <c r="FG28" s="66"/>
      <c r="FH28" s="66"/>
      <c r="FI28" s="66"/>
      <c r="FJ28" s="66"/>
      <c r="FK28" s="66"/>
      <c r="FL28" s="66"/>
      <c r="FM28" s="66"/>
      <c r="FN28" s="66"/>
      <c r="FO28" s="66"/>
      <c r="FP28" s="66"/>
      <c r="FQ28" s="66"/>
      <c r="FR28" s="66"/>
      <c r="FS28" s="66"/>
      <c r="FT28" s="66"/>
      <c r="FU28" s="66"/>
      <c r="FV28" s="66"/>
      <c r="FW28" s="66"/>
      <c r="FX28" s="66"/>
      <c r="FY28" s="66"/>
      <c r="FZ28" s="66"/>
      <c r="GA28" s="66"/>
      <c r="GB28" s="66"/>
      <c r="GC28" s="66"/>
      <c r="GD28" s="66"/>
      <c r="GE28" s="66"/>
      <c r="GF28" s="66"/>
      <c r="GG28" s="66"/>
      <c r="GH28" s="66"/>
      <c r="GI28" s="66"/>
      <c r="GJ28" s="66"/>
      <c r="GK28" s="66"/>
      <c r="GL28" s="66"/>
      <c r="GM28" s="66"/>
      <c r="GN28" s="66"/>
      <c r="GO28" s="66"/>
      <c r="GP28" s="66"/>
      <c r="GQ28" s="66"/>
      <c r="GR28" s="66"/>
      <c r="GS28" s="66"/>
      <c r="GT28" s="66"/>
      <c r="GU28" s="66"/>
      <c r="GV28" s="66"/>
      <c r="GW28" s="66"/>
      <c r="GX28" s="66"/>
      <c r="GY28" s="66"/>
      <c r="GZ28" s="66"/>
      <c r="HA28" s="66"/>
      <c r="HB28" s="66"/>
      <c r="HC28" s="66"/>
      <c r="HD28" s="66"/>
      <c r="HE28" s="66"/>
      <c r="HF28" s="66"/>
      <c r="HG28" s="66"/>
      <c r="HH28" s="66"/>
      <c r="HI28" s="66"/>
      <c r="HJ28" s="66"/>
      <c r="HK28" s="66"/>
      <c r="HL28" s="66"/>
      <c r="HM28" s="66"/>
      <c r="HN28" s="66"/>
      <c r="HO28" s="66"/>
      <c r="HP28" s="66"/>
      <c r="HQ28" s="66"/>
      <c r="HR28" s="66"/>
      <c r="HS28" s="66"/>
      <c r="HT28" s="66"/>
      <c r="HU28" s="66"/>
      <c r="HV28" s="66"/>
      <c r="HW28" s="66"/>
      <c r="HX28" s="66"/>
      <c r="HY28" s="66"/>
    </row>
    <row r="29" spans="1:233" ht="21" customHeight="1">
      <c r="A29" s="170" t="s">
        <v>84</v>
      </c>
      <c r="B29" s="90">
        <f>B6+B17</f>
        <v>4309.79</v>
      </c>
      <c r="C29" s="170" t="s">
        <v>85</v>
      </c>
      <c r="D29" s="90">
        <f>SUM(D6:D28)</f>
        <v>4309.79</v>
      </c>
      <c r="E29" s="90">
        <f>SUM(E6:E28)</f>
        <v>4309.79</v>
      </c>
      <c r="F29" s="176">
        <f>SUM(F6:F28)</f>
        <v>0</v>
      </c>
      <c r="G29" s="173"/>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c r="EO29" s="66"/>
      <c r="EP29" s="66"/>
      <c r="EQ29" s="66"/>
      <c r="ER29" s="66"/>
      <c r="ES29" s="66"/>
      <c r="ET29" s="66"/>
      <c r="EU29" s="66"/>
      <c r="EV29" s="66"/>
      <c r="EW29" s="66"/>
      <c r="EX29" s="66"/>
      <c r="EY29" s="66"/>
      <c r="EZ29" s="66"/>
      <c r="FA29" s="66"/>
      <c r="FB29" s="66"/>
      <c r="FC29" s="66"/>
      <c r="FD29" s="66"/>
      <c r="FE29" s="66"/>
      <c r="FF29" s="66"/>
      <c r="FG29" s="66"/>
      <c r="FH29" s="66"/>
      <c r="FI29" s="66"/>
      <c r="FJ29" s="66"/>
      <c r="FK29" s="66"/>
      <c r="FL29" s="66"/>
      <c r="FM29" s="66"/>
      <c r="FN29" s="66"/>
      <c r="FO29" s="66"/>
      <c r="FP29" s="66"/>
      <c r="FQ29" s="66"/>
      <c r="FR29" s="66"/>
      <c r="FS29" s="66"/>
      <c r="FT29" s="66"/>
      <c r="FU29" s="66"/>
      <c r="FV29" s="66"/>
      <c r="FW29" s="66"/>
      <c r="FX29" s="66"/>
      <c r="FY29" s="66"/>
      <c r="FZ29" s="66"/>
      <c r="GA29" s="66"/>
      <c r="GB29" s="66"/>
      <c r="GC29" s="66"/>
      <c r="GD29" s="66"/>
      <c r="GE29" s="66"/>
      <c r="GF29" s="66"/>
      <c r="GG29" s="66"/>
      <c r="GH29" s="66"/>
      <c r="GI29" s="66"/>
      <c r="GJ29" s="66"/>
      <c r="GK29" s="66"/>
      <c r="GL29" s="66"/>
      <c r="GM29" s="66"/>
      <c r="GN29" s="66"/>
      <c r="GO29" s="66"/>
      <c r="GP29" s="66"/>
      <c r="GQ29" s="66"/>
      <c r="GR29" s="66"/>
      <c r="GS29" s="66"/>
      <c r="GT29" s="66"/>
      <c r="GU29" s="66"/>
      <c r="GV29" s="66"/>
      <c r="GW29" s="66"/>
      <c r="GX29" s="66"/>
      <c r="GY29" s="66"/>
      <c r="GZ29" s="66"/>
      <c r="HA29" s="66"/>
      <c r="HB29" s="66"/>
      <c r="HC29" s="66"/>
      <c r="HD29" s="66"/>
      <c r="HE29" s="66"/>
      <c r="HF29" s="66"/>
      <c r="HG29" s="66"/>
      <c r="HH29" s="66"/>
      <c r="HI29" s="66"/>
      <c r="HJ29" s="66"/>
      <c r="HK29" s="66"/>
      <c r="HL29" s="66"/>
      <c r="HM29" s="66"/>
      <c r="HN29" s="66"/>
      <c r="HO29" s="66"/>
      <c r="HP29" s="66"/>
      <c r="HQ29" s="66"/>
      <c r="HR29" s="66"/>
      <c r="HS29" s="66"/>
      <c r="HT29" s="66"/>
      <c r="HU29" s="66"/>
      <c r="HV29" s="66"/>
      <c r="HW29" s="66"/>
      <c r="HX29" s="66"/>
      <c r="HY29" s="66"/>
    </row>
    <row r="30" spans="1:233" ht="21" customHeight="1">
      <c r="A30" s="160"/>
      <c r="B30" s="160"/>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0"/>
      <c r="AZ30" s="160"/>
      <c r="BA30" s="160"/>
      <c r="BB30" s="160"/>
      <c r="BC30" s="160"/>
      <c r="BD30" s="160"/>
      <c r="BE30" s="160"/>
      <c r="BF30" s="160"/>
      <c r="BG30" s="160"/>
      <c r="BH30" s="160"/>
      <c r="BI30" s="160"/>
      <c r="BJ30" s="160"/>
      <c r="BK30" s="160"/>
      <c r="BL30" s="160"/>
      <c r="BM30" s="160"/>
      <c r="BN30" s="160"/>
      <c r="BO30" s="160"/>
      <c r="BP30" s="160"/>
      <c r="BQ30" s="160"/>
      <c r="BR30" s="160"/>
      <c r="BS30" s="160"/>
      <c r="BT30" s="160"/>
      <c r="BU30" s="160"/>
      <c r="BV30" s="160"/>
      <c r="BW30" s="160"/>
      <c r="BX30" s="160"/>
      <c r="BY30" s="160"/>
      <c r="BZ30" s="160"/>
      <c r="CA30" s="160"/>
      <c r="CB30" s="160"/>
      <c r="CC30" s="160"/>
      <c r="CD30" s="160"/>
      <c r="CE30" s="160"/>
      <c r="CF30" s="160"/>
      <c r="CG30" s="160"/>
      <c r="CH30" s="160"/>
      <c r="CI30" s="160"/>
      <c r="CJ30" s="160"/>
      <c r="CK30" s="160"/>
      <c r="CL30" s="160"/>
      <c r="CM30" s="160"/>
      <c r="CN30" s="160"/>
      <c r="CO30" s="160"/>
      <c r="CP30" s="160"/>
      <c r="CQ30" s="160"/>
      <c r="CR30" s="160"/>
      <c r="CS30" s="160"/>
      <c r="CT30" s="160"/>
      <c r="CU30" s="160"/>
      <c r="CV30" s="160"/>
      <c r="CW30" s="160"/>
      <c r="CX30" s="160"/>
      <c r="CY30" s="160"/>
      <c r="CZ30" s="160"/>
      <c r="DA30" s="160"/>
      <c r="DB30" s="160"/>
      <c r="DC30" s="160"/>
      <c r="DD30" s="160"/>
      <c r="DE30" s="160"/>
      <c r="DF30" s="160"/>
      <c r="DG30" s="160"/>
      <c r="DH30" s="160"/>
      <c r="DI30" s="160"/>
      <c r="DJ30" s="160"/>
      <c r="DK30" s="160"/>
      <c r="DL30" s="160"/>
      <c r="DM30" s="160"/>
      <c r="DN30" s="160"/>
      <c r="DO30" s="160"/>
      <c r="DP30" s="160"/>
      <c r="DQ30" s="160"/>
      <c r="DR30" s="160"/>
      <c r="DS30" s="160"/>
      <c r="DT30" s="160"/>
      <c r="DU30" s="160"/>
      <c r="DV30" s="160"/>
      <c r="DW30" s="160"/>
      <c r="DX30" s="160"/>
      <c r="DY30" s="160"/>
      <c r="DZ30" s="160"/>
      <c r="EA30" s="160"/>
      <c r="EB30" s="160"/>
      <c r="EC30" s="160"/>
      <c r="ED30" s="160"/>
      <c r="EE30" s="160"/>
      <c r="EF30" s="160"/>
      <c r="EG30" s="160"/>
      <c r="EH30" s="160"/>
      <c r="EI30" s="160"/>
      <c r="EJ30" s="160"/>
      <c r="EK30" s="160"/>
      <c r="EL30" s="160"/>
      <c r="EM30" s="160"/>
      <c r="EN30" s="160"/>
      <c r="EO30" s="160"/>
      <c r="EP30" s="160"/>
      <c r="EQ30" s="160"/>
      <c r="ER30" s="160"/>
      <c r="ES30" s="160"/>
      <c r="ET30" s="160"/>
      <c r="EU30" s="160"/>
      <c r="EV30" s="160"/>
      <c r="EW30" s="160"/>
      <c r="EX30" s="160"/>
      <c r="EY30" s="160"/>
      <c r="EZ30" s="160"/>
      <c r="FA30" s="160"/>
      <c r="FB30" s="160"/>
      <c r="FC30" s="160"/>
      <c r="FD30" s="160"/>
      <c r="FE30" s="160"/>
      <c r="FF30" s="160"/>
      <c r="FG30" s="160"/>
      <c r="FH30" s="160"/>
      <c r="FI30" s="160"/>
      <c r="FJ30" s="160"/>
      <c r="FK30" s="160"/>
      <c r="FL30" s="160"/>
      <c r="FM30" s="160"/>
      <c r="FN30" s="160"/>
      <c r="FO30" s="160"/>
      <c r="FP30" s="160"/>
      <c r="FQ30" s="160"/>
      <c r="FR30" s="160"/>
      <c r="FS30" s="160"/>
      <c r="FT30" s="160"/>
      <c r="FU30" s="160"/>
      <c r="FV30" s="160"/>
      <c r="FW30" s="160"/>
      <c r="FX30" s="160"/>
      <c r="FY30" s="160"/>
      <c r="FZ30" s="160"/>
      <c r="GA30" s="160"/>
      <c r="GB30" s="160"/>
      <c r="GC30" s="160"/>
      <c r="GD30" s="160"/>
      <c r="GE30" s="160"/>
      <c r="GF30" s="160"/>
      <c r="GG30" s="160"/>
      <c r="GH30" s="160"/>
      <c r="GI30" s="160"/>
      <c r="GJ30" s="160"/>
      <c r="GK30" s="160"/>
      <c r="GL30" s="160"/>
      <c r="GM30" s="160"/>
      <c r="GN30" s="160"/>
      <c r="GO30" s="160"/>
      <c r="GP30" s="160"/>
      <c r="GQ30" s="160"/>
      <c r="GR30" s="160"/>
      <c r="GS30" s="160"/>
      <c r="GT30" s="160"/>
      <c r="GU30" s="160"/>
      <c r="GV30" s="160"/>
      <c r="GW30" s="160"/>
      <c r="GX30" s="160"/>
      <c r="GY30" s="160"/>
      <c r="GZ30" s="160"/>
      <c r="HA30" s="160"/>
      <c r="HB30" s="160"/>
      <c r="HC30" s="160"/>
      <c r="HD30" s="160"/>
      <c r="HE30" s="160"/>
      <c r="HF30" s="160"/>
      <c r="HG30" s="160"/>
      <c r="HH30" s="160"/>
      <c r="HI30" s="160"/>
      <c r="HJ30" s="160"/>
      <c r="HK30" s="160"/>
      <c r="HL30" s="160"/>
      <c r="HM30" s="160"/>
      <c r="HN30" s="160"/>
      <c r="HO30" s="160"/>
      <c r="HP30" s="160"/>
      <c r="HQ30" s="160"/>
      <c r="HR30" s="160"/>
      <c r="HS30" s="160"/>
      <c r="HT30" s="160"/>
      <c r="HU30" s="160"/>
      <c r="HV30" s="160"/>
      <c r="HW30" s="160"/>
      <c r="HX30" s="160"/>
      <c r="HY30" s="160"/>
    </row>
    <row r="31" spans="1:233" ht="21" customHeight="1">
      <c r="A31" s="160"/>
      <c r="B31" s="160"/>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0"/>
      <c r="BQ31" s="160"/>
      <c r="BR31" s="160"/>
      <c r="BS31" s="160"/>
      <c r="BT31" s="160"/>
      <c r="BU31" s="160"/>
      <c r="BV31" s="160"/>
      <c r="BW31" s="160"/>
      <c r="BX31" s="160"/>
      <c r="BY31" s="160"/>
      <c r="BZ31" s="160"/>
      <c r="CA31" s="160"/>
      <c r="CB31" s="160"/>
      <c r="CC31" s="160"/>
      <c r="CD31" s="160"/>
      <c r="CE31" s="160"/>
      <c r="CF31" s="160"/>
      <c r="CG31" s="160"/>
      <c r="CH31" s="160"/>
      <c r="CI31" s="160"/>
      <c r="CJ31" s="160"/>
      <c r="CK31" s="160"/>
      <c r="CL31" s="160"/>
      <c r="CM31" s="160"/>
      <c r="CN31" s="160"/>
      <c r="CO31" s="160"/>
      <c r="CP31" s="160"/>
      <c r="CQ31" s="160"/>
      <c r="CR31" s="160"/>
      <c r="CS31" s="160"/>
      <c r="CT31" s="160"/>
      <c r="CU31" s="160"/>
      <c r="CV31" s="160"/>
      <c r="CW31" s="160"/>
      <c r="CX31" s="160"/>
      <c r="CY31" s="160"/>
      <c r="CZ31" s="160"/>
      <c r="DA31" s="160"/>
      <c r="DB31" s="160"/>
      <c r="DC31" s="160"/>
      <c r="DD31" s="160"/>
      <c r="DE31" s="160"/>
      <c r="DF31" s="160"/>
      <c r="DG31" s="160"/>
      <c r="DH31" s="160"/>
      <c r="DI31" s="160"/>
      <c r="DJ31" s="160"/>
      <c r="DK31" s="160"/>
      <c r="DL31" s="160"/>
      <c r="DM31" s="160"/>
      <c r="DN31" s="160"/>
      <c r="DO31" s="160"/>
      <c r="DP31" s="160"/>
      <c r="DQ31" s="160"/>
      <c r="DR31" s="160"/>
      <c r="DS31" s="160"/>
      <c r="DT31" s="160"/>
      <c r="DU31" s="160"/>
      <c r="DV31" s="160"/>
      <c r="DW31" s="160"/>
      <c r="DX31" s="160"/>
      <c r="DY31" s="160"/>
      <c r="DZ31" s="160"/>
      <c r="EA31" s="160"/>
      <c r="EB31" s="160"/>
      <c r="EC31" s="160"/>
      <c r="ED31" s="160"/>
      <c r="EE31" s="160"/>
      <c r="EF31" s="160"/>
      <c r="EG31" s="160"/>
      <c r="EH31" s="160"/>
      <c r="EI31" s="160"/>
      <c r="EJ31" s="160"/>
      <c r="EK31" s="160"/>
      <c r="EL31" s="160"/>
      <c r="EM31" s="160"/>
      <c r="EN31" s="160"/>
      <c r="EO31" s="160"/>
      <c r="EP31" s="160"/>
      <c r="EQ31" s="160"/>
      <c r="ER31" s="160"/>
      <c r="ES31" s="160"/>
      <c r="ET31" s="160"/>
      <c r="EU31" s="160"/>
      <c r="EV31" s="160"/>
      <c r="EW31" s="160"/>
      <c r="EX31" s="160"/>
      <c r="EY31" s="160"/>
      <c r="EZ31" s="160"/>
      <c r="FA31" s="160"/>
      <c r="FB31" s="160"/>
      <c r="FC31" s="160"/>
      <c r="FD31" s="160"/>
      <c r="FE31" s="160"/>
      <c r="FF31" s="160"/>
      <c r="FG31" s="160"/>
      <c r="FH31" s="160"/>
      <c r="FI31" s="160"/>
      <c r="FJ31" s="160"/>
      <c r="FK31" s="160"/>
      <c r="FL31" s="160"/>
      <c r="FM31" s="160"/>
      <c r="FN31" s="160"/>
      <c r="FO31" s="160"/>
      <c r="FP31" s="160"/>
      <c r="FQ31" s="160"/>
      <c r="FR31" s="160"/>
      <c r="FS31" s="160"/>
      <c r="FT31" s="160"/>
      <c r="FU31" s="160"/>
      <c r="FV31" s="160"/>
      <c r="FW31" s="160"/>
      <c r="FX31" s="160"/>
      <c r="FY31" s="160"/>
      <c r="FZ31" s="160"/>
      <c r="GA31" s="160"/>
      <c r="GB31" s="160"/>
      <c r="GC31" s="160"/>
      <c r="GD31" s="160"/>
      <c r="GE31" s="160"/>
      <c r="GF31" s="160"/>
      <c r="GG31" s="160"/>
      <c r="GH31" s="160"/>
      <c r="GI31" s="160"/>
      <c r="GJ31" s="160"/>
      <c r="GK31" s="160"/>
      <c r="GL31" s="160"/>
      <c r="GM31" s="160"/>
      <c r="GN31" s="160"/>
      <c r="GO31" s="160"/>
      <c r="GP31" s="160"/>
      <c r="GQ31" s="160"/>
      <c r="GR31" s="160"/>
      <c r="GS31" s="160"/>
      <c r="GT31" s="160"/>
      <c r="GU31" s="160"/>
      <c r="GV31" s="160"/>
      <c r="GW31" s="160"/>
      <c r="GX31" s="160"/>
      <c r="GY31" s="160"/>
      <c r="GZ31" s="160"/>
      <c r="HA31" s="160"/>
      <c r="HB31" s="160"/>
      <c r="HC31" s="160"/>
      <c r="HD31" s="160"/>
      <c r="HE31" s="160"/>
      <c r="HF31" s="160"/>
      <c r="HG31" s="160"/>
      <c r="HH31" s="160"/>
      <c r="HI31" s="160"/>
      <c r="HJ31" s="160"/>
      <c r="HK31" s="160"/>
      <c r="HL31" s="160"/>
      <c r="HM31" s="160"/>
      <c r="HN31" s="160"/>
      <c r="HO31" s="160"/>
      <c r="HP31" s="160"/>
      <c r="HQ31" s="160"/>
      <c r="HR31" s="160"/>
      <c r="HS31" s="160"/>
      <c r="HT31" s="160"/>
      <c r="HU31" s="160"/>
      <c r="HV31" s="160"/>
      <c r="HW31" s="160"/>
      <c r="HX31" s="160"/>
      <c r="HY31" s="160"/>
    </row>
    <row r="32" spans="1:233" ht="21" customHeight="1">
      <c r="A32" s="160"/>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60"/>
      <c r="BS32" s="160"/>
      <c r="BT32" s="160"/>
      <c r="BU32" s="160"/>
      <c r="BV32" s="160"/>
      <c r="BW32" s="160"/>
      <c r="BX32" s="160"/>
      <c r="BY32" s="160"/>
      <c r="BZ32" s="160"/>
      <c r="CA32" s="160"/>
      <c r="CB32" s="160"/>
      <c r="CC32" s="160"/>
      <c r="CD32" s="160"/>
      <c r="CE32" s="160"/>
      <c r="CF32" s="160"/>
      <c r="CG32" s="160"/>
      <c r="CH32" s="160"/>
      <c r="CI32" s="160"/>
      <c r="CJ32" s="160"/>
      <c r="CK32" s="160"/>
      <c r="CL32" s="160"/>
      <c r="CM32" s="160"/>
      <c r="CN32" s="160"/>
      <c r="CO32" s="160"/>
      <c r="CP32" s="160"/>
      <c r="CQ32" s="160"/>
      <c r="CR32" s="160"/>
      <c r="CS32" s="160"/>
      <c r="CT32" s="160"/>
      <c r="CU32" s="160"/>
      <c r="CV32" s="160"/>
      <c r="CW32" s="160"/>
      <c r="CX32" s="160"/>
      <c r="CY32" s="160"/>
      <c r="CZ32" s="160"/>
      <c r="DA32" s="160"/>
      <c r="DB32" s="160"/>
      <c r="DC32" s="160"/>
      <c r="DD32" s="160"/>
      <c r="DE32" s="160"/>
      <c r="DF32" s="160"/>
      <c r="DG32" s="160"/>
      <c r="DH32" s="160"/>
      <c r="DI32" s="160"/>
      <c r="DJ32" s="160"/>
      <c r="DK32" s="160"/>
      <c r="DL32" s="160"/>
      <c r="DM32" s="160"/>
      <c r="DN32" s="160"/>
      <c r="DO32" s="160"/>
      <c r="DP32" s="160"/>
      <c r="DQ32" s="160"/>
      <c r="DR32" s="160"/>
      <c r="DS32" s="160"/>
      <c r="DT32" s="160"/>
      <c r="DU32" s="160"/>
      <c r="DV32" s="160"/>
      <c r="DW32" s="160"/>
      <c r="DX32" s="160"/>
      <c r="DY32" s="160"/>
      <c r="DZ32" s="160"/>
      <c r="EA32" s="160"/>
      <c r="EB32" s="160"/>
      <c r="EC32" s="160"/>
      <c r="ED32" s="160"/>
      <c r="EE32" s="160"/>
      <c r="EF32" s="160"/>
      <c r="EG32" s="160"/>
      <c r="EH32" s="160"/>
      <c r="EI32" s="160"/>
      <c r="EJ32" s="160"/>
      <c r="EK32" s="160"/>
      <c r="EL32" s="160"/>
      <c r="EM32" s="160"/>
      <c r="EN32" s="160"/>
      <c r="EO32" s="160"/>
      <c r="EP32" s="160"/>
      <c r="EQ32" s="160"/>
      <c r="ER32" s="160"/>
      <c r="ES32" s="160"/>
      <c r="ET32" s="160"/>
      <c r="EU32" s="160"/>
      <c r="EV32" s="160"/>
      <c r="EW32" s="160"/>
      <c r="EX32" s="160"/>
      <c r="EY32" s="160"/>
      <c r="EZ32" s="160"/>
      <c r="FA32" s="160"/>
      <c r="FB32" s="160"/>
      <c r="FC32" s="160"/>
      <c r="FD32" s="160"/>
      <c r="FE32" s="160"/>
      <c r="FF32" s="160"/>
      <c r="FG32" s="160"/>
      <c r="FH32" s="160"/>
      <c r="FI32" s="160"/>
      <c r="FJ32" s="160"/>
      <c r="FK32" s="160"/>
      <c r="FL32" s="160"/>
      <c r="FM32" s="160"/>
      <c r="FN32" s="160"/>
      <c r="FO32" s="160"/>
      <c r="FP32" s="160"/>
      <c r="FQ32" s="160"/>
      <c r="FR32" s="160"/>
      <c r="FS32" s="160"/>
      <c r="FT32" s="160"/>
      <c r="FU32" s="160"/>
      <c r="FV32" s="160"/>
      <c r="FW32" s="160"/>
      <c r="FX32" s="160"/>
      <c r="FY32" s="160"/>
      <c r="FZ32" s="160"/>
      <c r="GA32" s="160"/>
      <c r="GB32" s="160"/>
      <c r="GC32" s="160"/>
      <c r="GD32" s="160"/>
      <c r="GE32" s="160"/>
      <c r="GF32" s="160"/>
      <c r="GG32" s="160"/>
      <c r="GH32" s="160"/>
      <c r="GI32" s="160"/>
      <c r="GJ32" s="160"/>
      <c r="GK32" s="160"/>
      <c r="GL32" s="160"/>
      <c r="GM32" s="160"/>
      <c r="GN32" s="160"/>
      <c r="GO32" s="160"/>
      <c r="GP32" s="160"/>
      <c r="GQ32" s="160"/>
      <c r="GR32" s="160"/>
      <c r="GS32" s="160"/>
      <c r="GT32" s="160"/>
      <c r="GU32" s="160"/>
      <c r="GV32" s="160"/>
      <c r="GW32" s="160"/>
      <c r="GX32" s="160"/>
      <c r="GY32" s="160"/>
      <c r="GZ32" s="160"/>
      <c r="HA32" s="160"/>
      <c r="HB32" s="160"/>
      <c r="HC32" s="160"/>
      <c r="HD32" s="160"/>
      <c r="HE32" s="160"/>
      <c r="HF32" s="160"/>
      <c r="HG32" s="160"/>
      <c r="HH32" s="160"/>
      <c r="HI32" s="160"/>
      <c r="HJ32" s="160"/>
      <c r="HK32" s="160"/>
      <c r="HL32" s="160"/>
      <c r="HM32" s="160"/>
      <c r="HN32" s="160"/>
      <c r="HO32" s="160"/>
      <c r="HP32" s="160"/>
      <c r="HQ32" s="160"/>
      <c r="HR32" s="160"/>
      <c r="HS32" s="160"/>
      <c r="HT32" s="160"/>
      <c r="HU32" s="160"/>
      <c r="HV32" s="160"/>
      <c r="HW32" s="160"/>
      <c r="HX32" s="160"/>
      <c r="HY32" s="160"/>
    </row>
    <row r="33" spans="1:233" ht="21" customHeight="1">
      <c r="A33" s="160"/>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0"/>
      <c r="BC33" s="160"/>
      <c r="BD33" s="160"/>
      <c r="BE33" s="160"/>
      <c r="BF33" s="160"/>
      <c r="BG33" s="160"/>
      <c r="BH33" s="160"/>
      <c r="BI33" s="160"/>
      <c r="BJ33" s="160"/>
      <c r="BK33" s="160"/>
      <c r="BL33" s="160"/>
      <c r="BM33" s="160"/>
      <c r="BN33" s="160"/>
      <c r="BO33" s="160"/>
      <c r="BP33" s="160"/>
      <c r="BQ33" s="160"/>
      <c r="BR33" s="160"/>
      <c r="BS33" s="160"/>
      <c r="BT33" s="160"/>
      <c r="BU33" s="160"/>
      <c r="BV33" s="160"/>
      <c r="BW33" s="160"/>
      <c r="BX33" s="160"/>
      <c r="BY33" s="160"/>
      <c r="BZ33" s="160"/>
      <c r="CA33" s="160"/>
      <c r="CB33" s="160"/>
      <c r="CC33" s="160"/>
      <c r="CD33" s="160"/>
      <c r="CE33" s="160"/>
      <c r="CF33" s="160"/>
      <c r="CG33" s="160"/>
      <c r="CH33" s="160"/>
      <c r="CI33" s="160"/>
      <c r="CJ33" s="160"/>
      <c r="CK33" s="160"/>
      <c r="CL33" s="160"/>
      <c r="CM33" s="160"/>
      <c r="CN33" s="160"/>
      <c r="CO33" s="160"/>
      <c r="CP33" s="160"/>
      <c r="CQ33" s="160"/>
      <c r="CR33" s="160"/>
      <c r="CS33" s="160"/>
      <c r="CT33" s="160"/>
      <c r="CU33" s="160"/>
      <c r="CV33" s="160"/>
      <c r="CW33" s="160"/>
      <c r="CX33" s="160"/>
      <c r="CY33" s="160"/>
      <c r="CZ33" s="160"/>
      <c r="DA33" s="160"/>
      <c r="DB33" s="160"/>
      <c r="DC33" s="160"/>
      <c r="DD33" s="160"/>
      <c r="DE33" s="160"/>
      <c r="DF33" s="160"/>
      <c r="DG33" s="160"/>
      <c r="DH33" s="160"/>
      <c r="DI33" s="160"/>
      <c r="DJ33" s="160"/>
      <c r="DK33" s="160"/>
      <c r="DL33" s="160"/>
      <c r="DM33" s="160"/>
      <c r="DN33" s="160"/>
      <c r="DO33" s="160"/>
      <c r="DP33" s="160"/>
      <c r="DQ33" s="160"/>
      <c r="DR33" s="160"/>
      <c r="DS33" s="160"/>
      <c r="DT33" s="160"/>
      <c r="DU33" s="160"/>
      <c r="DV33" s="160"/>
      <c r="DW33" s="160"/>
      <c r="DX33" s="160"/>
      <c r="DY33" s="160"/>
      <c r="DZ33" s="160"/>
      <c r="EA33" s="160"/>
      <c r="EB33" s="160"/>
      <c r="EC33" s="160"/>
      <c r="ED33" s="160"/>
      <c r="EE33" s="160"/>
      <c r="EF33" s="160"/>
      <c r="EG33" s="160"/>
      <c r="EH33" s="160"/>
      <c r="EI33" s="160"/>
      <c r="EJ33" s="160"/>
      <c r="EK33" s="160"/>
      <c r="EL33" s="160"/>
      <c r="EM33" s="160"/>
      <c r="EN33" s="160"/>
      <c r="EO33" s="160"/>
      <c r="EP33" s="160"/>
      <c r="EQ33" s="160"/>
      <c r="ER33" s="160"/>
      <c r="ES33" s="160"/>
      <c r="ET33" s="160"/>
      <c r="EU33" s="160"/>
      <c r="EV33" s="160"/>
      <c r="EW33" s="160"/>
      <c r="EX33" s="160"/>
      <c r="EY33" s="160"/>
      <c r="EZ33" s="160"/>
      <c r="FA33" s="160"/>
      <c r="FB33" s="160"/>
      <c r="FC33" s="160"/>
      <c r="FD33" s="160"/>
      <c r="FE33" s="160"/>
      <c r="FF33" s="160"/>
      <c r="FG33" s="160"/>
      <c r="FH33" s="160"/>
      <c r="FI33" s="160"/>
      <c r="FJ33" s="160"/>
      <c r="FK33" s="160"/>
      <c r="FL33" s="160"/>
      <c r="FM33" s="160"/>
      <c r="FN33" s="160"/>
      <c r="FO33" s="160"/>
      <c r="FP33" s="160"/>
      <c r="FQ33" s="160"/>
      <c r="FR33" s="160"/>
      <c r="FS33" s="160"/>
      <c r="FT33" s="160"/>
      <c r="FU33" s="160"/>
      <c r="FV33" s="160"/>
      <c r="FW33" s="160"/>
      <c r="FX33" s="160"/>
      <c r="FY33" s="160"/>
      <c r="FZ33" s="160"/>
      <c r="GA33" s="160"/>
      <c r="GB33" s="160"/>
      <c r="GC33" s="160"/>
      <c r="GD33" s="160"/>
      <c r="GE33" s="160"/>
      <c r="GF33" s="160"/>
      <c r="GG33" s="160"/>
      <c r="GH33" s="160"/>
      <c r="GI33" s="160"/>
      <c r="GJ33" s="160"/>
      <c r="GK33" s="160"/>
      <c r="GL33" s="160"/>
      <c r="GM33" s="160"/>
      <c r="GN33" s="160"/>
      <c r="GO33" s="160"/>
      <c r="GP33" s="160"/>
      <c r="GQ33" s="160"/>
      <c r="GR33" s="160"/>
      <c r="GS33" s="160"/>
      <c r="GT33" s="160"/>
      <c r="GU33" s="160"/>
      <c r="GV33" s="160"/>
      <c r="GW33" s="160"/>
      <c r="GX33" s="160"/>
      <c r="GY33" s="160"/>
      <c r="GZ33" s="160"/>
      <c r="HA33" s="160"/>
      <c r="HB33" s="160"/>
      <c r="HC33" s="160"/>
      <c r="HD33" s="160"/>
      <c r="HE33" s="160"/>
      <c r="HF33" s="160"/>
      <c r="HG33" s="160"/>
      <c r="HH33" s="160"/>
      <c r="HI33" s="160"/>
      <c r="HJ33" s="160"/>
      <c r="HK33" s="160"/>
      <c r="HL33" s="160"/>
      <c r="HM33" s="160"/>
      <c r="HN33" s="160"/>
      <c r="HO33" s="160"/>
      <c r="HP33" s="160"/>
      <c r="HQ33" s="160"/>
      <c r="HR33" s="160"/>
      <c r="HS33" s="160"/>
      <c r="HT33" s="160"/>
      <c r="HU33" s="160"/>
      <c r="HV33" s="160"/>
      <c r="HW33" s="160"/>
      <c r="HX33" s="160"/>
      <c r="HY33" s="160"/>
    </row>
    <row r="34" spans="1:233" ht="21" customHeight="1">
      <c r="A34" s="160"/>
      <c r="B34" s="160"/>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60"/>
      <c r="BS34" s="160"/>
      <c r="BT34" s="160"/>
      <c r="BU34" s="160"/>
      <c r="BV34" s="160"/>
      <c r="BW34" s="160"/>
      <c r="BX34" s="160"/>
      <c r="BY34" s="160"/>
      <c r="BZ34" s="160"/>
      <c r="CA34" s="160"/>
      <c r="CB34" s="160"/>
      <c r="CC34" s="160"/>
      <c r="CD34" s="160"/>
      <c r="CE34" s="160"/>
      <c r="CF34" s="160"/>
      <c r="CG34" s="160"/>
      <c r="CH34" s="160"/>
      <c r="CI34" s="160"/>
      <c r="CJ34" s="160"/>
      <c r="CK34" s="160"/>
      <c r="CL34" s="160"/>
      <c r="CM34" s="160"/>
      <c r="CN34" s="160"/>
      <c r="CO34" s="160"/>
      <c r="CP34" s="160"/>
      <c r="CQ34" s="160"/>
      <c r="CR34" s="160"/>
      <c r="CS34" s="160"/>
      <c r="CT34" s="160"/>
      <c r="CU34" s="160"/>
      <c r="CV34" s="160"/>
      <c r="CW34" s="160"/>
      <c r="CX34" s="160"/>
      <c r="CY34" s="160"/>
      <c r="CZ34" s="160"/>
      <c r="DA34" s="160"/>
      <c r="DB34" s="160"/>
      <c r="DC34" s="160"/>
      <c r="DD34" s="160"/>
      <c r="DE34" s="160"/>
      <c r="DF34" s="160"/>
      <c r="DG34" s="160"/>
      <c r="DH34" s="160"/>
      <c r="DI34" s="160"/>
      <c r="DJ34" s="160"/>
      <c r="DK34" s="160"/>
      <c r="DL34" s="160"/>
      <c r="DM34" s="160"/>
      <c r="DN34" s="160"/>
      <c r="DO34" s="160"/>
      <c r="DP34" s="160"/>
      <c r="DQ34" s="160"/>
      <c r="DR34" s="160"/>
      <c r="DS34" s="160"/>
      <c r="DT34" s="160"/>
      <c r="DU34" s="160"/>
      <c r="DV34" s="160"/>
      <c r="DW34" s="160"/>
      <c r="DX34" s="160"/>
      <c r="DY34" s="160"/>
      <c r="DZ34" s="160"/>
      <c r="EA34" s="160"/>
      <c r="EB34" s="160"/>
      <c r="EC34" s="160"/>
      <c r="ED34" s="160"/>
      <c r="EE34" s="160"/>
      <c r="EF34" s="160"/>
      <c r="EG34" s="160"/>
      <c r="EH34" s="160"/>
      <c r="EI34" s="160"/>
      <c r="EJ34" s="160"/>
      <c r="EK34" s="160"/>
      <c r="EL34" s="160"/>
      <c r="EM34" s="160"/>
      <c r="EN34" s="160"/>
      <c r="EO34" s="160"/>
      <c r="EP34" s="160"/>
      <c r="EQ34" s="160"/>
      <c r="ER34" s="160"/>
      <c r="ES34" s="160"/>
      <c r="ET34" s="160"/>
      <c r="EU34" s="160"/>
      <c r="EV34" s="160"/>
      <c r="EW34" s="160"/>
      <c r="EX34" s="160"/>
      <c r="EY34" s="160"/>
      <c r="EZ34" s="160"/>
      <c r="FA34" s="160"/>
      <c r="FB34" s="160"/>
      <c r="FC34" s="160"/>
      <c r="FD34" s="160"/>
      <c r="FE34" s="160"/>
      <c r="FF34" s="160"/>
      <c r="FG34" s="160"/>
      <c r="FH34" s="160"/>
      <c r="FI34" s="160"/>
      <c r="FJ34" s="160"/>
      <c r="FK34" s="160"/>
      <c r="FL34" s="160"/>
      <c r="FM34" s="160"/>
      <c r="FN34" s="160"/>
      <c r="FO34" s="160"/>
      <c r="FP34" s="160"/>
      <c r="FQ34" s="160"/>
      <c r="FR34" s="160"/>
      <c r="FS34" s="160"/>
      <c r="FT34" s="160"/>
      <c r="FU34" s="160"/>
      <c r="FV34" s="160"/>
      <c r="FW34" s="160"/>
      <c r="FX34" s="160"/>
      <c r="FY34" s="160"/>
      <c r="FZ34" s="160"/>
      <c r="GA34" s="160"/>
      <c r="GB34" s="160"/>
      <c r="GC34" s="160"/>
      <c r="GD34" s="160"/>
      <c r="GE34" s="160"/>
      <c r="GF34" s="160"/>
      <c r="GG34" s="160"/>
      <c r="GH34" s="160"/>
      <c r="GI34" s="160"/>
      <c r="GJ34" s="160"/>
      <c r="GK34" s="160"/>
      <c r="GL34" s="160"/>
      <c r="GM34" s="160"/>
      <c r="GN34" s="160"/>
      <c r="GO34" s="160"/>
      <c r="GP34" s="160"/>
      <c r="GQ34" s="160"/>
      <c r="GR34" s="160"/>
      <c r="GS34" s="160"/>
      <c r="GT34" s="160"/>
      <c r="GU34" s="160"/>
      <c r="GV34" s="160"/>
      <c r="GW34" s="160"/>
      <c r="GX34" s="160"/>
      <c r="GY34" s="160"/>
      <c r="GZ34" s="160"/>
      <c r="HA34" s="160"/>
      <c r="HB34" s="160"/>
      <c r="HC34" s="160"/>
      <c r="HD34" s="160"/>
      <c r="HE34" s="160"/>
      <c r="HF34" s="160"/>
      <c r="HG34" s="160"/>
      <c r="HH34" s="160"/>
      <c r="HI34" s="160"/>
      <c r="HJ34" s="160"/>
      <c r="HK34" s="160"/>
      <c r="HL34" s="160"/>
      <c r="HM34" s="160"/>
      <c r="HN34" s="160"/>
      <c r="HO34" s="160"/>
      <c r="HP34" s="160"/>
      <c r="HQ34" s="160"/>
      <c r="HR34" s="160"/>
      <c r="HS34" s="160"/>
      <c r="HT34" s="160"/>
      <c r="HU34" s="160"/>
      <c r="HV34" s="160"/>
      <c r="HW34" s="160"/>
      <c r="HX34" s="160"/>
      <c r="HY34" s="160"/>
    </row>
    <row r="35" spans="3:7" ht="21" customHeight="1">
      <c r="C35" s="177"/>
      <c r="D35" s="177"/>
      <c r="E35" s="177"/>
      <c r="F35" s="177"/>
      <c r="G35" s="177"/>
    </row>
    <row r="36" spans="3:7" ht="21" customHeight="1">
      <c r="C36" s="177"/>
      <c r="D36" s="177"/>
      <c r="E36" s="177"/>
      <c r="F36" s="177"/>
      <c r="G36" s="177"/>
    </row>
    <row r="37" spans="3:7" ht="21" customHeight="1">
      <c r="C37" s="177"/>
      <c r="D37" s="177"/>
      <c r="E37" s="177"/>
      <c r="F37" s="177"/>
      <c r="G37" s="177"/>
    </row>
    <row r="38" spans="3:7" ht="21" customHeight="1">
      <c r="C38" s="177"/>
      <c r="D38" s="177"/>
      <c r="E38" s="177"/>
      <c r="F38" s="177"/>
      <c r="G38" s="177"/>
    </row>
    <row r="39" spans="3:7" ht="21" customHeight="1">
      <c r="C39" s="177"/>
      <c r="D39" s="177"/>
      <c r="E39" s="177"/>
      <c r="F39" s="177"/>
      <c r="G39" s="177"/>
    </row>
  </sheetData>
  <sheetProtection formatCells="0" formatColumns="0" formatRows="0"/>
  <mergeCells count="2">
    <mergeCell ref="A1:E1"/>
    <mergeCell ref="A2:G2"/>
  </mergeCells>
  <printOptions horizontalCentered="1"/>
  <pageMargins left="0.59" right="0.59" top="0.7900000000000001" bottom="0.7900000000000001" header="0.51" footer="0.59"/>
  <pageSetup firstPageNumber="3" useFirstPageNumber="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X10"/>
  <sheetViews>
    <sheetView showGridLines="0" showZeros="0" workbookViewId="0" topLeftCell="A1">
      <selection activeCell="A1" sqref="A1"/>
    </sheetView>
  </sheetViews>
  <sheetFormatPr defaultColWidth="9.16015625" defaultRowHeight="12.75" customHeight="1"/>
  <cols>
    <col min="1" max="1" width="9.16015625" style="44" customWidth="1"/>
    <col min="2" max="2" width="8.83203125" style="44" customWidth="1"/>
    <col min="3" max="3" width="9.16015625" style="44" customWidth="1"/>
    <col min="4" max="4" width="12" style="44" customWidth="1"/>
    <col min="5" max="5" width="12.33203125" style="44" customWidth="1"/>
    <col min="6" max="6" width="22" style="44" customWidth="1"/>
    <col min="7" max="7" width="18.5" style="44" customWidth="1"/>
    <col min="8" max="8" width="13.5" style="44" customWidth="1"/>
    <col min="9" max="22" width="10.66015625" style="44" customWidth="1"/>
    <col min="23" max="16384" width="9.16015625" style="44" customWidth="1"/>
  </cols>
  <sheetData>
    <row r="1" spans="1:22" ht="12.75" customHeight="1">
      <c r="A1" s="44" t="s">
        <v>222</v>
      </c>
      <c r="V1" s="57"/>
    </row>
    <row r="2" spans="1:22" ht="27" customHeight="1">
      <c r="A2" s="45" t="s">
        <v>223</v>
      </c>
      <c r="B2" s="45"/>
      <c r="C2" s="45"/>
      <c r="D2" s="45"/>
      <c r="E2" s="45"/>
      <c r="F2" s="45"/>
      <c r="G2" s="45"/>
      <c r="H2" s="45"/>
      <c r="I2" s="45"/>
      <c r="J2" s="45"/>
      <c r="K2" s="158"/>
      <c r="L2" s="158"/>
      <c r="M2" s="158"/>
      <c r="N2" s="158"/>
      <c r="O2" s="158"/>
      <c r="P2" s="158"/>
      <c r="Q2" s="158"/>
      <c r="R2" s="158"/>
      <c r="S2" s="158"/>
      <c r="T2" s="158"/>
      <c r="U2" s="158"/>
      <c r="V2" s="158"/>
    </row>
    <row r="3" spans="1:22" ht="22.5" customHeight="1">
      <c r="A3" s="96" t="s">
        <v>1</v>
      </c>
      <c r="B3" s="96"/>
      <c r="C3" s="79" t="s">
        <v>97</v>
      </c>
      <c r="D3" s="80"/>
      <c r="E3" s="80"/>
      <c r="F3" s="79"/>
      <c r="J3" s="57" t="s">
        <v>98</v>
      </c>
      <c r="V3" s="57"/>
    </row>
    <row r="4" spans="1:10" ht="23.25" customHeight="1">
      <c r="A4" s="50" t="s">
        <v>123</v>
      </c>
      <c r="B4" s="50"/>
      <c r="C4" s="49"/>
      <c r="D4" s="49"/>
      <c r="E4" s="49" t="s">
        <v>99</v>
      </c>
      <c r="F4" s="50" t="s">
        <v>100</v>
      </c>
      <c r="G4" s="50" t="s">
        <v>158</v>
      </c>
      <c r="H4" s="50"/>
      <c r="I4" s="50"/>
      <c r="J4" s="50"/>
    </row>
    <row r="5" spans="1:10" ht="37.5" customHeight="1">
      <c r="A5" s="50" t="s">
        <v>126</v>
      </c>
      <c r="B5" s="50" t="s">
        <v>127</v>
      </c>
      <c r="C5" s="50" t="s">
        <v>128</v>
      </c>
      <c r="D5" s="51" t="s">
        <v>164</v>
      </c>
      <c r="E5" s="50"/>
      <c r="F5" s="50"/>
      <c r="G5" s="50" t="s">
        <v>113</v>
      </c>
      <c r="H5" s="50" t="s">
        <v>165</v>
      </c>
      <c r="I5" s="50" t="s">
        <v>166</v>
      </c>
      <c r="J5" s="50" t="s">
        <v>167</v>
      </c>
    </row>
    <row r="6" spans="1:10" ht="23.25" customHeight="1">
      <c r="A6" s="52" t="s">
        <v>119</v>
      </c>
      <c r="B6" s="52" t="s">
        <v>119</v>
      </c>
      <c r="C6" s="52" t="s">
        <v>119</v>
      </c>
      <c r="D6" s="52" t="s">
        <v>119</v>
      </c>
      <c r="E6" s="52" t="s">
        <v>119</v>
      </c>
      <c r="F6" s="52" t="s">
        <v>119</v>
      </c>
      <c r="G6" s="52">
        <v>2</v>
      </c>
      <c r="H6" s="52">
        <v>3</v>
      </c>
      <c r="I6" s="52">
        <v>4</v>
      </c>
      <c r="J6" s="52">
        <v>5</v>
      </c>
    </row>
    <row r="7" spans="1:24" s="43" customFormat="1" ht="42" customHeight="1">
      <c r="A7" s="55" t="s">
        <v>153</v>
      </c>
      <c r="B7" s="55" t="s">
        <v>142</v>
      </c>
      <c r="C7" s="55" t="s">
        <v>138</v>
      </c>
      <c r="D7" s="156" t="s">
        <v>154</v>
      </c>
      <c r="E7" s="157">
        <v>402001</v>
      </c>
      <c r="F7" s="157" t="s">
        <v>97</v>
      </c>
      <c r="G7" s="59">
        <v>180.26</v>
      </c>
      <c r="H7" s="60">
        <v>180.26</v>
      </c>
      <c r="I7" s="56">
        <v>0</v>
      </c>
      <c r="J7" s="59">
        <v>0</v>
      </c>
      <c r="W7" s="134"/>
      <c r="X7" s="61"/>
    </row>
    <row r="8" spans="1:10" ht="42" customHeight="1">
      <c r="A8" s="55" t="s">
        <v>137</v>
      </c>
      <c r="B8" s="55" t="s">
        <v>138</v>
      </c>
      <c r="C8" s="55" t="s">
        <v>138</v>
      </c>
      <c r="D8" s="156" t="s">
        <v>141</v>
      </c>
      <c r="E8" s="157">
        <v>402001</v>
      </c>
      <c r="F8" s="157" t="s">
        <v>97</v>
      </c>
      <c r="G8" s="59">
        <v>2236.15</v>
      </c>
      <c r="H8" s="60">
        <v>1907.05</v>
      </c>
      <c r="I8" s="56">
        <v>329.1</v>
      </c>
      <c r="J8" s="59">
        <v>0</v>
      </c>
    </row>
    <row r="9" spans="1:10" ht="42" customHeight="1">
      <c r="A9" s="55" t="s">
        <v>131</v>
      </c>
      <c r="B9" s="55" t="s">
        <v>132</v>
      </c>
      <c r="C9" s="55" t="s">
        <v>135</v>
      </c>
      <c r="D9" s="156" t="s">
        <v>136</v>
      </c>
      <c r="E9" s="157">
        <v>402001</v>
      </c>
      <c r="F9" s="157" t="s">
        <v>97</v>
      </c>
      <c r="G9" s="59">
        <v>7.8</v>
      </c>
      <c r="H9" s="60">
        <v>0</v>
      </c>
      <c r="I9" s="56">
        <v>0</v>
      </c>
      <c r="J9" s="59">
        <v>7.8</v>
      </c>
    </row>
    <row r="10" spans="1:10" ht="42" customHeight="1">
      <c r="A10" s="55" t="s">
        <v>131</v>
      </c>
      <c r="B10" s="55" t="s">
        <v>132</v>
      </c>
      <c r="C10" s="55" t="s">
        <v>132</v>
      </c>
      <c r="D10" s="156" t="s">
        <v>133</v>
      </c>
      <c r="E10" s="157">
        <v>402001</v>
      </c>
      <c r="F10" s="157" t="s">
        <v>97</v>
      </c>
      <c r="G10" s="59">
        <v>436.25</v>
      </c>
      <c r="H10" s="60">
        <v>436.25</v>
      </c>
      <c r="I10" s="56">
        <v>0</v>
      </c>
      <c r="J10" s="59">
        <v>0</v>
      </c>
    </row>
  </sheetData>
  <sheetProtection formatCells="0" formatColumns="0" formatRows="0"/>
  <mergeCells count="7">
    <mergeCell ref="A2:J2"/>
    <mergeCell ref="A3:B3"/>
    <mergeCell ref="C3:E3"/>
    <mergeCell ref="A4:D4"/>
    <mergeCell ref="G4:J4"/>
    <mergeCell ref="E4:E5"/>
    <mergeCell ref="F4:F5"/>
  </mergeCells>
  <printOptions/>
  <pageMargins left="0.75" right="0.75" top="1" bottom="1" header="0.5" footer="0.5"/>
  <pageSetup fitToHeight="1" fitToWidth="1" horizontalDpi="600" verticalDpi="600" orientation="portrait" scale="41"/>
</worksheet>
</file>

<file path=xl/worksheets/sheet9.xml><?xml version="1.0" encoding="utf-8"?>
<worksheet xmlns="http://schemas.openxmlformats.org/spreadsheetml/2006/main" xmlns:r="http://schemas.openxmlformats.org/officeDocument/2006/relationships">
  <sheetPr>
    <pageSetUpPr fitToPage="1"/>
  </sheetPr>
  <dimension ref="A1:X9"/>
  <sheetViews>
    <sheetView showGridLines="0" showZeros="0" workbookViewId="0" topLeftCell="E1">
      <selection activeCell="A1" sqref="A1"/>
    </sheetView>
  </sheetViews>
  <sheetFormatPr defaultColWidth="9.16015625" defaultRowHeight="11.25"/>
  <cols>
    <col min="1" max="3" width="5.83203125" style="44" customWidth="1"/>
    <col min="4" max="4" width="14.33203125" style="44" customWidth="1"/>
    <col min="5" max="6" width="16.33203125" style="44" customWidth="1"/>
    <col min="7" max="7" width="16.16015625" style="44" customWidth="1"/>
    <col min="8" max="8" width="14.33203125" style="44" customWidth="1"/>
    <col min="9" max="13" width="10.33203125" style="44" customWidth="1"/>
    <col min="14" max="14" width="13.33203125" style="44" customWidth="1"/>
    <col min="15" max="19" width="10.33203125" style="44" customWidth="1"/>
    <col min="20" max="20" width="14.5" style="44" customWidth="1"/>
    <col min="21" max="21" width="11.66015625" style="44" customWidth="1"/>
    <col min="22" max="22" width="10.33203125" style="44" customWidth="1"/>
    <col min="23" max="16384" width="9.16015625" style="44" customWidth="1"/>
  </cols>
  <sheetData>
    <row r="1" spans="1:23" ht="12.75" customHeight="1">
      <c r="A1" s="44" t="s">
        <v>224</v>
      </c>
      <c r="V1" s="57"/>
      <c r="W1" s="57"/>
    </row>
    <row r="2" spans="1:23" ht="24.75" customHeight="1">
      <c r="A2" s="45" t="s">
        <v>225</v>
      </c>
      <c r="B2" s="45"/>
      <c r="C2" s="45"/>
      <c r="D2" s="45"/>
      <c r="E2" s="45"/>
      <c r="F2" s="45"/>
      <c r="G2" s="45"/>
      <c r="H2" s="45"/>
      <c r="I2" s="45"/>
      <c r="J2" s="45"/>
      <c r="K2" s="45"/>
      <c r="L2" s="45"/>
      <c r="M2" s="45"/>
      <c r="N2" s="45"/>
      <c r="O2" s="45"/>
      <c r="P2" s="45"/>
      <c r="Q2" s="45"/>
      <c r="R2" s="45"/>
      <c r="S2" s="45"/>
      <c r="T2" s="45"/>
      <c r="U2" s="45"/>
      <c r="V2" s="45"/>
      <c r="W2" s="45"/>
    </row>
    <row r="3" spans="1:23" ht="24" customHeight="1">
      <c r="A3" s="150" t="s">
        <v>1</v>
      </c>
      <c r="B3" s="150"/>
      <c r="C3" s="103" t="s">
        <v>97</v>
      </c>
      <c r="D3" s="151"/>
      <c r="V3" s="57"/>
      <c r="W3" s="57" t="s">
        <v>98</v>
      </c>
    </row>
    <row r="4" spans="1:23" ht="25.5" customHeight="1">
      <c r="A4" s="50" t="s">
        <v>123</v>
      </c>
      <c r="B4" s="50"/>
      <c r="C4" s="49"/>
      <c r="D4" s="49"/>
      <c r="E4" s="50" t="s">
        <v>99</v>
      </c>
      <c r="F4" s="50" t="s">
        <v>100</v>
      </c>
      <c r="G4" s="50" t="s">
        <v>157</v>
      </c>
      <c r="H4" s="50" t="s">
        <v>226</v>
      </c>
      <c r="I4" s="50"/>
      <c r="J4" s="50"/>
      <c r="K4" s="50"/>
      <c r="L4" s="50"/>
      <c r="M4" s="68"/>
      <c r="N4" s="50" t="s">
        <v>227</v>
      </c>
      <c r="O4" s="50"/>
      <c r="P4" s="50"/>
      <c r="Q4" s="50"/>
      <c r="R4" s="50"/>
      <c r="S4" s="68"/>
      <c r="T4" s="51" t="s">
        <v>228</v>
      </c>
      <c r="U4" s="142" t="s">
        <v>229</v>
      </c>
      <c r="V4" s="68" t="s">
        <v>230</v>
      </c>
      <c r="W4" s="51" t="s">
        <v>154</v>
      </c>
    </row>
    <row r="5" spans="1:23" ht="25.5" customHeight="1">
      <c r="A5" s="50" t="s">
        <v>126</v>
      </c>
      <c r="B5" s="50" t="s">
        <v>127</v>
      </c>
      <c r="C5" s="50" t="s">
        <v>128</v>
      </c>
      <c r="D5" s="51" t="s">
        <v>164</v>
      </c>
      <c r="E5" s="50"/>
      <c r="F5" s="50"/>
      <c r="G5" s="50"/>
      <c r="H5" s="50" t="s">
        <v>113</v>
      </c>
      <c r="I5" s="50" t="s">
        <v>231</v>
      </c>
      <c r="J5" s="50" t="s">
        <v>232</v>
      </c>
      <c r="K5" s="50" t="s">
        <v>233</v>
      </c>
      <c r="L5" s="50" t="s">
        <v>234</v>
      </c>
      <c r="M5" s="50" t="s">
        <v>235</v>
      </c>
      <c r="N5" s="49" t="s">
        <v>113</v>
      </c>
      <c r="O5" s="49" t="s">
        <v>236</v>
      </c>
      <c r="P5" s="49" t="s">
        <v>237</v>
      </c>
      <c r="Q5" s="49" t="s">
        <v>238</v>
      </c>
      <c r="R5" s="49" t="s">
        <v>239</v>
      </c>
      <c r="S5" s="71" t="s">
        <v>240</v>
      </c>
      <c r="T5" s="51"/>
      <c r="U5" s="142"/>
      <c r="V5" s="68"/>
      <c r="W5" s="152"/>
    </row>
    <row r="6" spans="1:23" ht="25.5" customHeight="1">
      <c r="A6" s="50" t="s">
        <v>119</v>
      </c>
      <c r="B6" s="50" t="s">
        <v>119</v>
      </c>
      <c r="C6" s="50" t="s">
        <v>119</v>
      </c>
      <c r="D6" s="50" t="s">
        <v>119</v>
      </c>
      <c r="E6" s="50" t="s">
        <v>119</v>
      </c>
      <c r="F6" s="50" t="s">
        <v>119</v>
      </c>
      <c r="G6" s="50">
        <v>1</v>
      </c>
      <c r="H6" s="52">
        <v>2</v>
      </c>
      <c r="I6" s="52">
        <v>3</v>
      </c>
      <c r="J6" s="52">
        <v>4</v>
      </c>
      <c r="K6" s="52">
        <v>5</v>
      </c>
      <c r="L6" s="52">
        <v>6</v>
      </c>
      <c r="M6" s="52">
        <v>7</v>
      </c>
      <c r="N6" s="52">
        <v>8</v>
      </c>
      <c r="O6" s="52">
        <v>9</v>
      </c>
      <c r="P6" s="52">
        <v>10</v>
      </c>
      <c r="Q6" s="52">
        <v>11</v>
      </c>
      <c r="R6" s="52">
        <v>12</v>
      </c>
      <c r="S6" s="74">
        <v>13</v>
      </c>
      <c r="T6" s="153">
        <v>14</v>
      </c>
      <c r="U6" s="153">
        <v>15</v>
      </c>
      <c r="V6" s="74">
        <v>16</v>
      </c>
      <c r="W6" s="126">
        <v>17</v>
      </c>
    </row>
    <row r="7" spans="1:24" s="62" customFormat="1" ht="48.75" customHeight="1">
      <c r="A7" s="55" t="s">
        <v>153</v>
      </c>
      <c r="B7" s="78" t="s">
        <v>142</v>
      </c>
      <c r="C7" s="70" t="s">
        <v>138</v>
      </c>
      <c r="D7" s="104" t="s">
        <v>154</v>
      </c>
      <c r="E7" s="78" t="s">
        <v>120</v>
      </c>
      <c r="F7" s="70" t="s">
        <v>97</v>
      </c>
      <c r="G7" s="91">
        <v>180.26</v>
      </c>
      <c r="H7" s="91">
        <v>0</v>
      </c>
      <c r="I7" s="91">
        <v>0</v>
      </c>
      <c r="J7" s="91">
        <v>0</v>
      </c>
      <c r="K7" s="105">
        <v>0</v>
      </c>
      <c r="L7" s="90">
        <v>0</v>
      </c>
      <c r="M7" s="105">
        <v>0</v>
      </c>
      <c r="N7" s="90">
        <v>0</v>
      </c>
      <c r="O7" s="91">
        <v>0</v>
      </c>
      <c r="P7" s="91">
        <v>0</v>
      </c>
      <c r="Q7" s="105">
        <v>0</v>
      </c>
      <c r="R7" s="90">
        <v>0</v>
      </c>
      <c r="S7" s="105">
        <v>0</v>
      </c>
      <c r="T7" s="109">
        <v>0</v>
      </c>
      <c r="U7" s="127">
        <v>0</v>
      </c>
      <c r="V7" s="106">
        <v>0</v>
      </c>
      <c r="W7" s="118">
        <v>180.26</v>
      </c>
      <c r="X7" s="100"/>
    </row>
    <row r="8" spans="1:23" ht="48.75" customHeight="1">
      <c r="A8" s="55" t="s">
        <v>131</v>
      </c>
      <c r="B8" s="78" t="s">
        <v>132</v>
      </c>
      <c r="C8" s="70" t="s">
        <v>132</v>
      </c>
      <c r="D8" s="104" t="s">
        <v>133</v>
      </c>
      <c r="E8" s="78" t="s">
        <v>120</v>
      </c>
      <c r="F8" s="70" t="s">
        <v>97</v>
      </c>
      <c r="G8" s="91">
        <v>436.25</v>
      </c>
      <c r="H8" s="91">
        <v>0</v>
      </c>
      <c r="I8" s="91">
        <v>0</v>
      </c>
      <c r="J8" s="91">
        <v>0</v>
      </c>
      <c r="K8" s="105">
        <v>0</v>
      </c>
      <c r="L8" s="90">
        <v>0</v>
      </c>
      <c r="M8" s="105">
        <v>0</v>
      </c>
      <c r="N8" s="90">
        <v>150.34</v>
      </c>
      <c r="O8" s="91">
        <v>120.18</v>
      </c>
      <c r="P8" s="91">
        <v>9.13</v>
      </c>
      <c r="Q8" s="105">
        <v>0</v>
      </c>
      <c r="R8" s="90">
        <v>13.52</v>
      </c>
      <c r="S8" s="105">
        <v>7.51</v>
      </c>
      <c r="T8" s="109">
        <v>240.35</v>
      </c>
      <c r="U8" s="127">
        <v>45.56</v>
      </c>
      <c r="V8" s="106">
        <v>0</v>
      </c>
      <c r="W8" s="118">
        <v>0</v>
      </c>
    </row>
    <row r="9" spans="1:23" ht="48.75" customHeight="1">
      <c r="A9" s="55" t="s">
        <v>137</v>
      </c>
      <c r="B9" s="78" t="s">
        <v>138</v>
      </c>
      <c r="C9" s="70" t="s">
        <v>138</v>
      </c>
      <c r="D9" s="104" t="s">
        <v>141</v>
      </c>
      <c r="E9" s="78" t="s">
        <v>120</v>
      </c>
      <c r="F9" s="70" t="s">
        <v>97</v>
      </c>
      <c r="G9" s="91">
        <v>1907.05</v>
      </c>
      <c r="H9" s="91">
        <v>1907.05</v>
      </c>
      <c r="I9" s="91">
        <v>947.93</v>
      </c>
      <c r="J9" s="91">
        <v>573</v>
      </c>
      <c r="K9" s="105">
        <v>0</v>
      </c>
      <c r="L9" s="90">
        <v>0</v>
      </c>
      <c r="M9" s="105">
        <v>386.12</v>
      </c>
      <c r="N9" s="90">
        <v>0</v>
      </c>
      <c r="O9" s="91">
        <v>0</v>
      </c>
      <c r="P9" s="91">
        <v>0</v>
      </c>
      <c r="Q9" s="105">
        <v>0</v>
      </c>
      <c r="R9" s="90">
        <v>0</v>
      </c>
      <c r="S9" s="105">
        <v>0</v>
      </c>
      <c r="T9" s="109">
        <v>0</v>
      </c>
      <c r="U9" s="127">
        <v>0</v>
      </c>
      <c r="V9" s="106">
        <v>0</v>
      </c>
      <c r="W9" s="118">
        <v>0</v>
      </c>
    </row>
    <row r="10" ht="48.75" customHeight="1"/>
    <row r="11" ht="48.75" customHeight="1"/>
    <row r="12" ht="48.75" customHeight="1"/>
    <row r="13" ht="48.75" customHeight="1"/>
    <row r="14" ht="48.75" customHeight="1"/>
    <row r="15" ht="48.75" customHeight="1"/>
    <row r="16" ht="48.75" customHeight="1"/>
    <row r="17" ht="48.75" customHeight="1"/>
    <row r="18" ht="48.75" customHeight="1"/>
    <row r="19" ht="48.75" customHeight="1"/>
    <row r="20" ht="48.75" customHeight="1"/>
    <row r="21" ht="48.75" customHeight="1"/>
    <row r="22" ht="48.75" customHeight="1"/>
    <row r="23" ht="48.75" customHeight="1"/>
  </sheetData>
  <sheetProtection formatCells="0" formatColumns="0" formatRows="0"/>
  <mergeCells count="13">
    <mergeCell ref="A2:W2"/>
    <mergeCell ref="A3:B3"/>
    <mergeCell ref="C3:D3"/>
    <mergeCell ref="A4:D4"/>
    <mergeCell ref="H4:M4"/>
    <mergeCell ref="N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唯一</cp:lastModifiedBy>
  <dcterms:created xsi:type="dcterms:W3CDTF">2020-05-31T02:28:32Z</dcterms:created>
  <dcterms:modified xsi:type="dcterms:W3CDTF">2021-06-07T03:23:23Z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5177916</vt:r8>
  </property>
  <property fmtid="{D5CDD505-2E9C-101B-9397-08002B2CF9AE}" pid="4" name="KSOProductBuildV">
    <vt:lpwstr>2052-11.1.0.10495</vt:lpwstr>
  </property>
  <property fmtid="{D5CDD505-2E9C-101B-9397-08002B2CF9AE}" pid="5" name="I">
    <vt:lpwstr>B36AD03F8291499AA6E127F268E7DF26</vt:lpwstr>
  </property>
</Properties>
</file>