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2" firstSheet="15" activeTab="21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专项资金绩效" sheetId="41" r:id="rId41"/>
    <sheet name="41部门绩效目标" sheetId="42" r:id="rId42"/>
    <sheet name="42三公经费支出表" sheetId="43" r:id="rId43"/>
  </sheets>
  <definedNames>
    <definedName name="_xlnm.Print_Area" localSheetId="10">'10工资福利-一般公共预算'!$A$1:$W$8</definedName>
    <definedName name="_xlnm.Print_Area" localSheetId="11">'11工资福利（政府科目）-一般公共预算'!$A$1:$O$8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'16个人家庭'!$A$1:$R$7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'20项目汇总'!$A$1:$AA$22</definedName>
    <definedName name="_xlnm.Print_Area" localSheetId="21">'21项目汇总（经济科目）'!$A$1:$Z$22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'24项目支出C'!$A$1:$AD$8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'28一般公共预算拨款支出分类汇总表'!$A$1:$X$7</definedName>
    <definedName name="_xlnm.Print_Area" localSheetId="29">'29一般预算拨款（政府科目）'!$A$1:$S$7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'34专户收入（政府科目）'!$A$1:$S$7</definedName>
    <definedName name="_xlnm.Print_Area" localSheetId="35">'35专户收入'!$A$1:$X$8</definedName>
    <definedName name="_xlnm.Print_Area" localSheetId="36">'36支出分类-一般公共预算'!$A$1:$W$8</definedName>
    <definedName name="_xlnm.Print_Area" localSheetId="37">'37政府支出分类-一般公共预算'!$A$1:$S$8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'3支出总表'!$A$1:$X$28</definedName>
    <definedName name="_xlnm.Print_Area" localSheetId="40">'40专项资金绩效'!$A$1:$K$5</definedName>
    <definedName name="_xlnm.Print_Area" localSheetId="41">'41部门绩效目标'!$A$1:$V$6</definedName>
    <definedName name="_xlnm.Print_Area" localSheetId="42">'42三公经费支出表'!$A$1:$P$7</definedName>
    <definedName name="_xlnm.Print_Area" localSheetId="4">'4支出分类'!$A$1:$W$8</definedName>
    <definedName name="_xlnm.Print_Area" localSheetId="5">'5政府支出分类'!$A$1:$S$8</definedName>
    <definedName name="_xlnm.Print_Area" localSheetId="7">'7一般公共预算基本支出情况表'!$A$1:$W$7</definedName>
    <definedName name="_xlnm.Print_Area" localSheetId="8">'8工资福利'!$A$1:$W$7</definedName>
    <definedName name="_xlnm.Print_Area" localSheetId="9">'9工资福利（政府科目）'!$A$1:$O$9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'40专项资金绩效'!$1:$5</definedName>
    <definedName name="_xlnm.Print_Titles" localSheetId="41">'41部门绩效目标'!$1:$5</definedName>
    <definedName name="_xlnm.Print_Titles" localSheetId="42">'42三公经费支出表'!$1:$6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/>
</workbook>
</file>

<file path=xl/sharedStrings.xml><?xml version="1.0" encoding="utf-8"?>
<sst xmlns="http://schemas.openxmlformats.org/spreadsheetml/2006/main" count="1949" uniqueCount="502">
  <si>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</si>
  <si>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</si>
  <si>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</si>
  <si>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</si>
  <si>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</si>
  <si>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</si>
  <si>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</si>
  <si>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单位名称：永兴县龙形市乡政府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</si>
  <si>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</si>
  <si>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</si>
  <si>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</si>
  <si>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</si>
  <si>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</si>
  <si>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</si>
  <si>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</si>
  <si>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</si>
  <si>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</si>
  <si>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</si>
  <si>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</si>
  <si>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</si>
  <si>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</si>
  <si>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</si>
  <si>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</si>
  <si>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</si>
  <si>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</si>
  <si>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</si>
  <si>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</si>
  <si>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</si>
  <si>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</si>
  <si>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</si>
  <si>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</si>
  <si>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</si>
  <si>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</si>
  <si>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</si>
  <si>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</si>
  <si>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</si>
  <si>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</si>
  <si>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</si>
  <si>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</si>
  <si>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</si>
  <si>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</si>
  <si>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</si>
  <si>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</si>
  <si>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</si>
  <si>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</si>
  <si>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</si>
  <si>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</si>
  <si>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</si>
  <si>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</si>
  <si>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</si>
  <si>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</si>
  <si>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</si>
  <si>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</si>
  <si>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</si>
  <si>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</si>
  <si>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</si>
  <si>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</si>
  <si>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</si>
  <si>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</si>
  <si>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</si>
  <si>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</si>
  <si>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</si>
  <si>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</si>
  <si>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</si>
  <si>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</si>
  <si>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</si>
  <si>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</si>
  <si>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</si>
  <si>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</si>
  <si>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</si>
  <si>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</si>
  <si>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</si>
  <si>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</si>
  <si>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</si>
  <si>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</si>
  <si>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</si>
  <si>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</si>
  <si>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</si>
  <si>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</si>
  <si>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</si>
  <si>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</si>
  <si>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</si>
  <si>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</si>
  <si>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</si>
  <si>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</si>
  <si>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</si>
  <si>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</si>
  <si>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</si>
  <si>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</si>
  <si>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</si>
  <si>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</si>
  <si>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</si>
  <si>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</si>
  <si>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</si>
  <si>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</si>
  <si>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</si>
  <si>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</si>
  <si>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永兴县龙形市乡政府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</si>
  <si>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</si>
  <si>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</si>
  <si>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</si>
  <si>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</si>
  <si>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</si>
  <si>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</si>
  <si>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</si>
  <si>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</si>
  <si>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</si>
  <si>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</si>
  <si>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</si>
  <si>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</si>
  <si>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</si>
  <si>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</si>
  <si>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</si>
  <si>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</si>
  <si>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</si>
  <si>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</si>
  <si>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</si>
  <si>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</si>
  <si>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</si>
  <si>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</si>
  <si>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902015001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</si>
  <si>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</si>
  <si>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</si>
  <si>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</si>
  <si>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</si>
  <si>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</si>
  <si>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</si>
  <si>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</si>
  <si>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</si>
  <si>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</si>
  <si>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</si>
  <si>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</si>
  <si>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03</t>
  </si>
  <si>
    <t>01</t>
  </si>
  <si>
    <t>行政运行</t>
  </si>
  <si>
    <t xml:space="preserve">  902015001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</si>
  <si>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</si>
  <si>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</si>
  <si>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</si>
  <si>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</si>
  <si>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</si>
  <si>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</si>
  <si>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</si>
  <si>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</si>
  <si>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</si>
  <si>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</si>
  <si>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</si>
  <si>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</si>
  <si>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</si>
  <si>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</si>
  <si>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</si>
  <si>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</si>
  <si>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</si>
  <si>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</si>
  <si>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</si>
  <si>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</si>
  <si>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</si>
  <si>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</si>
  <si>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</si>
  <si>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</si>
  <si>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</si>
  <si>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</si>
  <si>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</si>
  <si>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</si>
  <si>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</si>
  <si>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</si>
  <si>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</si>
  <si>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</si>
  <si>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</si>
  <si>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</si>
  <si>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</si>
  <si>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</si>
  <si>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</si>
  <si>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</si>
  <si>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</si>
  <si>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</si>
  <si>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</si>
  <si>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</si>
  <si>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</si>
  <si>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</si>
  <si>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</si>
  <si>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</si>
  <si>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</si>
  <si>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</si>
  <si>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</si>
  <si>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</si>
  <si>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</si>
  <si>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</si>
  <si>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</si>
  <si>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</si>
  <si>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</si>
  <si>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</si>
  <si>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</si>
  <si>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</si>
  <si>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</si>
  <si>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</si>
  <si>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</si>
  <si>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</si>
  <si>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</si>
  <si>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</si>
  <si>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</si>
  <si>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</si>
  <si>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</si>
  <si>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</si>
  <si>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</si>
  <si>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</si>
  <si>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</si>
  <si>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</si>
  <si>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</si>
  <si>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</si>
  <si>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</si>
  <si>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</si>
  <si>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</si>
  <si>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</si>
  <si>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</si>
  <si>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</si>
  <si>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</si>
  <si>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</si>
  <si>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</si>
  <si>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</si>
  <si>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</si>
  <si>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</si>
  <si>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</si>
  <si>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</si>
  <si>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</si>
  <si>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</si>
  <si>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</si>
  <si>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</si>
  <si>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</si>
  <si>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</si>
  <si>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03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</si>
  <si>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</si>
  <si>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</si>
  <si>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</si>
  <si>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</si>
  <si>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</si>
  <si>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</si>
  <si>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填报单位:永兴县龙形市乡政府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</si>
  <si>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</si>
  <si>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</si>
  <si>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</si>
  <si>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</si>
  <si>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</si>
  <si>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</si>
  <si>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</si>
  <si>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</si>
  <si>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</si>
  <si>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</si>
  <si>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</si>
  <si>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</si>
  <si>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</si>
  <si>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</si>
  <si>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</si>
  <si>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</si>
  <si>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</si>
  <si>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</si>
  <si>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</si>
  <si>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</si>
  <si>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</si>
  <si>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</si>
  <si>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</si>
  <si>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</si>
  <si>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</si>
  <si>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</si>
  <si>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</si>
  <si>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</si>
  <si>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</si>
  <si>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</si>
  <si>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</si>
  <si>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</si>
  <si>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</si>
  <si>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</si>
  <si>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</si>
  <si>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</si>
  <si>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</si>
  <si>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</si>
  <si>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</si>
  <si>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</si>
  <si>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</si>
  <si>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</si>
  <si>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</si>
  <si>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</si>
  <si>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</si>
  <si>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</si>
  <si>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</si>
  <si>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</si>
  <si>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</si>
  <si>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</si>
  <si>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</si>
  <si>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</si>
  <si>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</si>
  <si>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</si>
  <si>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</si>
  <si>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</si>
  <si>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</si>
  <si>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</si>
  <si>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</si>
  <si>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</si>
  <si>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</si>
  <si>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</si>
  <si>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</si>
  <si>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</si>
  <si>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</si>
  <si>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</si>
  <si>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</si>
  <si>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</si>
  <si>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</si>
  <si>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</si>
  <si>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</si>
  <si>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</si>
  <si>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</si>
  <si>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</si>
  <si>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</si>
  <si>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</si>
  <si>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</si>
  <si>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非11人制足球场</t>
  </si>
  <si>
    <t>2010301</t>
  </si>
  <si>
    <t>2020</t>
  </si>
  <si>
    <t>公租房建设项目</t>
  </si>
  <si>
    <t>禁毒</t>
  </si>
  <si>
    <t>扫黑除恶</t>
  </si>
  <si>
    <t>新冠肺炎疫情防疫支出</t>
  </si>
  <si>
    <t>公租房配套设施建设工程</t>
  </si>
  <si>
    <t>森林防火</t>
  </si>
  <si>
    <t>打非治违</t>
  </si>
  <si>
    <t>农村环境卫生整治</t>
  </si>
  <si>
    <t>村（社区）运行费</t>
  </si>
  <si>
    <t>水上道路交通安全</t>
  </si>
  <si>
    <t>政务中心建设</t>
  </si>
  <si>
    <t>五小工程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</si>
  <si>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</si>
  <si>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</si>
  <si>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</si>
  <si>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</si>
  <si>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</si>
  <si>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</si>
  <si>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000100020003</t>
  </si>
  <si>
    <t>000100020007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</si>
  <si>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</si>
  <si>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</si>
  <si>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</si>
  <si>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</si>
  <si>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</si>
  <si>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</si>
  <si>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</si>
  <si>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</si>
  <si>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</si>
  <si>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</si>
  <si>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</si>
  <si>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</si>
  <si>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</si>
  <si>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</si>
  <si>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</si>
  <si>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</si>
  <si>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</si>
  <si>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</si>
  <si>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</si>
  <si>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</si>
  <si>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</si>
  <si>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</si>
  <si>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</si>
  <si>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</si>
  <si>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</si>
  <si>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</si>
  <si>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</si>
  <si>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</si>
  <si>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</si>
  <si>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</si>
  <si>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</si>
  <si>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</si>
  <si>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</si>
  <si>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</si>
  <si>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</si>
  <si>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</si>
  <si>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</si>
  <si>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</si>
  <si>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</si>
  <si>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</si>
  <si>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</si>
  <si>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</si>
  <si>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</si>
  <si>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</si>
  <si>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</si>
  <si>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</si>
  <si>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</si>
  <si>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</si>
  <si>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</si>
  <si>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</si>
  <si>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</si>
  <si>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</si>
  <si>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</si>
  <si>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</si>
  <si>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</si>
  <si>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</si>
  <si>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</si>
  <si>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</si>
  <si>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</si>
  <si>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</si>
  <si>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</si>
  <si>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</si>
  <si>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</si>
  <si>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</si>
  <si>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</si>
  <si>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</si>
  <si>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</si>
  <si>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</si>
  <si>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</si>
  <si>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</si>
  <si>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</si>
  <si>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</si>
  <si>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</si>
  <si>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</si>
  <si>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</si>
  <si>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</si>
  <si>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</si>
  <si>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</si>
  <si>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</si>
  <si>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</si>
  <si>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</si>
  <si>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</si>
  <si>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</si>
  <si>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</si>
  <si>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</si>
  <si>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</si>
  <si>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</si>
  <si>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</si>
  <si>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</si>
  <si>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</si>
  <si>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</si>
  <si>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</si>
  <si>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</si>
  <si>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</si>
  <si>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</si>
  <si>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</si>
  <si>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</si>
  <si>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</si>
  <si>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</si>
  <si>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</si>
  <si>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专项资金绩效目标申报表</t>
  </si>
  <si>
    <t>填报单位：永兴县龙形市乡政府</t>
  </si>
  <si>
    <t>专项名称</t>
  </si>
  <si>
    <t>专项属性</t>
  </si>
  <si>
    <t>部门名称</t>
  </si>
  <si>
    <t>项目实施期</t>
  </si>
  <si>
    <t>资金总额（万元）</t>
  </si>
  <si>
    <t>专项立项依据</t>
  </si>
  <si>
    <t>实施期绩效目标</t>
  </si>
  <si>
    <t>本年度绩效目标</t>
  </si>
  <si>
    <t>本年度绩效指标</t>
  </si>
  <si>
    <t>专项实施保障措施</t>
  </si>
  <si>
    <t>产出指标</t>
  </si>
  <si>
    <t>效益指标</t>
  </si>
  <si>
    <t>数量指标</t>
  </si>
  <si>
    <t>质量指标</t>
  </si>
  <si>
    <t>时效指标</t>
  </si>
  <si>
    <t>成本指标</t>
  </si>
  <si>
    <t>经济效益</t>
  </si>
  <si>
    <t>社会效益</t>
  </si>
  <si>
    <t>生态效益</t>
  </si>
  <si>
    <t>可持续影响指标</t>
  </si>
  <si>
    <t>社会公众或服务对象满意度指标</t>
  </si>
  <si>
    <t>表41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</si>
  <si>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</si>
  <si>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</si>
  <si>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</si>
  <si>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</si>
  <si>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</si>
  <si>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</si>
  <si>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</si>
  <si>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</si>
  <si>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公共财政拨款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</si>
  <si>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</si>
  <si>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</si>
  <si>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</si>
  <si>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</si>
  <si>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</si>
  <si>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</si>
  <si>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</si>
  <si>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</si>
  <si>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</si>
  <si>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</si>
  <si>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</si>
  <si>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1223.81</t>
  </si>
  <si>
    <t>落实国家政策，严格依法行政，发挥经济管理职能，加强政策引导，制定发展规划，服务市场主体和营造发展环境，搞好市场监管，大力促进社会事业发展，发展镇村经济、文化和社会事业，提供公共服务，维护社会稳定，构建社会主义和谐社会。
1、执行本级人民代表大会的决议和上级国家行政机关的决定和命令，发布决定和命令；
2、执行本行政区域内的经济和社会发展计划、预算，管理本行政区域内的经济、教育、科学、文化、卫生、体育事业和财政、民政、公安、司法行政、计划生育等行政工作； 
3、保护社会主义的全民所有的财产和劳动群众集体所有的财产，保护公民私人所有的合法财产，维护社会秩序，保障公民的人身权利、民主权利和其他权利；
4、保护各种经济组织的合法权益； 
5、办理上级人民政府交办的其他事项。</t>
  </si>
  <si>
    <t>培植财源，增加税收，促进当地经济发展。</t>
  </si>
  <si>
    <t>85%</t>
  </si>
  <si>
    <t>0</t>
  </si>
  <si>
    <t>按月支付</t>
  </si>
  <si>
    <t>按文件要求公开。</t>
  </si>
  <si>
    <t>100%</t>
  </si>
  <si>
    <t>按进度完成年初制定的财税任务</t>
  </si>
  <si>
    <t>农业增产农民增收</t>
  </si>
  <si>
    <t>继续维持良好的生态环境</t>
  </si>
  <si>
    <t>国民经济可持续发展</t>
  </si>
  <si>
    <t>群众幸福指数提高</t>
  </si>
  <si>
    <t>表42</t>
  </si>
  <si>
    <t>三公经费支出</t>
  </si>
  <si>
    <t>因公出国（境）费用</t>
  </si>
  <si>
    <t>公务用车购置及运行维护费</t>
  </si>
  <si>
    <t>其中：经费拨款</t>
  </si>
  <si>
    <t>购置费</t>
  </si>
  <si>
    <t>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</si>
</sst>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;;"/>
  </numFmts>
  <fonts count="53"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5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4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2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34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 vertical="center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vertical="center" wrapText="1"/>
      <protection/>
    </xf>
    <xf numFmtId="3" fontId="2" fillId="33" borderId="14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49" fontId="2" fillId="33" borderId="14" xfId="0" applyNumberFormat="1" applyFont="1" applyFill="1" applyBorder="1" applyAlignment="1" applyProtection="1">
      <alignment horizontal="right" vertical="center" wrapText="1"/>
      <protection/>
    </xf>
    <xf numFmtId="2" fontId="2" fillId="33" borderId="11" xfId="0" applyNumberFormat="1" applyFont="1" applyFill="1" applyBorder="1" applyAlignment="1" applyProtection="1">
      <alignment horizontal="right" vertical="center" wrapText="1"/>
      <protection/>
    </xf>
    <xf numFmtId="2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180" fontId="0" fillId="33" borderId="14" xfId="0" applyNumberFormat="1" applyFont="1" applyFill="1" applyBorder="1" applyAlignment="1" applyProtection="1">
      <alignment horizontal="center" vertical="center" wrapText="1"/>
      <protection/>
    </xf>
    <xf numFmtId="2" fontId="2" fillId="33" borderId="14" xfId="0" applyNumberFormat="1" applyFont="1" applyFill="1" applyBorder="1" applyAlignment="1" applyProtection="1">
      <alignment horizontal="right" vertical="center" wrapText="1"/>
      <protection/>
    </xf>
    <xf numFmtId="2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2" fillId="33" borderId="15" xfId="0" applyNumberFormat="1" applyFont="1" applyFill="1" applyBorder="1" applyAlignment="1" applyProtection="1">
      <alignment horizontal="center" vertical="center" wrapText="1"/>
      <protection/>
    </xf>
    <xf numFmtId="18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33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2" fontId="0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2" fontId="2" fillId="33" borderId="11" xfId="0" applyNumberFormat="1" applyFont="1" applyFill="1" applyBorder="1" applyAlignment="1" applyProtection="1">
      <alignment horizontal="right" vertical="center" wrapText="1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80" fontId="0" fillId="33" borderId="11" xfId="0" applyNumberFormat="1" applyFont="1" applyFill="1" applyBorder="1" applyAlignment="1" applyProtection="1">
      <alignment horizontal="center" vertical="center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34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vertical="center" wrapText="1"/>
      <protection/>
    </xf>
    <xf numFmtId="0" fontId="2" fillId="33" borderId="13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vertical="center" wrapText="1"/>
      <protection/>
    </xf>
    <xf numFmtId="4" fontId="0" fillId="33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vertical="center" wrapText="1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2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7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ht="26.25" customHeight="1"/>
    <row r="3" ht="26.25" customHeight="1"/>
    <row r="4" spans="2:15" ht="78.75" customHeight="1">
      <c r="B4" s="200"/>
      <c r="D4" s="200"/>
      <c r="E4" s="200" t="s">
        <v>0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202"/>
      <c r="L13" s="202"/>
      <c r="M13" s="202"/>
      <c r="N13" s="199"/>
      <c r="O13" s="199"/>
    </row>
    <row r="14" spans="1:15" ht="12.75" customHeight="1">
      <c r="A14" s="199"/>
      <c r="B14" s="199"/>
      <c r="C14" s="199"/>
      <c r="D14" s="199"/>
      <c r="E14" s="199"/>
      <c r="F14" s="199"/>
      <c r="G14" s="199"/>
      <c r="H14" s="199"/>
      <c r="I14" s="199"/>
      <c r="J14" s="202"/>
      <c r="K14" s="202"/>
      <c r="L14" s="199"/>
      <c r="M14" s="199"/>
      <c r="N14" s="199"/>
      <c r="O14" s="199"/>
    </row>
    <row r="15" spans="1:15" ht="28.5" customHeight="1">
      <c r="A15" s="199"/>
      <c r="B15" s="199"/>
      <c r="C15" s="199"/>
      <c r="D15" s="199"/>
      <c r="G15" s="201" t="s">
        <v>1</v>
      </c>
      <c r="H15" s="199"/>
      <c r="I15" s="203"/>
      <c r="J15" s="203"/>
      <c r="K15" s="203"/>
      <c r="L15" s="202"/>
      <c r="M15" s="202"/>
      <c r="N15" s="199"/>
      <c r="O15" s="199"/>
    </row>
    <row r="16" spans="1:15" ht="28.5" customHeight="1">
      <c r="A16" s="199"/>
      <c r="B16" s="199"/>
      <c r="C16" s="199"/>
      <c r="D16" s="199"/>
      <c r="G16" s="201" t="s">
        <v>2</v>
      </c>
      <c r="H16" s="199"/>
      <c r="I16" s="203"/>
      <c r="J16" s="203"/>
      <c r="K16" s="203"/>
      <c r="L16" s="199"/>
      <c r="M16" s="199"/>
      <c r="N16" s="199"/>
      <c r="O16" s="199"/>
    </row>
    <row r="17" spans="1:15" ht="28.5" customHeight="1">
      <c r="A17" s="199"/>
      <c r="B17" s="199"/>
      <c r="C17" s="199"/>
      <c r="D17" s="199"/>
      <c r="G17" s="201" t="s">
        <v>3</v>
      </c>
      <c r="H17" s="199"/>
      <c r="I17" s="199"/>
      <c r="J17" s="204" t="s">
        <v>4</v>
      </c>
      <c r="K17" s="199"/>
      <c r="L17" s="199"/>
      <c r="M17" s="199"/>
      <c r="N17" s="199"/>
      <c r="O17" s="199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2" customWidth="1"/>
    <col min="2" max="2" width="9.5" style="2" customWidth="1"/>
    <col min="3" max="3" width="9.16015625" style="2" customWidth="1"/>
    <col min="4" max="5" width="11.83203125" style="2" customWidth="1"/>
    <col min="6" max="6" width="15.5" style="2" customWidth="1"/>
    <col min="7" max="7" width="15.33203125" style="2" customWidth="1"/>
    <col min="8" max="8" width="17.5" style="2" customWidth="1"/>
    <col min="9" max="15" width="11.83203125" style="2" customWidth="1"/>
    <col min="16" max="16384" width="9.16015625" style="2" customWidth="1"/>
  </cols>
  <sheetData>
    <row r="1" ht="12.75" customHeight="1">
      <c r="A1" s="2" t="s">
        <v>223</v>
      </c>
    </row>
    <row r="2" spans="1:15" ht="24" customHeight="1">
      <c r="A2" s="3" t="s">
        <v>224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4" ht="27" customHeight="1">
      <c r="A3" s="116" t="s">
        <v>1</v>
      </c>
      <c r="B3" s="21" t="s">
        <v>97</v>
      </c>
      <c r="C3" s="22"/>
      <c r="D3" s="111"/>
    </row>
    <row r="4" spans="1:15" ht="30.75" customHeight="1">
      <c r="A4" s="8" t="s">
        <v>123</v>
      </c>
      <c r="B4" s="7"/>
      <c r="C4" s="7"/>
      <c r="D4" s="8"/>
      <c r="E4" s="8" t="s">
        <v>99</v>
      </c>
      <c r="F4" s="8" t="s">
        <v>100</v>
      </c>
      <c r="G4" s="8" t="s">
        <v>138</v>
      </c>
      <c r="H4" s="8" t="s">
        <v>159</v>
      </c>
      <c r="I4" s="8"/>
      <c r="J4" s="8"/>
      <c r="K4" s="8"/>
      <c r="L4" s="8"/>
      <c r="M4" s="8" t="s">
        <v>163</v>
      </c>
      <c r="N4" s="8"/>
      <c r="O4" s="8"/>
    </row>
    <row r="5" spans="1:15" ht="36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 t="s">
        <v>113</v>
      </c>
      <c r="I5" s="8" t="s">
        <v>225</v>
      </c>
      <c r="J5" s="8" t="s">
        <v>226</v>
      </c>
      <c r="K5" s="8" t="s">
        <v>212</v>
      </c>
      <c r="L5" s="8" t="s">
        <v>227</v>
      </c>
      <c r="M5" s="7" t="s">
        <v>113</v>
      </c>
      <c r="N5" s="7" t="s">
        <v>146</v>
      </c>
      <c r="O5" s="7" t="s">
        <v>228</v>
      </c>
    </row>
    <row r="6" spans="1:15" ht="21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69">
        <v>7</v>
      </c>
      <c r="N6" s="69">
        <v>8</v>
      </c>
      <c r="O6" s="69">
        <v>9</v>
      </c>
    </row>
    <row r="7" spans="1:15" s="28" customFormat="1" ht="45" customHeight="1">
      <c r="A7" s="54" t="s">
        <v>131</v>
      </c>
      <c r="B7" s="54"/>
      <c r="C7" s="54"/>
      <c r="D7" s="24"/>
      <c r="E7" s="54"/>
      <c r="F7" s="54"/>
      <c r="G7" s="64">
        <v>325.37</v>
      </c>
      <c r="H7" s="64">
        <v>319.35</v>
      </c>
      <c r="I7" s="64">
        <v>223.6</v>
      </c>
      <c r="J7" s="64">
        <v>33.98</v>
      </c>
      <c r="K7" s="64">
        <v>11.97</v>
      </c>
      <c r="L7" s="64">
        <v>49.8</v>
      </c>
      <c r="M7" s="64">
        <v>6.02</v>
      </c>
      <c r="N7" s="65">
        <v>6.02</v>
      </c>
      <c r="O7" s="65">
        <v>0</v>
      </c>
    </row>
    <row r="8" spans="1:15" ht="45" customHeight="1">
      <c r="A8" s="54"/>
      <c r="B8" s="54" t="s">
        <v>132</v>
      </c>
      <c r="C8" s="54"/>
      <c r="D8" s="24"/>
      <c r="E8" s="54"/>
      <c r="F8" s="54"/>
      <c r="G8" s="64">
        <v>325.37</v>
      </c>
      <c r="H8" s="64">
        <v>319.35</v>
      </c>
      <c r="I8" s="64">
        <v>223.6</v>
      </c>
      <c r="J8" s="64">
        <v>33.98</v>
      </c>
      <c r="K8" s="64">
        <v>11.97</v>
      </c>
      <c r="L8" s="64">
        <v>49.8</v>
      </c>
      <c r="M8" s="64">
        <v>6.02</v>
      </c>
      <c r="N8" s="65">
        <v>6.02</v>
      </c>
      <c r="O8" s="65">
        <v>0</v>
      </c>
    </row>
    <row r="9" spans="1:15" ht="45" customHeight="1">
      <c r="A9" s="54" t="s">
        <v>229</v>
      </c>
      <c r="B9" s="54" t="s">
        <v>230</v>
      </c>
      <c r="C9" s="54" t="s">
        <v>133</v>
      </c>
      <c r="D9" s="24" t="s">
        <v>134</v>
      </c>
      <c r="E9" s="54" t="s">
        <v>120</v>
      </c>
      <c r="F9" s="54" t="s">
        <v>97</v>
      </c>
      <c r="G9" s="64">
        <v>325.37</v>
      </c>
      <c r="H9" s="64">
        <v>319.35</v>
      </c>
      <c r="I9" s="64">
        <v>223.6</v>
      </c>
      <c r="J9" s="64">
        <v>33.98</v>
      </c>
      <c r="K9" s="64">
        <v>11.97</v>
      </c>
      <c r="L9" s="64">
        <v>49.8</v>
      </c>
      <c r="M9" s="64">
        <v>6.02</v>
      </c>
      <c r="N9" s="65">
        <v>6.02</v>
      </c>
      <c r="O9" s="65">
        <v>0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2" customWidth="1"/>
    <col min="2" max="2" width="7.5" style="2" customWidth="1"/>
    <col min="3" max="3" width="9.5" style="2" customWidth="1"/>
    <col min="4" max="4" width="14.33203125" style="2" customWidth="1"/>
    <col min="5" max="5" width="16.33203125" style="2" customWidth="1"/>
    <col min="6" max="6" width="20.33203125" style="2" customWidth="1"/>
    <col min="7" max="7" width="15.66015625" style="2" customWidth="1"/>
    <col min="8" max="8" width="15" style="2" customWidth="1"/>
    <col min="9" max="13" width="10.33203125" style="2" customWidth="1"/>
    <col min="14" max="14" width="13.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231</v>
      </c>
      <c r="V1" s="15"/>
      <c r="W1" s="15"/>
    </row>
    <row r="2" spans="1:23" ht="24.75" customHeight="1">
      <c r="A2" s="117" t="s">
        <v>232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ht="24" customHeight="1">
      <c r="A3" s="118" t="s">
        <v>1</v>
      </c>
      <c r="B3" s="118"/>
      <c r="C3" s="78" t="s">
        <v>97</v>
      </c>
      <c r="D3" s="119"/>
      <c r="V3" s="15"/>
      <c r="W3" s="15" t="s">
        <v>98</v>
      </c>
    </row>
    <row r="4" spans="1:23" ht="25.5" customHeight="1">
      <c r="A4" s="8" t="s">
        <v>123</v>
      </c>
      <c r="B4" s="8"/>
      <c r="C4" s="7"/>
      <c r="D4" s="7"/>
      <c r="E4" s="8" t="s">
        <v>99</v>
      </c>
      <c r="F4" s="8" t="s">
        <v>100</v>
      </c>
      <c r="G4" s="8" t="s">
        <v>138</v>
      </c>
      <c r="H4" s="8" t="s">
        <v>207</v>
      </c>
      <c r="I4" s="8"/>
      <c r="J4" s="8"/>
      <c r="K4" s="8"/>
      <c r="L4" s="8"/>
      <c r="M4" s="44"/>
      <c r="N4" s="8" t="s">
        <v>208</v>
      </c>
      <c r="O4" s="8"/>
      <c r="P4" s="8"/>
      <c r="Q4" s="8"/>
      <c r="R4" s="8"/>
      <c r="S4" s="44"/>
      <c r="T4" s="9" t="s">
        <v>209</v>
      </c>
      <c r="U4" s="109" t="s">
        <v>210</v>
      </c>
      <c r="V4" s="44" t="s">
        <v>211</v>
      </c>
      <c r="W4" s="9" t="s">
        <v>212</v>
      </c>
    </row>
    <row r="5" spans="1:23" ht="25.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 t="s">
        <v>113</v>
      </c>
      <c r="I5" s="8" t="s">
        <v>213</v>
      </c>
      <c r="J5" s="8" t="s">
        <v>214</v>
      </c>
      <c r="K5" s="8" t="s">
        <v>215</v>
      </c>
      <c r="L5" s="8" t="s">
        <v>216</v>
      </c>
      <c r="M5" s="8" t="s">
        <v>217</v>
      </c>
      <c r="N5" s="7" t="s">
        <v>113</v>
      </c>
      <c r="O5" s="7" t="s">
        <v>218</v>
      </c>
      <c r="P5" s="7" t="s">
        <v>219</v>
      </c>
      <c r="Q5" s="7" t="s">
        <v>220</v>
      </c>
      <c r="R5" s="7" t="s">
        <v>221</v>
      </c>
      <c r="S5" s="47" t="s">
        <v>222</v>
      </c>
      <c r="T5" s="9"/>
      <c r="U5" s="109"/>
      <c r="V5" s="44"/>
      <c r="W5" s="39"/>
    </row>
    <row r="6" spans="1:23" ht="25.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50">
        <v>13</v>
      </c>
      <c r="T6" s="120">
        <v>14</v>
      </c>
      <c r="U6" s="120">
        <v>15</v>
      </c>
      <c r="V6" s="50">
        <v>16</v>
      </c>
      <c r="W6" s="97">
        <v>17</v>
      </c>
    </row>
    <row r="7" spans="1:24" s="28" customFormat="1" ht="48" customHeight="1">
      <c r="A7" s="13"/>
      <c r="B7" s="13"/>
      <c r="C7" s="13"/>
      <c r="D7" s="11"/>
      <c r="E7" s="13"/>
      <c r="F7" s="13" t="s">
        <v>113</v>
      </c>
      <c r="G7" s="64">
        <v>282.29</v>
      </c>
      <c r="H7" s="65">
        <v>236.34</v>
      </c>
      <c r="I7" s="80">
        <v>118.96</v>
      </c>
      <c r="J7" s="81">
        <v>64.7</v>
      </c>
      <c r="K7" s="64">
        <v>6.02</v>
      </c>
      <c r="L7" s="80">
        <v>13.06</v>
      </c>
      <c r="M7" s="81">
        <v>33.6</v>
      </c>
      <c r="N7" s="64">
        <v>9.71</v>
      </c>
      <c r="O7" s="65">
        <v>7.98</v>
      </c>
      <c r="P7" s="80">
        <v>0.23</v>
      </c>
      <c r="Q7" s="64">
        <v>0</v>
      </c>
      <c r="R7" s="80">
        <v>1</v>
      </c>
      <c r="S7" s="81">
        <v>0.5</v>
      </c>
      <c r="T7" s="38">
        <v>15.96</v>
      </c>
      <c r="U7" s="84">
        <v>8.31</v>
      </c>
      <c r="V7" s="65">
        <v>0</v>
      </c>
      <c r="W7" s="121">
        <v>11.97</v>
      </c>
      <c r="X7" s="75"/>
    </row>
    <row r="8" spans="1:23" ht="48" customHeight="1">
      <c r="A8" s="13" t="s">
        <v>131</v>
      </c>
      <c r="B8" s="13" t="s">
        <v>132</v>
      </c>
      <c r="C8" s="13" t="s">
        <v>133</v>
      </c>
      <c r="D8" s="11" t="s">
        <v>134</v>
      </c>
      <c r="E8" s="13" t="s">
        <v>120</v>
      </c>
      <c r="F8" s="13" t="s">
        <v>97</v>
      </c>
      <c r="G8" s="64">
        <v>282.29</v>
      </c>
      <c r="H8" s="65">
        <v>236.34</v>
      </c>
      <c r="I8" s="80">
        <v>118.96</v>
      </c>
      <c r="J8" s="81">
        <v>64.7</v>
      </c>
      <c r="K8" s="64">
        <v>6.02</v>
      </c>
      <c r="L8" s="80">
        <v>13.06</v>
      </c>
      <c r="M8" s="81">
        <v>33.6</v>
      </c>
      <c r="N8" s="64">
        <v>9.71</v>
      </c>
      <c r="O8" s="65">
        <v>7.98</v>
      </c>
      <c r="P8" s="80">
        <v>0.23</v>
      </c>
      <c r="Q8" s="64">
        <v>0</v>
      </c>
      <c r="R8" s="80">
        <v>1</v>
      </c>
      <c r="S8" s="81">
        <v>0.5</v>
      </c>
      <c r="T8" s="38">
        <v>15.96</v>
      </c>
      <c r="U8" s="84">
        <v>8.31</v>
      </c>
      <c r="V8" s="65">
        <v>0</v>
      </c>
      <c r="W8" s="121">
        <v>11.97</v>
      </c>
    </row>
    <row r="9" spans="23:256" ht="12.75" customHeight="1">
      <c r="W9" s="122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83203125" style="2" customWidth="1"/>
    <col min="2" max="3" width="9.33203125" style="2" customWidth="1"/>
    <col min="4" max="5" width="11.83203125" style="2" customWidth="1"/>
    <col min="6" max="6" width="18.16015625" style="2" customWidth="1"/>
    <col min="7" max="15" width="11.83203125" style="2" customWidth="1"/>
    <col min="16" max="16384" width="9.16015625" style="2" customWidth="1"/>
  </cols>
  <sheetData>
    <row r="1" ht="12.75" customHeight="1">
      <c r="A1" s="2" t="s">
        <v>233</v>
      </c>
    </row>
    <row r="2" spans="1:15" ht="24" customHeight="1">
      <c r="A2" s="3" t="s">
        <v>234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4" ht="27" customHeight="1">
      <c r="A3" s="116" t="s">
        <v>1</v>
      </c>
      <c r="B3" s="21" t="s">
        <v>97</v>
      </c>
      <c r="C3" s="22"/>
      <c r="D3" s="111"/>
    </row>
    <row r="4" spans="1:15" ht="30.75" customHeight="1">
      <c r="A4" s="8" t="s">
        <v>123</v>
      </c>
      <c r="B4" s="7"/>
      <c r="C4" s="7"/>
      <c r="D4" s="8"/>
      <c r="E4" s="8" t="s">
        <v>99</v>
      </c>
      <c r="F4" s="8" t="s">
        <v>100</v>
      </c>
      <c r="G4" s="8" t="s">
        <v>138</v>
      </c>
      <c r="H4" s="8" t="s">
        <v>159</v>
      </c>
      <c r="I4" s="8"/>
      <c r="J4" s="8"/>
      <c r="K4" s="8"/>
      <c r="L4" s="8"/>
      <c r="M4" s="8" t="s">
        <v>163</v>
      </c>
      <c r="N4" s="8"/>
      <c r="O4" s="8"/>
    </row>
    <row r="5" spans="1:15" ht="36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 t="s">
        <v>113</v>
      </c>
      <c r="I5" s="8" t="s">
        <v>225</v>
      </c>
      <c r="J5" s="8" t="s">
        <v>226</v>
      </c>
      <c r="K5" s="8" t="s">
        <v>212</v>
      </c>
      <c r="L5" s="8" t="s">
        <v>227</v>
      </c>
      <c r="M5" s="7" t="s">
        <v>113</v>
      </c>
      <c r="N5" s="7" t="s">
        <v>146</v>
      </c>
      <c r="O5" s="7" t="s">
        <v>228</v>
      </c>
    </row>
    <row r="6" spans="1:15" ht="21.7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69">
        <v>7</v>
      </c>
      <c r="N6" s="69">
        <v>8</v>
      </c>
      <c r="O6" s="69">
        <v>9</v>
      </c>
    </row>
    <row r="7" spans="1:15" s="28" customFormat="1" ht="48.75" customHeight="1">
      <c r="A7" s="13"/>
      <c r="B7" s="13"/>
      <c r="C7" s="13"/>
      <c r="D7" s="71"/>
      <c r="E7" s="13"/>
      <c r="F7" s="13" t="s">
        <v>113</v>
      </c>
      <c r="G7" s="64">
        <v>282.29</v>
      </c>
      <c r="H7" s="65">
        <v>276.27</v>
      </c>
      <c r="I7" s="80">
        <v>196.72</v>
      </c>
      <c r="J7" s="81">
        <v>33.98</v>
      </c>
      <c r="K7" s="81">
        <v>11.97</v>
      </c>
      <c r="L7" s="81">
        <v>33.6</v>
      </c>
      <c r="M7" s="64">
        <v>6.02</v>
      </c>
      <c r="N7" s="65">
        <v>6.02</v>
      </c>
      <c r="O7" s="65">
        <v>0</v>
      </c>
    </row>
    <row r="8" spans="1:15" ht="48.75" customHeight="1">
      <c r="A8" s="13" t="s">
        <v>131</v>
      </c>
      <c r="B8" s="13" t="s">
        <v>132</v>
      </c>
      <c r="C8" s="13" t="s">
        <v>133</v>
      </c>
      <c r="D8" s="71" t="s">
        <v>134</v>
      </c>
      <c r="E8" s="13" t="s">
        <v>120</v>
      </c>
      <c r="F8" s="13" t="s">
        <v>97</v>
      </c>
      <c r="G8" s="64">
        <v>282.29</v>
      </c>
      <c r="H8" s="65">
        <v>276.27</v>
      </c>
      <c r="I8" s="80">
        <v>196.72</v>
      </c>
      <c r="J8" s="81">
        <v>33.98</v>
      </c>
      <c r="K8" s="81">
        <v>11.97</v>
      </c>
      <c r="L8" s="81">
        <v>33.6</v>
      </c>
      <c r="M8" s="64">
        <v>6.02</v>
      </c>
      <c r="N8" s="65">
        <v>6.02</v>
      </c>
      <c r="O8" s="65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6.83203125" style="2" customWidth="1"/>
    <col min="5" max="5" width="12.83203125" style="2" customWidth="1"/>
    <col min="6" max="6" width="19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235</v>
      </c>
      <c r="AH1" s="15"/>
    </row>
    <row r="2" spans="1:34" ht="21.75" customHeight="1">
      <c r="A2" s="3" t="s">
        <v>236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21" t="s">
        <v>237</v>
      </c>
      <c r="B3" s="22"/>
      <c r="C3" s="22"/>
      <c r="D3" s="22"/>
      <c r="E3" s="67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AH3" s="15" t="s">
        <v>98</v>
      </c>
    </row>
    <row r="4" spans="1:34" ht="26.2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238</v>
      </c>
      <c r="I4" s="8" t="s">
        <v>239</v>
      </c>
      <c r="J4" s="8"/>
      <c r="K4" s="8" t="s">
        <v>240</v>
      </c>
      <c r="L4" s="8" t="s">
        <v>241</v>
      </c>
      <c r="M4" s="8"/>
      <c r="N4" s="8"/>
      <c r="O4" s="8"/>
      <c r="P4" s="8"/>
      <c r="Q4" s="8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6.2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/>
      <c r="I5" s="8" t="s">
        <v>242</v>
      </c>
      <c r="J5" s="8" t="s">
        <v>243</v>
      </c>
      <c r="K5" s="8"/>
      <c r="L5" s="113" t="s">
        <v>244</v>
      </c>
      <c r="M5" s="113" t="s">
        <v>245</v>
      </c>
      <c r="N5" s="113" t="s">
        <v>246</v>
      </c>
      <c r="O5" s="113" t="s">
        <v>247</v>
      </c>
      <c r="P5" s="113" t="s">
        <v>248</v>
      </c>
      <c r="Q5" s="114" t="s">
        <v>249</v>
      </c>
      <c r="R5" s="8" t="s">
        <v>250</v>
      </c>
      <c r="S5" s="8" t="s">
        <v>251</v>
      </c>
      <c r="T5" s="9" t="s">
        <v>252</v>
      </c>
      <c r="U5" s="9" t="s">
        <v>253</v>
      </c>
      <c r="V5" s="9" t="s">
        <v>254</v>
      </c>
      <c r="W5" s="9" t="s">
        <v>255</v>
      </c>
      <c r="X5" s="9" t="s">
        <v>256</v>
      </c>
      <c r="Y5" s="9" t="s">
        <v>257</v>
      </c>
      <c r="Z5" s="9" t="s">
        <v>258</v>
      </c>
      <c r="AA5" s="9" t="s">
        <v>259</v>
      </c>
      <c r="AB5" s="9" t="s">
        <v>260</v>
      </c>
      <c r="AC5" s="9" t="s">
        <v>261</v>
      </c>
      <c r="AD5" s="9" t="s">
        <v>262</v>
      </c>
      <c r="AE5" s="9" t="s">
        <v>263</v>
      </c>
      <c r="AF5" s="9" t="s">
        <v>264</v>
      </c>
      <c r="AG5" s="115" t="s">
        <v>265</v>
      </c>
      <c r="AH5" s="9" t="s">
        <v>266</v>
      </c>
    </row>
    <row r="6" spans="1:34" ht="26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44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10">
        <v>27</v>
      </c>
      <c r="AH6" s="8">
        <v>28</v>
      </c>
    </row>
    <row r="7" spans="1:35" s="19" customFormat="1" ht="42" customHeight="1">
      <c r="A7" s="54"/>
      <c r="B7" s="54"/>
      <c r="C7" s="54"/>
      <c r="D7" s="68"/>
      <c r="E7" s="54"/>
      <c r="F7" s="54" t="s">
        <v>113</v>
      </c>
      <c r="G7" s="17">
        <v>22.4</v>
      </c>
      <c r="H7" s="17">
        <v>10.73</v>
      </c>
      <c r="I7" s="17">
        <v>6.52</v>
      </c>
      <c r="J7" s="17">
        <v>0</v>
      </c>
      <c r="K7" s="17">
        <v>0</v>
      </c>
      <c r="L7" s="18">
        <v>1.05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7">
        <v>0</v>
      </c>
      <c r="S7" s="17">
        <v>0</v>
      </c>
      <c r="T7" s="84">
        <v>0</v>
      </c>
      <c r="U7" s="84">
        <v>2.1</v>
      </c>
      <c r="V7" s="84">
        <v>0</v>
      </c>
      <c r="W7" s="84">
        <v>0</v>
      </c>
      <c r="X7" s="84">
        <v>2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38">
        <v>0</v>
      </c>
      <c r="AG7" s="84">
        <v>0</v>
      </c>
      <c r="AH7" s="85">
        <v>0</v>
      </c>
      <c r="AI7" s="102"/>
    </row>
    <row r="8" spans="1:34" ht="42" customHeight="1">
      <c r="A8" s="54" t="s">
        <v>131</v>
      </c>
      <c r="B8" s="54"/>
      <c r="C8" s="54"/>
      <c r="D8" s="68"/>
      <c r="E8" s="54"/>
      <c r="F8" s="54"/>
      <c r="G8" s="17">
        <v>22.4</v>
      </c>
      <c r="H8" s="17">
        <v>10.73</v>
      </c>
      <c r="I8" s="17">
        <v>6.52</v>
      </c>
      <c r="J8" s="17">
        <v>0</v>
      </c>
      <c r="K8" s="17">
        <v>0</v>
      </c>
      <c r="L8" s="18">
        <v>1.05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7">
        <v>0</v>
      </c>
      <c r="S8" s="17">
        <v>0</v>
      </c>
      <c r="T8" s="84">
        <v>0</v>
      </c>
      <c r="U8" s="84">
        <v>2.1</v>
      </c>
      <c r="V8" s="84">
        <v>0</v>
      </c>
      <c r="W8" s="84">
        <v>0</v>
      </c>
      <c r="X8" s="84">
        <v>2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38">
        <v>0</v>
      </c>
      <c r="AG8" s="84">
        <v>0</v>
      </c>
      <c r="AH8" s="85">
        <v>0</v>
      </c>
    </row>
    <row r="9" spans="1:34" ht="42" customHeight="1">
      <c r="A9" s="54"/>
      <c r="B9" s="54" t="s">
        <v>132</v>
      </c>
      <c r="C9" s="54"/>
      <c r="D9" s="68"/>
      <c r="E9" s="54"/>
      <c r="F9" s="54"/>
      <c r="G9" s="17">
        <v>22.4</v>
      </c>
      <c r="H9" s="17">
        <v>10.73</v>
      </c>
      <c r="I9" s="17">
        <v>6.52</v>
      </c>
      <c r="J9" s="17">
        <v>0</v>
      </c>
      <c r="K9" s="17">
        <v>0</v>
      </c>
      <c r="L9" s="18">
        <v>1.05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7">
        <v>0</v>
      </c>
      <c r="S9" s="17">
        <v>0</v>
      </c>
      <c r="T9" s="84">
        <v>0</v>
      </c>
      <c r="U9" s="84">
        <v>2.1</v>
      </c>
      <c r="V9" s="84">
        <v>0</v>
      </c>
      <c r="W9" s="84">
        <v>0</v>
      </c>
      <c r="X9" s="84">
        <v>2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38">
        <v>0</v>
      </c>
      <c r="AG9" s="84">
        <v>0</v>
      </c>
      <c r="AH9" s="85">
        <v>0</v>
      </c>
    </row>
    <row r="10" spans="1:34" ht="42" customHeight="1">
      <c r="A10" s="54" t="s">
        <v>229</v>
      </c>
      <c r="B10" s="54" t="s">
        <v>230</v>
      </c>
      <c r="C10" s="54" t="s">
        <v>133</v>
      </c>
      <c r="D10" s="68" t="s">
        <v>134</v>
      </c>
      <c r="E10" s="54" t="s">
        <v>120</v>
      </c>
      <c r="F10" s="54" t="s">
        <v>97</v>
      </c>
      <c r="G10" s="17">
        <v>22.4</v>
      </c>
      <c r="H10" s="17">
        <v>10.73</v>
      </c>
      <c r="I10" s="17">
        <v>6.52</v>
      </c>
      <c r="J10" s="17">
        <v>0</v>
      </c>
      <c r="K10" s="17">
        <v>0</v>
      </c>
      <c r="L10" s="18">
        <v>1.05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7">
        <v>0</v>
      </c>
      <c r="S10" s="17">
        <v>0</v>
      </c>
      <c r="T10" s="84">
        <v>0</v>
      </c>
      <c r="U10" s="84">
        <v>2.1</v>
      </c>
      <c r="V10" s="84">
        <v>0</v>
      </c>
      <c r="W10" s="84">
        <v>0</v>
      </c>
      <c r="X10" s="84">
        <v>2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38">
        <v>0</v>
      </c>
      <c r="AG10" s="84">
        <v>0</v>
      </c>
      <c r="AH10" s="85">
        <v>0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5.5" style="2" customWidth="1"/>
    <col min="7" max="7" width="11.5" style="2" customWidth="1"/>
    <col min="8" max="8" width="12.33203125" style="2" customWidth="1"/>
    <col min="9" max="16" width="9.16015625" style="2" customWidth="1"/>
    <col min="17" max="17" width="12.33203125" style="2" customWidth="1"/>
    <col min="18" max="18" width="14.16015625" style="2" customWidth="1"/>
    <col min="19" max="19" width="12" style="2" customWidth="1"/>
    <col min="20" max="16384" width="9.16015625" style="2" customWidth="1"/>
  </cols>
  <sheetData>
    <row r="1" spans="1:19" ht="12.75" customHeight="1">
      <c r="A1" s="2" t="s">
        <v>267</v>
      </c>
      <c r="S1" s="15"/>
    </row>
    <row r="2" spans="1:19" ht="25.5" customHeight="1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21" t="s">
        <v>237</v>
      </c>
      <c r="B3" s="22"/>
      <c r="C3" s="22"/>
      <c r="D3" s="22"/>
      <c r="E3" s="67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5" t="s">
        <v>98</v>
      </c>
    </row>
    <row r="4" spans="1:19" ht="33.7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160</v>
      </c>
      <c r="I4" s="8"/>
      <c r="J4" s="8"/>
      <c r="K4" s="8"/>
      <c r="L4" s="8"/>
      <c r="M4" s="8"/>
      <c r="N4" s="8"/>
      <c r="O4" s="8"/>
      <c r="P4" s="8"/>
      <c r="Q4" s="74" t="s">
        <v>163</v>
      </c>
      <c r="R4" s="8"/>
      <c r="S4" s="8"/>
    </row>
    <row r="5" spans="1:19" ht="38.2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36" t="s">
        <v>113</v>
      </c>
      <c r="I5" s="36" t="s">
        <v>269</v>
      </c>
      <c r="J5" s="36" t="s">
        <v>256</v>
      </c>
      <c r="K5" s="36" t="s">
        <v>257</v>
      </c>
      <c r="L5" s="36" t="s">
        <v>262</v>
      </c>
      <c r="M5" s="36" t="s">
        <v>238</v>
      </c>
      <c r="N5" s="36" t="s">
        <v>242</v>
      </c>
      <c r="O5" s="36" t="s">
        <v>270</v>
      </c>
      <c r="P5" s="36" t="s">
        <v>266</v>
      </c>
      <c r="Q5" s="113" t="s">
        <v>113</v>
      </c>
      <c r="R5" s="113" t="s">
        <v>271</v>
      </c>
      <c r="S5" s="113" t="s">
        <v>272</v>
      </c>
    </row>
    <row r="6" spans="1:19" ht="15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69">
        <v>11</v>
      </c>
      <c r="R6" s="69">
        <v>12</v>
      </c>
      <c r="S6" s="69">
        <v>13</v>
      </c>
    </row>
    <row r="7" spans="1:19" s="28" customFormat="1" ht="49.5" customHeight="1">
      <c r="A7" s="54" t="s">
        <v>131</v>
      </c>
      <c r="B7" s="46" t="s">
        <v>132</v>
      </c>
      <c r="C7" s="46" t="s">
        <v>133</v>
      </c>
      <c r="D7" s="112" t="s">
        <v>134</v>
      </c>
      <c r="E7" s="46" t="s">
        <v>120</v>
      </c>
      <c r="F7" s="56" t="s">
        <v>97</v>
      </c>
      <c r="G7" s="81">
        <v>22.4</v>
      </c>
      <c r="H7" s="64">
        <v>22.4</v>
      </c>
      <c r="I7" s="80">
        <v>3.15</v>
      </c>
      <c r="J7" s="81">
        <v>2</v>
      </c>
      <c r="K7" s="81">
        <v>0</v>
      </c>
      <c r="L7" s="81">
        <v>0</v>
      </c>
      <c r="M7" s="81">
        <v>10.73</v>
      </c>
      <c r="N7" s="81">
        <v>6.52</v>
      </c>
      <c r="O7" s="81">
        <v>0</v>
      </c>
      <c r="P7" s="81">
        <v>0</v>
      </c>
      <c r="Q7" s="64">
        <v>0</v>
      </c>
      <c r="R7" s="65">
        <v>0</v>
      </c>
      <c r="S7" s="65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6.83203125" style="2" customWidth="1"/>
    <col min="5" max="5" width="12.83203125" style="2" customWidth="1"/>
    <col min="6" max="6" width="16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273</v>
      </c>
      <c r="AH1" s="15"/>
    </row>
    <row r="2" spans="1:34" ht="21.75" customHeight="1">
      <c r="A2" s="3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21" t="s">
        <v>237</v>
      </c>
      <c r="B3" s="22"/>
      <c r="C3" s="22"/>
      <c r="D3" s="22"/>
      <c r="E3" s="67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AH3" s="15" t="s">
        <v>98</v>
      </c>
    </row>
    <row r="4" spans="1:34" ht="26.2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238</v>
      </c>
      <c r="I4" s="8" t="s">
        <v>239</v>
      </c>
      <c r="J4" s="8"/>
      <c r="K4" s="8" t="s">
        <v>240</v>
      </c>
      <c r="L4" s="8" t="s">
        <v>241</v>
      </c>
      <c r="M4" s="8"/>
      <c r="N4" s="8"/>
      <c r="O4" s="8"/>
      <c r="P4" s="8"/>
      <c r="Q4" s="8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6.2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/>
      <c r="I5" s="8" t="s">
        <v>242</v>
      </c>
      <c r="J5" s="8" t="s">
        <v>243</v>
      </c>
      <c r="K5" s="8"/>
      <c r="L5" s="113" t="s">
        <v>244</v>
      </c>
      <c r="M5" s="113" t="s">
        <v>245</v>
      </c>
      <c r="N5" s="113" t="s">
        <v>246</v>
      </c>
      <c r="O5" s="113" t="s">
        <v>247</v>
      </c>
      <c r="P5" s="113" t="s">
        <v>248</v>
      </c>
      <c r="Q5" s="114" t="s">
        <v>249</v>
      </c>
      <c r="R5" s="8" t="s">
        <v>250</v>
      </c>
      <c r="S5" s="8" t="s">
        <v>251</v>
      </c>
      <c r="T5" s="9" t="s">
        <v>252</v>
      </c>
      <c r="U5" s="9" t="s">
        <v>253</v>
      </c>
      <c r="V5" s="9" t="s">
        <v>254</v>
      </c>
      <c r="W5" s="9" t="s">
        <v>255</v>
      </c>
      <c r="X5" s="9" t="s">
        <v>256</v>
      </c>
      <c r="Y5" s="9" t="s">
        <v>257</v>
      </c>
      <c r="Z5" s="9" t="s">
        <v>258</v>
      </c>
      <c r="AA5" s="9" t="s">
        <v>259</v>
      </c>
      <c r="AB5" s="9" t="s">
        <v>260</v>
      </c>
      <c r="AC5" s="9" t="s">
        <v>261</v>
      </c>
      <c r="AD5" s="9" t="s">
        <v>262</v>
      </c>
      <c r="AE5" s="9" t="s">
        <v>263</v>
      </c>
      <c r="AF5" s="9" t="s">
        <v>264</v>
      </c>
      <c r="AG5" s="115" t="s">
        <v>265</v>
      </c>
      <c r="AH5" s="9" t="s">
        <v>266</v>
      </c>
    </row>
    <row r="6" spans="1:34" ht="26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44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10">
        <v>27</v>
      </c>
      <c r="AH6" s="8">
        <v>28</v>
      </c>
    </row>
    <row r="7" spans="1:36" s="28" customFormat="1" ht="42" customHeight="1">
      <c r="A7" s="54"/>
      <c r="B7" s="54"/>
      <c r="C7" s="54"/>
      <c r="D7" s="68"/>
      <c r="E7" s="54"/>
      <c r="F7" s="54" t="s">
        <v>113</v>
      </c>
      <c r="G7" s="17">
        <v>22.4</v>
      </c>
      <c r="H7" s="17">
        <v>10.73</v>
      </c>
      <c r="I7" s="17">
        <v>6.52</v>
      </c>
      <c r="J7" s="17">
        <v>0</v>
      </c>
      <c r="K7" s="17">
        <v>0</v>
      </c>
      <c r="L7" s="18">
        <v>1.05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7">
        <v>0</v>
      </c>
      <c r="S7" s="17">
        <v>0</v>
      </c>
      <c r="T7" s="84">
        <v>0</v>
      </c>
      <c r="U7" s="84">
        <v>2.1</v>
      </c>
      <c r="V7" s="84">
        <v>0</v>
      </c>
      <c r="W7" s="84">
        <v>0</v>
      </c>
      <c r="X7" s="84">
        <v>2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38">
        <v>0</v>
      </c>
      <c r="AG7" s="84">
        <v>0</v>
      </c>
      <c r="AH7" s="85">
        <v>0</v>
      </c>
      <c r="AI7" s="102"/>
      <c r="AJ7" s="19"/>
    </row>
    <row r="8" spans="1:34" ht="42" customHeight="1">
      <c r="A8" s="54" t="s">
        <v>131</v>
      </c>
      <c r="B8" s="54"/>
      <c r="C8" s="54"/>
      <c r="D8" s="68"/>
      <c r="E8" s="54"/>
      <c r="F8" s="54"/>
      <c r="G8" s="17">
        <v>22.4</v>
      </c>
      <c r="H8" s="17">
        <v>10.73</v>
      </c>
      <c r="I8" s="17">
        <v>6.52</v>
      </c>
      <c r="J8" s="17">
        <v>0</v>
      </c>
      <c r="K8" s="17">
        <v>0</v>
      </c>
      <c r="L8" s="18">
        <v>1.05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7">
        <v>0</v>
      </c>
      <c r="S8" s="17">
        <v>0</v>
      </c>
      <c r="T8" s="84">
        <v>0</v>
      </c>
      <c r="U8" s="84">
        <v>2.1</v>
      </c>
      <c r="V8" s="84">
        <v>0</v>
      </c>
      <c r="W8" s="84">
        <v>0</v>
      </c>
      <c r="X8" s="84">
        <v>2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38">
        <v>0</v>
      </c>
      <c r="AG8" s="84">
        <v>0</v>
      </c>
      <c r="AH8" s="85">
        <v>0</v>
      </c>
    </row>
    <row r="9" spans="1:34" ht="42" customHeight="1">
      <c r="A9" s="54"/>
      <c r="B9" s="54" t="s">
        <v>132</v>
      </c>
      <c r="C9" s="54"/>
      <c r="D9" s="68"/>
      <c r="E9" s="54"/>
      <c r="F9" s="54"/>
      <c r="G9" s="17">
        <v>22.4</v>
      </c>
      <c r="H9" s="17">
        <v>10.73</v>
      </c>
      <c r="I9" s="17">
        <v>6.52</v>
      </c>
      <c r="J9" s="17">
        <v>0</v>
      </c>
      <c r="K9" s="17">
        <v>0</v>
      </c>
      <c r="L9" s="18">
        <v>1.05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7">
        <v>0</v>
      </c>
      <c r="S9" s="17">
        <v>0</v>
      </c>
      <c r="T9" s="84">
        <v>0</v>
      </c>
      <c r="U9" s="84">
        <v>2.1</v>
      </c>
      <c r="V9" s="84">
        <v>0</v>
      </c>
      <c r="W9" s="84">
        <v>0</v>
      </c>
      <c r="X9" s="84">
        <v>2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38">
        <v>0</v>
      </c>
      <c r="AG9" s="84">
        <v>0</v>
      </c>
      <c r="AH9" s="85">
        <v>0</v>
      </c>
    </row>
    <row r="10" spans="1:34" ht="42" customHeight="1">
      <c r="A10" s="54" t="s">
        <v>229</v>
      </c>
      <c r="B10" s="54" t="s">
        <v>230</v>
      </c>
      <c r="C10" s="54" t="s">
        <v>133</v>
      </c>
      <c r="D10" s="68" t="s">
        <v>134</v>
      </c>
      <c r="E10" s="54" t="s">
        <v>120</v>
      </c>
      <c r="F10" s="54" t="s">
        <v>97</v>
      </c>
      <c r="G10" s="17">
        <v>22.4</v>
      </c>
      <c r="H10" s="17">
        <v>10.73</v>
      </c>
      <c r="I10" s="17">
        <v>6.52</v>
      </c>
      <c r="J10" s="17">
        <v>0</v>
      </c>
      <c r="K10" s="17">
        <v>0</v>
      </c>
      <c r="L10" s="18">
        <v>1.05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7">
        <v>0</v>
      </c>
      <c r="S10" s="17">
        <v>0</v>
      </c>
      <c r="T10" s="84">
        <v>0</v>
      </c>
      <c r="U10" s="84">
        <v>2.1</v>
      </c>
      <c r="V10" s="84">
        <v>0</v>
      </c>
      <c r="W10" s="84">
        <v>0</v>
      </c>
      <c r="X10" s="84">
        <v>2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38">
        <v>0</v>
      </c>
      <c r="AG10" s="84">
        <v>0</v>
      </c>
      <c r="AH10" s="85">
        <v>0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7.83203125" style="2" customWidth="1"/>
    <col min="7" max="7" width="13.33203125" style="2" customWidth="1"/>
    <col min="8" max="8" width="12.83203125" style="2" customWidth="1"/>
    <col min="9" max="16" width="9.16015625" style="2" customWidth="1"/>
    <col min="17" max="17" width="12.33203125" style="2" customWidth="1"/>
    <col min="18" max="16384" width="9.16015625" style="2" customWidth="1"/>
  </cols>
  <sheetData>
    <row r="1" spans="1:19" ht="12.75" customHeight="1">
      <c r="A1" s="2" t="s">
        <v>275</v>
      </c>
      <c r="S1" s="15"/>
    </row>
    <row r="2" spans="1:19" ht="25.5" customHeight="1">
      <c r="A2" s="3" t="s">
        <v>276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21" t="s">
        <v>237</v>
      </c>
      <c r="B3" s="22"/>
      <c r="C3" s="22"/>
      <c r="D3" s="22"/>
      <c r="E3" s="67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5" t="s">
        <v>98</v>
      </c>
    </row>
    <row r="4" spans="1:19" ht="33.7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160</v>
      </c>
      <c r="I4" s="8"/>
      <c r="J4" s="8"/>
      <c r="K4" s="8"/>
      <c r="L4" s="8"/>
      <c r="M4" s="8"/>
      <c r="N4" s="8"/>
      <c r="O4" s="8"/>
      <c r="P4" s="8"/>
      <c r="Q4" s="74" t="s">
        <v>163</v>
      </c>
      <c r="R4" s="8"/>
      <c r="S4" s="8"/>
    </row>
    <row r="5" spans="1:19" ht="38.2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36" t="s">
        <v>113</v>
      </c>
      <c r="I5" s="36" t="s">
        <v>269</v>
      </c>
      <c r="J5" s="36" t="s">
        <v>256</v>
      </c>
      <c r="K5" s="36" t="s">
        <v>257</v>
      </c>
      <c r="L5" s="36" t="s">
        <v>262</v>
      </c>
      <c r="M5" s="36" t="s">
        <v>238</v>
      </c>
      <c r="N5" s="36" t="s">
        <v>242</v>
      </c>
      <c r="O5" s="36" t="s">
        <v>270</v>
      </c>
      <c r="P5" s="36" t="s">
        <v>266</v>
      </c>
      <c r="Q5" s="113" t="s">
        <v>113</v>
      </c>
      <c r="R5" s="113" t="s">
        <v>271</v>
      </c>
      <c r="S5" s="113" t="s">
        <v>272</v>
      </c>
    </row>
    <row r="6" spans="1:19" ht="15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69">
        <v>11</v>
      </c>
      <c r="R6" s="69">
        <v>12</v>
      </c>
      <c r="S6" s="69">
        <v>13</v>
      </c>
    </row>
    <row r="7" spans="1:19" s="28" customFormat="1" ht="39.75" customHeight="1">
      <c r="A7" s="54" t="s">
        <v>131</v>
      </c>
      <c r="B7" s="46" t="s">
        <v>132</v>
      </c>
      <c r="C7" s="46" t="s">
        <v>133</v>
      </c>
      <c r="D7" s="112" t="s">
        <v>134</v>
      </c>
      <c r="E7" s="46" t="s">
        <v>120</v>
      </c>
      <c r="F7" s="56" t="s">
        <v>97</v>
      </c>
      <c r="G7" s="81">
        <v>22.4</v>
      </c>
      <c r="H7" s="64">
        <v>22.4</v>
      </c>
      <c r="I7" s="80">
        <v>3.15</v>
      </c>
      <c r="J7" s="81">
        <v>2</v>
      </c>
      <c r="K7" s="81">
        <v>0</v>
      </c>
      <c r="L7" s="81">
        <v>0</v>
      </c>
      <c r="M7" s="81">
        <v>10.73</v>
      </c>
      <c r="N7" s="81">
        <v>6.52</v>
      </c>
      <c r="O7" s="81">
        <v>0</v>
      </c>
      <c r="P7" s="81">
        <v>0</v>
      </c>
      <c r="Q7" s="64">
        <v>0</v>
      </c>
      <c r="R7" s="65">
        <v>0</v>
      </c>
      <c r="S7" s="65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" customWidth="1"/>
    <col min="4" max="4" width="13.83203125" style="2" customWidth="1"/>
    <col min="5" max="5" width="11.33203125" style="2" customWidth="1"/>
    <col min="6" max="6" width="21.8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277</v>
      </c>
      <c r="R1" s="15"/>
    </row>
    <row r="2" spans="1:18" ht="21" customHeight="1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21" t="s">
        <v>237</v>
      </c>
      <c r="B3" s="22"/>
      <c r="C3" s="22"/>
      <c r="D3" s="22"/>
      <c r="R3" s="15" t="s">
        <v>98</v>
      </c>
    </row>
    <row r="4" spans="1:18" ht="25.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279</v>
      </c>
      <c r="I4" s="8" t="s">
        <v>280</v>
      </c>
      <c r="J4" s="8" t="s">
        <v>281</v>
      </c>
      <c r="K4" s="8" t="s">
        <v>282</v>
      </c>
      <c r="L4" s="8" t="s">
        <v>283</v>
      </c>
      <c r="M4" s="8" t="s">
        <v>284</v>
      </c>
      <c r="N4" s="8" t="s">
        <v>285</v>
      </c>
      <c r="O4" s="8" t="s">
        <v>286</v>
      </c>
      <c r="P4" s="8" t="s">
        <v>287</v>
      </c>
      <c r="Q4" s="44" t="s">
        <v>288</v>
      </c>
      <c r="R4" s="74" t="s">
        <v>289</v>
      </c>
    </row>
    <row r="5" spans="1:18" ht="25.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4"/>
      <c r="R5" s="74"/>
    </row>
    <row r="6" spans="1:18" ht="18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</row>
    <row r="7" spans="1:18" s="28" customFormat="1" ht="42" customHeight="1">
      <c r="A7" s="54" t="s">
        <v>131</v>
      </c>
      <c r="B7" s="56" t="s">
        <v>132</v>
      </c>
      <c r="C7" s="13" t="s">
        <v>133</v>
      </c>
      <c r="D7" s="68" t="s">
        <v>134</v>
      </c>
      <c r="E7" s="56" t="s">
        <v>120</v>
      </c>
      <c r="F7" s="13" t="s">
        <v>97</v>
      </c>
      <c r="G7" s="81">
        <v>6.97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64">
        <v>6.97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290</v>
      </c>
      <c r="K1" s="15"/>
    </row>
    <row r="2" spans="1:11" ht="37.5" customHeight="1">
      <c r="A2" s="3" t="s">
        <v>291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76" t="s">
        <v>237</v>
      </c>
      <c r="B3" s="77"/>
      <c r="C3" s="77"/>
      <c r="D3" s="73"/>
      <c r="E3" s="73"/>
      <c r="F3" s="73"/>
      <c r="G3" s="73"/>
      <c r="H3" s="73"/>
      <c r="I3" s="73"/>
      <c r="J3" s="73"/>
      <c r="K3" s="111" t="s">
        <v>98</v>
      </c>
    </row>
    <row r="4" spans="1:11" ht="27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292</v>
      </c>
      <c r="I4" s="8" t="s">
        <v>286</v>
      </c>
      <c r="J4" s="8" t="s">
        <v>293</v>
      </c>
      <c r="K4" s="7" t="s">
        <v>294</v>
      </c>
    </row>
    <row r="5" spans="1:11" ht="30.7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/>
      <c r="I5" s="8"/>
      <c r="J5" s="8"/>
      <c r="K5" s="8"/>
    </row>
    <row r="6" spans="1:11" ht="12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10">
        <v>3</v>
      </c>
      <c r="J6" s="10">
        <v>4</v>
      </c>
      <c r="K6" s="10">
        <v>5</v>
      </c>
    </row>
    <row r="7" spans="1:12" s="1" customFormat="1" ht="36" customHeight="1">
      <c r="A7" s="24" t="s">
        <v>131</v>
      </c>
      <c r="B7" s="24" t="s">
        <v>132</v>
      </c>
      <c r="C7" s="24" t="s">
        <v>133</v>
      </c>
      <c r="D7" s="24" t="s">
        <v>134</v>
      </c>
      <c r="E7" s="24" t="s">
        <v>120</v>
      </c>
      <c r="F7" s="24" t="s">
        <v>97</v>
      </c>
      <c r="G7" s="84">
        <v>6.97</v>
      </c>
      <c r="H7" s="84">
        <v>0</v>
      </c>
      <c r="I7" s="85">
        <v>0</v>
      </c>
      <c r="J7" s="85">
        <v>0</v>
      </c>
      <c r="K7" s="85">
        <v>6.97</v>
      </c>
      <c r="L7" s="19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2" customWidth="1"/>
    <col min="4" max="4" width="13.83203125" style="2" customWidth="1"/>
    <col min="5" max="5" width="11.33203125" style="2" customWidth="1"/>
    <col min="6" max="6" width="24.3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295</v>
      </c>
      <c r="R1" s="15"/>
    </row>
    <row r="2" spans="1:18" ht="21" customHeight="1">
      <c r="A2" s="3" t="s">
        <v>296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21" t="s">
        <v>237</v>
      </c>
      <c r="B3" s="22"/>
      <c r="C3" s="22"/>
      <c r="D3" s="22"/>
      <c r="R3" s="15" t="s">
        <v>98</v>
      </c>
    </row>
    <row r="4" spans="1:18" ht="25.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279</v>
      </c>
      <c r="I4" s="8" t="s">
        <v>280</v>
      </c>
      <c r="J4" s="8" t="s">
        <v>281</v>
      </c>
      <c r="K4" s="8" t="s">
        <v>282</v>
      </c>
      <c r="L4" s="8" t="s">
        <v>283</v>
      </c>
      <c r="M4" s="8" t="s">
        <v>284</v>
      </c>
      <c r="N4" s="8" t="s">
        <v>285</v>
      </c>
      <c r="O4" s="8" t="s">
        <v>286</v>
      </c>
      <c r="P4" s="8" t="s">
        <v>287</v>
      </c>
      <c r="Q4" s="8" t="s">
        <v>288</v>
      </c>
      <c r="R4" s="8" t="s">
        <v>289</v>
      </c>
    </row>
    <row r="5" spans="1:18" ht="25.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8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</row>
    <row r="7" spans="1:18" s="28" customFormat="1" ht="42" customHeight="1">
      <c r="A7" s="54" t="s">
        <v>131</v>
      </c>
      <c r="B7" s="56" t="s">
        <v>132</v>
      </c>
      <c r="C7" s="13" t="s">
        <v>133</v>
      </c>
      <c r="D7" s="68" t="s">
        <v>134</v>
      </c>
      <c r="E7" s="56" t="s">
        <v>120</v>
      </c>
      <c r="F7" s="13" t="s">
        <v>97</v>
      </c>
      <c r="G7" s="81">
        <v>6.97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64">
        <v>6.97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C1">
      <selection activeCell="F6" sqref="F6"/>
    </sheetView>
  </sheetViews>
  <sheetFormatPr defaultColWidth="9.16015625" defaultRowHeight="11.25"/>
  <cols>
    <col min="1" max="1" width="42.16015625" style="2" customWidth="1"/>
    <col min="2" max="2" width="14.83203125" style="2" customWidth="1"/>
    <col min="3" max="3" width="35" style="2" customWidth="1"/>
    <col min="4" max="4" width="15.5" style="2" customWidth="1"/>
    <col min="5" max="5" width="39.66015625" style="2" customWidth="1"/>
    <col min="6" max="6" width="15.5" style="2" customWidth="1"/>
    <col min="7" max="7" width="30.66015625" style="2" customWidth="1"/>
    <col min="8" max="8" width="19.66015625" style="2" customWidth="1"/>
    <col min="9" max="16384" width="9.16015625" style="2" customWidth="1"/>
  </cols>
  <sheetData>
    <row r="1" spans="1:6" ht="19.5" customHeight="1">
      <c r="A1" s="153" t="s">
        <v>5</v>
      </c>
      <c r="B1" s="153"/>
      <c r="C1" s="153"/>
      <c r="D1" s="153"/>
      <c r="E1" s="153"/>
      <c r="F1" s="82"/>
    </row>
    <row r="2" spans="1:8" ht="19.5" customHeight="1">
      <c r="A2" s="117" t="s">
        <v>6</v>
      </c>
      <c r="B2" s="117"/>
      <c r="C2" s="117"/>
      <c r="D2" s="117"/>
      <c r="E2" s="117"/>
      <c r="F2" s="117"/>
      <c r="G2" s="117"/>
      <c r="H2" s="117"/>
    </row>
    <row r="3" spans="1:12" ht="24.75" customHeight="1">
      <c r="A3" s="73" t="s">
        <v>7</v>
      </c>
      <c r="B3" s="78"/>
      <c r="C3" s="153"/>
      <c r="D3" s="153"/>
      <c r="E3" s="153"/>
      <c r="F3" s="82"/>
      <c r="G3" s="153"/>
      <c r="H3" s="82" t="s">
        <v>8</v>
      </c>
      <c r="I3" s="153"/>
      <c r="J3" s="153"/>
      <c r="K3" s="153"/>
      <c r="L3" s="153"/>
    </row>
    <row r="4" spans="1:12" ht="24.75" customHeight="1">
      <c r="A4" s="134" t="s">
        <v>9</v>
      </c>
      <c r="B4" s="159"/>
      <c r="C4" s="160" t="s">
        <v>10</v>
      </c>
      <c r="D4" s="134"/>
      <c r="E4" s="134"/>
      <c r="F4" s="134"/>
      <c r="G4" s="134"/>
      <c r="H4" s="134"/>
      <c r="I4" s="197"/>
      <c r="J4" s="197"/>
      <c r="K4" s="197"/>
      <c r="L4" s="197"/>
    </row>
    <row r="5" spans="1:12" ht="24.75" customHeight="1">
      <c r="A5" s="10" t="s">
        <v>11</v>
      </c>
      <c r="B5" s="10" t="s">
        <v>12</v>
      </c>
      <c r="C5" s="161" t="s">
        <v>13</v>
      </c>
      <c r="D5" s="69" t="s">
        <v>12</v>
      </c>
      <c r="E5" s="161" t="s">
        <v>14</v>
      </c>
      <c r="F5" s="105" t="s">
        <v>12</v>
      </c>
      <c r="G5" s="162" t="s">
        <v>15</v>
      </c>
      <c r="H5" s="163" t="s">
        <v>12</v>
      </c>
      <c r="I5" s="197"/>
      <c r="J5" s="197"/>
      <c r="K5" s="197"/>
      <c r="L5" s="197"/>
    </row>
    <row r="6" spans="1:12" s="28" customFormat="1" ht="24.75" customHeight="1">
      <c r="A6" s="164" t="s">
        <v>16</v>
      </c>
      <c r="B6" s="165">
        <v>561.9</v>
      </c>
      <c r="C6" s="166" t="s">
        <v>17</v>
      </c>
      <c r="D6" s="165">
        <v>1202.98</v>
      </c>
      <c r="E6" s="166" t="s">
        <v>18</v>
      </c>
      <c r="F6" s="167">
        <v>354.74</v>
      </c>
      <c r="G6" s="168" t="s">
        <v>19</v>
      </c>
      <c r="H6" s="169">
        <v>319.35</v>
      </c>
      <c r="I6" s="35"/>
      <c r="J6" s="35"/>
      <c r="K6" s="35"/>
      <c r="L6" s="35"/>
    </row>
    <row r="7" spans="1:12" s="28" customFormat="1" ht="24.75" customHeight="1">
      <c r="A7" s="170" t="s">
        <v>20</v>
      </c>
      <c r="B7" s="165">
        <v>561.9</v>
      </c>
      <c r="C7" s="166" t="s">
        <v>21</v>
      </c>
      <c r="D7" s="165">
        <v>0</v>
      </c>
      <c r="E7" s="140" t="s">
        <v>22</v>
      </c>
      <c r="F7" s="167">
        <v>325.37</v>
      </c>
      <c r="G7" s="168" t="s">
        <v>23</v>
      </c>
      <c r="H7" s="169">
        <v>99.71</v>
      </c>
      <c r="I7" s="35"/>
      <c r="J7" s="35"/>
      <c r="K7" s="35"/>
      <c r="L7" s="35"/>
    </row>
    <row r="8" spans="1:12" s="28" customFormat="1" ht="24.75" customHeight="1">
      <c r="A8" s="170" t="s">
        <v>24</v>
      </c>
      <c r="B8" s="165">
        <v>0</v>
      </c>
      <c r="C8" s="166" t="s">
        <v>25</v>
      </c>
      <c r="D8" s="165">
        <v>0</v>
      </c>
      <c r="E8" s="170" t="s">
        <v>26</v>
      </c>
      <c r="F8" s="93">
        <v>22.4</v>
      </c>
      <c r="G8" s="168" t="s">
        <v>27</v>
      </c>
      <c r="H8" s="169">
        <v>0</v>
      </c>
      <c r="I8" s="35"/>
      <c r="J8" s="35"/>
      <c r="K8" s="35"/>
      <c r="L8" s="35"/>
    </row>
    <row r="9" spans="1:12" s="28" customFormat="1" ht="24.75" customHeight="1">
      <c r="A9" s="170" t="s">
        <v>28</v>
      </c>
      <c r="B9" s="165">
        <v>0</v>
      </c>
      <c r="C9" s="166" t="s">
        <v>29</v>
      </c>
      <c r="D9" s="165">
        <v>0</v>
      </c>
      <c r="E9" s="170" t="s">
        <v>30</v>
      </c>
      <c r="F9" s="171">
        <v>6.97</v>
      </c>
      <c r="G9" s="168" t="s">
        <v>31</v>
      </c>
      <c r="H9" s="169">
        <v>516.02</v>
      </c>
      <c r="I9" s="35"/>
      <c r="J9" s="35"/>
      <c r="K9" s="35"/>
      <c r="L9" s="35"/>
    </row>
    <row r="10" spans="1:12" s="28" customFormat="1" ht="24.75" customHeight="1">
      <c r="A10" s="170" t="s">
        <v>32</v>
      </c>
      <c r="B10" s="165">
        <v>0</v>
      </c>
      <c r="C10" s="166" t="s">
        <v>33</v>
      </c>
      <c r="D10" s="167">
        <v>0</v>
      </c>
      <c r="E10" s="170" t="s">
        <v>34</v>
      </c>
      <c r="F10" s="171">
        <v>848.24</v>
      </c>
      <c r="G10" s="168" t="s">
        <v>35</v>
      </c>
      <c r="H10" s="169">
        <v>6.02</v>
      </c>
      <c r="I10" s="35"/>
      <c r="J10" s="35"/>
      <c r="K10" s="35"/>
      <c r="L10" s="35"/>
    </row>
    <row r="11" spans="1:12" s="28" customFormat="1" ht="24.75" customHeight="1">
      <c r="A11" s="170" t="s">
        <v>36</v>
      </c>
      <c r="B11" s="165">
        <v>0</v>
      </c>
      <c r="C11" s="166" t="s">
        <v>37</v>
      </c>
      <c r="D11" s="165">
        <v>0</v>
      </c>
      <c r="E11" s="170" t="s">
        <v>38</v>
      </c>
      <c r="F11" s="171">
        <v>77.31</v>
      </c>
      <c r="G11" s="168" t="s">
        <v>39</v>
      </c>
      <c r="H11" s="169">
        <v>0</v>
      </c>
      <c r="I11" s="35"/>
      <c r="J11" s="35"/>
      <c r="K11" s="35"/>
      <c r="L11" s="35"/>
    </row>
    <row r="12" spans="1:12" s="28" customFormat="1" ht="24.75" customHeight="1">
      <c r="A12" s="170" t="s">
        <v>40</v>
      </c>
      <c r="B12" s="165">
        <v>0</v>
      </c>
      <c r="C12" s="166" t="s">
        <v>41</v>
      </c>
      <c r="D12" s="165">
        <v>0</v>
      </c>
      <c r="E12" s="170" t="s">
        <v>42</v>
      </c>
      <c r="F12" s="171">
        <v>0</v>
      </c>
      <c r="G12" s="168" t="s">
        <v>43</v>
      </c>
      <c r="H12" s="169">
        <v>0</v>
      </c>
      <c r="I12" s="35"/>
      <c r="J12" s="35"/>
      <c r="K12" s="35"/>
      <c r="L12" s="35"/>
    </row>
    <row r="13" spans="1:12" s="28" customFormat="1" ht="24.75" customHeight="1">
      <c r="A13" s="170" t="s">
        <v>44</v>
      </c>
      <c r="B13" s="165">
        <v>0</v>
      </c>
      <c r="C13" s="166" t="s">
        <v>45</v>
      </c>
      <c r="D13" s="165">
        <v>0</v>
      </c>
      <c r="E13" s="170" t="s">
        <v>46</v>
      </c>
      <c r="F13" s="171">
        <v>516.02</v>
      </c>
      <c r="G13" s="168" t="s">
        <v>47</v>
      </c>
      <c r="H13" s="169">
        <v>0</v>
      </c>
      <c r="I13" s="35"/>
      <c r="J13" s="35"/>
      <c r="K13" s="35"/>
      <c r="L13" s="35"/>
    </row>
    <row r="14" spans="1:12" s="28" customFormat="1" ht="24.75" customHeight="1">
      <c r="A14" s="170" t="s">
        <v>48</v>
      </c>
      <c r="B14" s="165">
        <v>0</v>
      </c>
      <c r="C14" s="166" t="s">
        <v>49</v>
      </c>
      <c r="D14" s="165">
        <v>0</v>
      </c>
      <c r="E14" s="170" t="s">
        <v>50</v>
      </c>
      <c r="F14" s="171">
        <v>0</v>
      </c>
      <c r="G14" s="168" t="s">
        <v>51</v>
      </c>
      <c r="H14" s="169">
        <v>6.97</v>
      </c>
      <c r="I14" s="35"/>
      <c r="J14" s="35"/>
      <c r="K14" s="35"/>
      <c r="L14" s="35"/>
    </row>
    <row r="15" spans="1:12" s="28" customFormat="1" ht="24.75" customHeight="1">
      <c r="A15" s="170" t="s">
        <v>52</v>
      </c>
      <c r="B15" s="165">
        <v>0</v>
      </c>
      <c r="C15" s="166" t="s">
        <v>53</v>
      </c>
      <c r="D15" s="165">
        <v>0</v>
      </c>
      <c r="E15" s="170" t="s">
        <v>54</v>
      </c>
      <c r="F15" s="171">
        <v>0</v>
      </c>
      <c r="G15" s="168" t="s">
        <v>55</v>
      </c>
      <c r="H15" s="169">
        <v>0</v>
      </c>
      <c r="I15" s="35"/>
      <c r="J15" s="35"/>
      <c r="K15" s="35"/>
      <c r="L15" s="35"/>
    </row>
    <row r="16" spans="1:12" s="28" customFormat="1" ht="24.75" customHeight="1">
      <c r="A16" s="170" t="s">
        <v>56</v>
      </c>
      <c r="B16" s="165">
        <v>245.25</v>
      </c>
      <c r="C16" s="166" t="s">
        <v>57</v>
      </c>
      <c r="D16" s="165">
        <v>0</v>
      </c>
      <c r="E16" s="166" t="s">
        <v>58</v>
      </c>
      <c r="F16" s="171">
        <v>0</v>
      </c>
      <c r="G16" s="168" t="s">
        <v>59</v>
      </c>
      <c r="H16" s="169">
        <v>0</v>
      </c>
      <c r="I16" s="35"/>
      <c r="J16" s="35"/>
      <c r="K16" s="35"/>
      <c r="L16" s="35"/>
    </row>
    <row r="17" spans="1:12" s="28" customFormat="1" ht="24.75" customHeight="1">
      <c r="A17" s="170" t="s">
        <v>60</v>
      </c>
      <c r="B17" s="165">
        <v>0</v>
      </c>
      <c r="C17" s="172" t="s">
        <v>61</v>
      </c>
      <c r="D17" s="165">
        <v>0</v>
      </c>
      <c r="E17" s="166" t="s">
        <v>62</v>
      </c>
      <c r="F17" s="171">
        <v>254.91</v>
      </c>
      <c r="G17" s="168" t="s">
        <v>63</v>
      </c>
      <c r="H17" s="173">
        <v>254.91</v>
      </c>
      <c r="I17" s="35"/>
      <c r="J17" s="35"/>
      <c r="K17" s="35"/>
      <c r="L17" s="182"/>
    </row>
    <row r="18" spans="1:12" s="28" customFormat="1" ht="24.75" customHeight="1">
      <c r="A18" s="170" t="s">
        <v>64</v>
      </c>
      <c r="B18" s="165">
        <v>0</v>
      </c>
      <c r="C18" s="172" t="s">
        <v>65</v>
      </c>
      <c r="D18" s="165">
        <v>0</v>
      </c>
      <c r="E18" s="166" t="s">
        <v>66</v>
      </c>
      <c r="F18" s="171">
        <v>0</v>
      </c>
      <c r="G18" s="174"/>
      <c r="H18" s="175"/>
      <c r="I18" s="35"/>
      <c r="J18" s="35"/>
      <c r="K18" s="35"/>
      <c r="L18" s="35"/>
    </row>
    <row r="19" spans="1:12" s="28" customFormat="1" ht="24.75" customHeight="1">
      <c r="A19" s="170" t="s">
        <v>67</v>
      </c>
      <c r="B19" s="91">
        <v>321</v>
      </c>
      <c r="C19" s="172" t="s">
        <v>68</v>
      </c>
      <c r="D19" s="165">
        <v>0</v>
      </c>
      <c r="E19" s="166" t="s">
        <v>69</v>
      </c>
      <c r="F19" s="171">
        <v>0</v>
      </c>
      <c r="G19" s="174"/>
      <c r="H19" s="176"/>
      <c r="I19" s="35"/>
      <c r="J19" s="35"/>
      <c r="K19" s="35"/>
      <c r="L19" s="35"/>
    </row>
    <row r="20" spans="1:12" s="28" customFormat="1" ht="24.75" customHeight="1">
      <c r="A20" s="170" t="s">
        <v>70</v>
      </c>
      <c r="B20" s="177">
        <v>321</v>
      </c>
      <c r="C20" s="178" t="s">
        <v>71</v>
      </c>
      <c r="D20" s="165">
        <v>0</v>
      </c>
      <c r="E20" s="166" t="s">
        <v>72</v>
      </c>
      <c r="F20" s="171">
        <v>0</v>
      </c>
      <c r="G20" s="174"/>
      <c r="H20" s="176"/>
      <c r="I20" s="35"/>
      <c r="J20" s="35"/>
      <c r="K20" s="35"/>
      <c r="L20" s="35"/>
    </row>
    <row r="21" spans="1:12" s="28" customFormat="1" ht="24.75" customHeight="1">
      <c r="A21" s="170" t="s">
        <v>73</v>
      </c>
      <c r="B21" s="165">
        <v>0</v>
      </c>
      <c r="C21" s="172" t="s">
        <v>74</v>
      </c>
      <c r="D21" s="165">
        <v>0</v>
      </c>
      <c r="E21" s="166" t="s">
        <v>75</v>
      </c>
      <c r="F21" s="171">
        <v>0</v>
      </c>
      <c r="G21" s="174"/>
      <c r="H21" s="176"/>
      <c r="I21" s="35"/>
      <c r="J21" s="35"/>
      <c r="K21" s="35"/>
      <c r="L21" s="35"/>
    </row>
    <row r="22" spans="1:12" s="28" customFormat="1" ht="24.75" customHeight="1">
      <c r="A22" s="170" t="s">
        <v>76</v>
      </c>
      <c r="B22" s="91">
        <v>0</v>
      </c>
      <c r="C22" s="172" t="s">
        <v>77</v>
      </c>
      <c r="D22" s="165">
        <v>0</v>
      </c>
      <c r="E22" s="166" t="s">
        <v>78</v>
      </c>
      <c r="F22" s="171">
        <v>0</v>
      </c>
      <c r="G22" s="174"/>
      <c r="H22" s="176"/>
      <c r="I22" s="35"/>
      <c r="J22" s="35"/>
      <c r="K22" s="35"/>
      <c r="L22" s="35"/>
    </row>
    <row r="23" spans="1:12" s="28" customFormat="1" ht="24.75" customHeight="1">
      <c r="A23" s="141"/>
      <c r="B23" s="91"/>
      <c r="C23" s="142" t="s">
        <v>79</v>
      </c>
      <c r="D23" s="91">
        <v>0</v>
      </c>
      <c r="E23" s="141"/>
      <c r="F23" s="91"/>
      <c r="G23" s="179"/>
      <c r="H23" s="141"/>
      <c r="I23" s="35"/>
      <c r="J23" s="35"/>
      <c r="K23" s="35"/>
      <c r="L23" s="35"/>
    </row>
    <row r="24" spans="1:12" s="28" customFormat="1" ht="27" customHeight="1">
      <c r="A24" s="141"/>
      <c r="B24" s="91"/>
      <c r="C24" s="142" t="s">
        <v>80</v>
      </c>
      <c r="D24" s="91">
        <v>0</v>
      </c>
      <c r="E24" s="141"/>
      <c r="F24" s="91"/>
      <c r="G24" s="179"/>
      <c r="H24" s="141"/>
      <c r="I24" s="35"/>
      <c r="J24" s="35"/>
      <c r="K24" s="35"/>
      <c r="L24" s="35"/>
    </row>
    <row r="25" spans="1:12" s="28" customFormat="1" ht="24.75" customHeight="1">
      <c r="A25" s="180"/>
      <c r="B25" s="181"/>
      <c r="C25" s="182" t="s">
        <v>81</v>
      </c>
      <c r="D25" s="177">
        <v>0</v>
      </c>
      <c r="E25" s="141"/>
      <c r="F25" s="181"/>
      <c r="G25" s="141"/>
      <c r="H25" s="141"/>
      <c r="I25" s="35"/>
      <c r="J25" s="35"/>
      <c r="K25" s="35"/>
      <c r="L25" s="35"/>
    </row>
    <row r="26" spans="1:12" s="28" customFormat="1" ht="24.75" customHeight="1">
      <c r="A26" s="144"/>
      <c r="B26" s="91"/>
      <c r="C26" s="183" t="s">
        <v>82</v>
      </c>
      <c r="D26" s="165">
        <v>0</v>
      </c>
      <c r="E26" s="184"/>
      <c r="F26" s="181"/>
      <c r="G26" s="141"/>
      <c r="H26" s="141"/>
      <c r="I26" s="35"/>
      <c r="J26" s="35"/>
      <c r="K26" s="35"/>
      <c r="L26" s="35"/>
    </row>
    <row r="27" spans="1:12" s="28" customFormat="1" ht="24.75" customHeight="1">
      <c r="A27" s="144"/>
      <c r="B27" s="91"/>
      <c r="C27" s="183" t="s">
        <v>83</v>
      </c>
      <c r="D27" s="91">
        <v>0</v>
      </c>
      <c r="E27" s="184"/>
      <c r="F27" s="91"/>
      <c r="G27" s="141"/>
      <c r="H27" s="141"/>
      <c r="I27" s="35"/>
      <c r="J27" s="35"/>
      <c r="K27" s="35"/>
      <c r="L27" s="35"/>
    </row>
    <row r="28" spans="1:8" ht="24.75" customHeight="1">
      <c r="A28" s="160" t="s">
        <v>84</v>
      </c>
      <c r="B28" s="185">
        <f>SUM(B22,B19,B18,B17,B16,B15,B8,B7)</f>
        <v>1128.15</v>
      </c>
      <c r="C28" s="160" t="s">
        <v>85</v>
      </c>
      <c r="D28" s="186">
        <f>SUM(D6:D27)</f>
        <v>1202.98</v>
      </c>
      <c r="E28" s="160" t="s">
        <v>85</v>
      </c>
      <c r="F28" s="187">
        <f>SUM(F22+F21+F20+F19+F10+F6)</f>
        <v>1202.98</v>
      </c>
      <c r="G28" s="188"/>
      <c r="H28" s="188"/>
    </row>
    <row r="29" spans="1:12" s="28" customFormat="1" ht="24" customHeight="1">
      <c r="A29" s="140" t="s">
        <v>86</v>
      </c>
      <c r="B29" s="165">
        <f>B30+B31+B32</f>
        <v>74.83</v>
      </c>
      <c r="C29" s="140" t="s">
        <v>87</v>
      </c>
      <c r="D29" s="91">
        <f>F29</f>
        <v>0</v>
      </c>
      <c r="E29" s="170" t="s">
        <v>88</v>
      </c>
      <c r="F29" s="189">
        <v>0</v>
      </c>
      <c r="G29" s="190"/>
      <c r="H29" s="141"/>
      <c r="I29" s="35"/>
      <c r="J29" s="35"/>
      <c r="K29" s="35"/>
      <c r="L29" s="35"/>
    </row>
    <row r="30" spans="1:12" s="28" customFormat="1" ht="24" customHeight="1">
      <c r="A30" s="170" t="s">
        <v>89</v>
      </c>
      <c r="B30" s="165">
        <v>26.51</v>
      </c>
      <c r="C30" s="191"/>
      <c r="D30" s="91"/>
      <c r="E30" s="140"/>
      <c r="F30" s="181"/>
      <c r="G30" s="192"/>
      <c r="H30" s="141"/>
      <c r="I30" s="35"/>
      <c r="J30" s="35"/>
      <c r="K30" s="35"/>
      <c r="L30" s="35"/>
    </row>
    <row r="31" spans="1:12" s="28" customFormat="1" ht="24" customHeight="1">
      <c r="A31" s="170" t="s">
        <v>90</v>
      </c>
      <c r="B31" s="165">
        <v>0</v>
      </c>
      <c r="C31" s="191"/>
      <c r="D31" s="91"/>
      <c r="E31" s="140"/>
      <c r="F31" s="91"/>
      <c r="G31" s="192"/>
      <c r="H31" s="141"/>
      <c r="I31" s="35"/>
      <c r="J31" s="35"/>
      <c r="K31" s="35"/>
      <c r="L31" s="35"/>
    </row>
    <row r="32" spans="1:12" s="28" customFormat="1" ht="21.75" customHeight="1">
      <c r="A32" s="170" t="s">
        <v>91</v>
      </c>
      <c r="B32" s="91">
        <v>48.32</v>
      </c>
      <c r="C32" s="191"/>
      <c r="D32" s="91"/>
      <c r="E32" s="193"/>
      <c r="F32" s="91"/>
      <c r="G32" s="192"/>
      <c r="H32" s="194"/>
      <c r="I32" s="35"/>
      <c r="J32" s="35"/>
      <c r="K32" s="35"/>
      <c r="L32" s="35"/>
    </row>
    <row r="33" spans="1:8" s="28" customFormat="1" ht="24.75" customHeight="1">
      <c r="A33" s="144" t="s">
        <v>92</v>
      </c>
      <c r="B33" s="181">
        <f>B28+B29</f>
        <v>1202.98</v>
      </c>
      <c r="C33" s="144" t="s">
        <v>93</v>
      </c>
      <c r="D33" s="91">
        <f>D28+D29</f>
        <v>1202.98</v>
      </c>
      <c r="E33" s="144" t="s">
        <v>93</v>
      </c>
      <c r="F33" s="91">
        <f>F28+F29</f>
        <v>1202.98</v>
      </c>
      <c r="G33" s="195" t="s">
        <v>94</v>
      </c>
      <c r="H33" s="196">
        <v>1202.98</v>
      </c>
    </row>
    <row r="34" spans="1:2" ht="24.75" customHeight="1">
      <c r="A34" s="132"/>
      <c r="B34" s="73"/>
    </row>
    <row r="35" spans="1:2" ht="24.75" customHeight="1">
      <c r="A35" s="132"/>
      <c r="B35" s="73"/>
    </row>
    <row r="36" ht="24.75" customHeight="1">
      <c r="A36" s="132"/>
    </row>
  </sheetData>
  <sheetProtection formatCells="0" formatColumns="0" formatRows="0"/>
  <mergeCells count="2">
    <mergeCell ref="A2:H2"/>
    <mergeCell ref="C4:H4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297</v>
      </c>
      <c r="K1" s="15"/>
    </row>
    <row r="2" spans="1:11" ht="37.5" customHeight="1">
      <c r="A2" s="3" t="s">
        <v>298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76" t="s">
        <v>237</v>
      </c>
      <c r="B3" s="77"/>
      <c r="C3" s="77"/>
      <c r="D3" s="73"/>
      <c r="E3" s="73"/>
      <c r="F3" s="73"/>
      <c r="G3" s="73"/>
      <c r="H3" s="73"/>
      <c r="I3" s="73"/>
      <c r="J3" s="73"/>
      <c r="K3" s="111" t="s">
        <v>98</v>
      </c>
    </row>
    <row r="4" spans="1:11" ht="27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292</v>
      </c>
      <c r="I4" s="8" t="s">
        <v>286</v>
      </c>
      <c r="J4" s="8" t="s">
        <v>293</v>
      </c>
      <c r="K4" s="7" t="s">
        <v>294</v>
      </c>
    </row>
    <row r="5" spans="1:11" ht="30.7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/>
      <c r="I5" s="8"/>
      <c r="J5" s="8"/>
      <c r="K5" s="8"/>
    </row>
    <row r="6" spans="1:11" ht="12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10">
        <v>3</v>
      </c>
      <c r="J6" s="10">
        <v>4</v>
      </c>
      <c r="K6" s="10">
        <v>5</v>
      </c>
    </row>
    <row r="7" spans="1:12" s="1" customFormat="1" ht="48" customHeight="1">
      <c r="A7" s="24" t="s">
        <v>131</v>
      </c>
      <c r="B7" s="24" t="s">
        <v>132</v>
      </c>
      <c r="C7" s="24" t="s">
        <v>133</v>
      </c>
      <c r="D7" s="24" t="s">
        <v>134</v>
      </c>
      <c r="E7" s="24" t="s">
        <v>120</v>
      </c>
      <c r="F7" s="24" t="s">
        <v>97</v>
      </c>
      <c r="G7" s="84">
        <v>6.97</v>
      </c>
      <c r="H7" s="84">
        <v>0</v>
      </c>
      <c r="I7" s="85">
        <v>0</v>
      </c>
      <c r="J7" s="85">
        <v>0</v>
      </c>
      <c r="K7" s="85">
        <v>6.97</v>
      </c>
      <c r="L7" s="19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workbookViewId="0" topLeftCell="A1">
      <selection activeCell="C13" sqref="C13"/>
    </sheetView>
  </sheetViews>
  <sheetFormatPr defaultColWidth="9.16015625" defaultRowHeight="11.25"/>
  <cols>
    <col min="1" max="1" width="11.83203125" style="2" customWidth="1"/>
    <col min="2" max="3" width="17.16015625" style="2" customWidth="1"/>
    <col min="4" max="4" width="14.66015625" style="2" customWidth="1"/>
    <col min="5" max="5" width="16" style="2" customWidth="1"/>
    <col min="6" max="6" width="14.33203125" style="2" customWidth="1"/>
    <col min="7" max="7" width="9.83203125" style="2" customWidth="1"/>
    <col min="8" max="8" width="10.66015625" style="2" customWidth="1"/>
    <col min="9" max="9" width="15" style="2" customWidth="1"/>
    <col min="10" max="10" width="11.66015625" style="2" customWidth="1"/>
    <col min="11" max="12" width="14" style="2" customWidth="1"/>
    <col min="13" max="27" width="8.33203125" style="2" customWidth="1"/>
    <col min="28" max="16384" width="9.16015625" style="2" customWidth="1"/>
  </cols>
  <sheetData>
    <row r="1" spans="1:27" ht="12.75" customHeight="1">
      <c r="A1" s="2" t="s">
        <v>299</v>
      </c>
      <c r="AA1" s="15"/>
    </row>
    <row r="2" spans="1:27" ht="22.5" customHeight="1">
      <c r="A2" s="3" t="s">
        <v>300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>
      <c r="A3" s="76" t="s">
        <v>1</v>
      </c>
      <c r="B3" s="73" t="s">
        <v>97</v>
      </c>
      <c r="AA3" s="15" t="s">
        <v>98</v>
      </c>
    </row>
    <row r="4" spans="1:27" ht="24.75" customHeight="1">
      <c r="A4" s="44" t="s">
        <v>99</v>
      </c>
      <c r="B4" s="44" t="s">
        <v>100</v>
      </c>
      <c r="C4" s="44" t="s">
        <v>301</v>
      </c>
      <c r="D4" s="44" t="s">
        <v>302</v>
      </c>
      <c r="E4" s="44" t="s">
        <v>303</v>
      </c>
      <c r="F4" s="8" t="s">
        <v>304</v>
      </c>
      <c r="G4" s="52" t="s">
        <v>305</v>
      </c>
      <c r="H4" s="10"/>
      <c r="I4" s="10" t="s">
        <v>140</v>
      </c>
      <c r="J4" s="44"/>
      <c r="K4" s="43" t="s">
        <v>306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19.5" customHeight="1">
      <c r="A5" s="44"/>
      <c r="B5" s="44"/>
      <c r="C5" s="44"/>
      <c r="D5" s="44"/>
      <c r="E5" s="44"/>
      <c r="F5" s="8"/>
      <c r="G5" s="44" t="s">
        <v>307</v>
      </c>
      <c r="H5" s="44" t="s">
        <v>308</v>
      </c>
      <c r="I5" s="8" t="s">
        <v>101</v>
      </c>
      <c r="J5" s="106" t="s">
        <v>309</v>
      </c>
      <c r="K5" s="107" t="s">
        <v>102</v>
      </c>
      <c r="L5" s="107"/>
      <c r="M5" s="108"/>
      <c r="N5" s="108"/>
      <c r="O5" s="108"/>
      <c r="P5" s="108"/>
      <c r="Q5" s="108"/>
      <c r="R5" s="108"/>
      <c r="S5" s="110"/>
      <c r="T5" s="47" t="s">
        <v>310</v>
      </c>
      <c r="U5" s="47" t="s">
        <v>104</v>
      </c>
      <c r="V5" s="47" t="s">
        <v>105</v>
      </c>
      <c r="W5" s="7" t="s">
        <v>106</v>
      </c>
      <c r="X5" s="7" t="s">
        <v>107</v>
      </c>
      <c r="Y5" s="7"/>
      <c r="Z5" s="7" t="s">
        <v>108</v>
      </c>
      <c r="AA5" s="7" t="s">
        <v>109</v>
      </c>
    </row>
    <row r="6" spans="1:27" ht="21.75" customHeight="1">
      <c r="A6" s="44"/>
      <c r="B6" s="44"/>
      <c r="C6" s="44"/>
      <c r="D6" s="44"/>
      <c r="E6" s="44"/>
      <c r="F6" s="8"/>
      <c r="G6" s="44"/>
      <c r="H6" s="44"/>
      <c r="I6" s="8"/>
      <c r="J6" s="44" t="s">
        <v>311</v>
      </c>
      <c r="K6" s="109" t="s">
        <v>110</v>
      </c>
      <c r="L6" s="8" t="s">
        <v>312</v>
      </c>
      <c r="M6" s="74" t="s">
        <v>130</v>
      </c>
      <c r="N6" s="8"/>
      <c r="O6" s="8"/>
      <c r="P6" s="8"/>
      <c r="Q6" s="8"/>
      <c r="R6" s="8"/>
      <c r="S6" s="44"/>
      <c r="T6" s="44"/>
      <c r="U6" s="44"/>
      <c r="V6" s="44"/>
      <c r="W6" s="44"/>
      <c r="X6" s="8"/>
      <c r="Y6" s="8"/>
      <c r="Z6" s="8"/>
      <c r="AA6" s="8"/>
    </row>
    <row r="7" spans="1:27" ht="49.5" customHeight="1">
      <c r="A7" s="44"/>
      <c r="B7" s="44"/>
      <c r="C7" s="44"/>
      <c r="D7" s="44"/>
      <c r="E7" s="44"/>
      <c r="F7" s="8"/>
      <c r="G7" s="44"/>
      <c r="H7" s="44"/>
      <c r="I7" s="8"/>
      <c r="J7" s="44"/>
      <c r="K7" s="109"/>
      <c r="L7" s="8"/>
      <c r="M7" s="49" t="s">
        <v>113</v>
      </c>
      <c r="N7" s="7" t="s">
        <v>114</v>
      </c>
      <c r="O7" s="7" t="s">
        <v>313</v>
      </c>
      <c r="P7" s="7" t="s">
        <v>116</v>
      </c>
      <c r="Q7" s="7" t="s">
        <v>117</v>
      </c>
      <c r="R7" s="7" t="s">
        <v>314</v>
      </c>
      <c r="S7" s="47" t="s">
        <v>106</v>
      </c>
      <c r="T7" s="44"/>
      <c r="U7" s="44"/>
      <c r="V7" s="44"/>
      <c r="W7" s="44"/>
      <c r="X7" s="36" t="s">
        <v>111</v>
      </c>
      <c r="Y7" s="36" t="s">
        <v>112</v>
      </c>
      <c r="Z7" s="8"/>
      <c r="AA7" s="10"/>
    </row>
    <row r="8" spans="1:27" ht="24.75" customHeight="1">
      <c r="A8" s="69" t="s">
        <v>119</v>
      </c>
      <c r="B8" s="69" t="s">
        <v>119</v>
      </c>
      <c r="C8" s="69" t="s">
        <v>119</v>
      </c>
      <c r="D8" s="69" t="s">
        <v>119</v>
      </c>
      <c r="E8" s="69" t="s">
        <v>119</v>
      </c>
      <c r="F8" s="69" t="s">
        <v>119</v>
      </c>
      <c r="G8" s="69" t="s">
        <v>119</v>
      </c>
      <c r="H8" s="69" t="s">
        <v>119</v>
      </c>
      <c r="I8" s="69">
        <v>1</v>
      </c>
      <c r="J8" s="69">
        <v>2</v>
      </c>
      <c r="K8" s="69">
        <v>3</v>
      </c>
      <c r="L8" s="10">
        <v>4</v>
      </c>
      <c r="M8" s="10">
        <v>5</v>
      </c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69">
        <v>11</v>
      </c>
      <c r="T8" s="69">
        <v>12</v>
      </c>
      <c r="U8" s="69">
        <v>13</v>
      </c>
      <c r="V8" s="69">
        <v>14</v>
      </c>
      <c r="W8" s="69">
        <v>15</v>
      </c>
      <c r="X8" s="69">
        <v>16</v>
      </c>
      <c r="Y8" s="69">
        <v>17</v>
      </c>
      <c r="Z8" s="69">
        <v>18</v>
      </c>
      <c r="AA8" s="97">
        <v>20</v>
      </c>
    </row>
    <row r="9" spans="1:30" s="1" customFormat="1" ht="57.75" customHeight="1">
      <c r="A9" s="11"/>
      <c r="B9" s="11"/>
      <c r="C9" s="24"/>
      <c r="D9" s="34"/>
      <c r="E9" s="71"/>
      <c r="F9" s="68" t="s">
        <v>113</v>
      </c>
      <c r="G9" s="34"/>
      <c r="H9" s="11"/>
      <c r="I9" s="84">
        <v>848.24</v>
      </c>
      <c r="J9" s="85">
        <v>0</v>
      </c>
      <c r="K9" s="33">
        <v>254.91</v>
      </c>
      <c r="L9" s="84">
        <v>254.91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239.19</v>
      </c>
      <c r="V9" s="85">
        <v>0</v>
      </c>
      <c r="W9" s="85">
        <v>0</v>
      </c>
      <c r="X9" s="85">
        <v>321</v>
      </c>
      <c r="Y9" s="85">
        <v>0</v>
      </c>
      <c r="Z9" s="85">
        <v>0</v>
      </c>
      <c r="AA9" s="85">
        <v>33.14</v>
      </c>
      <c r="AB9" s="19"/>
      <c r="AC9" s="19"/>
      <c r="AD9" s="19"/>
    </row>
    <row r="10" spans="1:27" ht="57.75" customHeight="1">
      <c r="A10" s="11" t="s">
        <v>120</v>
      </c>
      <c r="B10" s="11" t="s">
        <v>97</v>
      </c>
      <c r="C10" s="24" t="s">
        <v>315</v>
      </c>
      <c r="D10" s="34" t="s">
        <v>316</v>
      </c>
      <c r="E10" s="71" t="s">
        <v>134</v>
      </c>
      <c r="F10" s="68" t="s">
        <v>151</v>
      </c>
      <c r="G10" s="34" t="s">
        <v>317</v>
      </c>
      <c r="H10" s="11" t="s">
        <v>317</v>
      </c>
      <c r="I10" s="84">
        <v>75</v>
      </c>
      <c r="J10" s="85">
        <v>0</v>
      </c>
      <c r="K10" s="33">
        <v>0</v>
      </c>
      <c r="L10" s="84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23</v>
      </c>
      <c r="V10" s="85">
        <v>0</v>
      </c>
      <c r="W10" s="85">
        <v>0</v>
      </c>
      <c r="X10" s="85">
        <v>52</v>
      </c>
      <c r="Y10" s="85">
        <v>0</v>
      </c>
      <c r="Z10" s="85">
        <v>0</v>
      </c>
      <c r="AA10" s="85">
        <v>0</v>
      </c>
    </row>
    <row r="11" spans="1:27" ht="57.75" customHeight="1">
      <c r="A11" s="11" t="s">
        <v>120</v>
      </c>
      <c r="B11" s="11" t="s">
        <v>97</v>
      </c>
      <c r="C11" s="24" t="s">
        <v>318</v>
      </c>
      <c r="D11" s="34" t="s">
        <v>316</v>
      </c>
      <c r="E11" s="71" t="s">
        <v>134</v>
      </c>
      <c r="F11" s="68" t="s">
        <v>151</v>
      </c>
      <c r="G11" s="34" t="s">
        <v>317</v>
      </c>
      <c r="H11" s="11" t="s">
        <v>317</v>
      </c>
      <c r="I11" s="84">
        <v>104</v>
      </c>
      <c r="J11" s="85">
        <v>0</v>
      </c>
      <c r="K11" s="33">
        <v>0</v>
      </c>
      <c r="L11" s="84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104</v>
      </c>
      <c r="Y11" s="85">
        <v>0</v>
      </c>
      <c r="Z11" s="85">
        <v>0</v>
      </c>
      <c r="AA11" s="85">
        <v>0</v>
      </c>
    </row>
    <row r="12" spans="1:27" ht="57.75" customHeight="1">
      <c r="A12" s="11" t="s">
        <v>120</v>
      </c>
      <c r="B12" s="11" t="s">
        <v>97</v>
      </c>
      <c r="C12" s="24" t="s">
        <v>319</v>
      </c>
      <c r="D12" s="34" t="s">
        <v>316</v>
      </c>
      <c r="E12" s="71" t="s">
        <v>134</v>
      </c>
      <c r="F12" s="68" t="s">
        <v>149</v>
      </c>
      <c r="G12" s="34" t="s">
        <v>317</v>
      </c>
      <c r="H12" s="11" t="s">
        <v>317</v>
      </c>
      <c r="I12" s="84">
        <v>5</v>
      </c>
      <c r="J12" s="85">
        <v>0</v>
      </c>
      <c r="K12" s="33">
        <v>0</v>
      </c>
      <c r="L12" s="84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3.37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1.63</v>
      </c>
    </row>
    <row r="13" spans="1:27" ht="57.75" customHeight="1">
      <c r="A13" s="11" t="s">
        <v>120</v>
      </c>
      <c r="B13" s="11" t="s">
        <v>97</v>
      </c>
      <c r="C13" s="24" t="s">
        <v>320</v>
      </c>
      <c r="D13" s="34" t="s">
        <v>316</v>
      </c>
      <c r="E13" s="71" t="s">
        <v>134</v>
      </c>
      <c r="F13" s="68" t="s">
        <v>149</v>
      </c>
      <c r="G13" s="34" t="s">
        <v>317</v>
      </c>
      <c r="H13" s="11" t="s">
        <v>317</v>
      </c>
      <c r="I13" s="84">
        <v>4</v>
      </c>
      <c r="J13" s="85">
        <v>0</v>
      </c>
      <c r="K13" s="33">
        <v>0</v>
      </c>
      <c r="L13" s="84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4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</row>
    <row r="14" spans="1:27" ht="57.75" customHeight="1">
      <c r="A14" s="11" t="s">
        <v>120</v>
      </c>
      <c r="B14" s="11" t="s">
        <v>97</v>
      </c>
      <c r="C14" s="24" t="s">
        <v>321</v>
      </c>
      <c r="D14" s="34" t="s">
        <v>316</v>
      </c>
      <c r="E14" s="71" t="s">
        <v>134</v>
      </c>
      <c r="F14" s="68" t="s">
        <v>149</v>
      </c>
      <c r="G14" s="34" t="s">
        <v>317</v>
      </c>
      <c r="H14" s="11" t="s">
        <v>317</v>
      </c>
      <c r="I14" s="84">
        <v>20</v>
      </c>
      <c r="J14" s="85">
        <v>0</v>
      </c>
      <c r="K14" s="33">
        <v>0</v>
      </c>
      <c r="L14" s="84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20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</row>
    <row r="15" spans="1:27" ht="57.75" customHeight="1">
      <c r="A15" s="11" t="s">
        <v>120</v>
      </c>
      <c r="B15" s="11" t="s">
        <v>97</v>
      </c>
      <c r="C15" s="24" t="s">
        <v>322</v>
      </c>
      <c r="D15" s="34" t="s">
        <v>316</v>
      </c>
      <c r="E15" s="71" t="s">
        <v>134</v>
      </c>
      <c r="F15" s="68" t="s">
        <v>151</v>
      </c>
      <c r="G15" s="34" t="s">
        <v>317</v>
      </c>
      <c r="H15" s="11" t="s">
        <v>317</v>
      </c>
      <c r="I15" s="84">
        <v>283.9</v>
      </c>
      <c r="J15" s="85">
        <v>0</v>
      </c>
      <c r="K15" s="33">
        <v>0</v>
      </c>
      <c r="L15" s="84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107.39</v>
      </c>
      <c r="V15" s="85">
        <v>0</v>
      </c>
      <c r="W15" s="85">
        <v>0</v>
      </c>
      <c r="X15" s="85">
        <v>150</v>
      </c>
      <c r="Y15" s="85">
        <v>0</v>
      </c>
      <c r="Z15" s="85">
        <v>0</v>
      </c>
      <c r="AA15" s="85">
        <v>26.51</v>
      </c>
    </row>
    <row r="16" spans="1:27" ht="57.75" customHeight="1">
      <c r="A16" s="11" t="s">
        <v>120</v>
      </c>
      <c r="B16" s="11" t="s">
        <v>97</v>
      </c>
      <c r="C16" s="24" t="s">
        <v>323</v>
      </c>
      <c r="D16" s="34" t="s">
        <v>316</v>
      </c>
      <c r="E16" s="71" t="s">
        <v>134</v>
      </c>
      <c r="F16" s="68" t="s">
        <v>149</v>
      </c>
      <c r="G16" s="34" t="s">
        <v>317</v>
      </c>
      <c r="H16" s="11" t="s">
        <v>317</v>
      </c>
      <c r="I16" s="84">
        <v>10</v>
      </c>
      <c r="J16" s="85">
        <v>0</v>
      </c>
      <c r="K16" s="33">
        <v>0</v>
      </c>
      <c r="L16" s="84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10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</row>
    <row r="17" spans="1:27" ht="57.75" customHeight="1">
      <c r="A17" s="11" t="s">
        <v>120</v>
      </c>
      <c r="B17" s="11" t="s">
        <v>97</v>
      </c>
      <c r="C17" s="24" t="s">
        <v>324</v>
      </c>
      <c r="D17" s="34" t="s">
        <v>316</v>
      </c>
      <c r="E17" s="71" t="s">
        <v>134</v>
      </c>
      <c r="F17" s="68" t="s">
        <v>149</v>
      </c>
      <c r="G17" s="34" t="s">
        <v>317</v>
      </c>
      <c r="H17" s="11" t="s">
        <v>317</v>
      </c>
      <c r="I17" s="84">
        <v>5</v>
      </c>
      <c r="J17" s="85">
        <v>0</v>
      </c>
      <c r="K17" s="33">
        <v>0</v>
      </c>
      <c r="L17" s="84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5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</row>
    <row r="18" spans="1:27" ht="57.75" customHeight="1">
      <c r="A18" s="11" t="s">
        <v>120</v>
      </c>
      <c r="B18" s="11" t="s">
        <v>97</v>
      </c>
      <c r="C18" s="24" t="s">
        <v>325</v>
      </c>
      <c r="D18" s="34" t="s">
        <v>316</v>
      </c>
      <c r="E18" s="71" t="s">
        <v>134</v>
      </c>
      <c r="F18" s="68" t="s">
        <v>149</v>
      </c>
      <c r="G18" s="34" t="s">
        <v>317</v>
      </c>
      <c r="H18" s="11" t="s">
        <v>317</v>
      </c>
      <c r="I18" s="84">
        <v>28.31</v>
      </c>
      <c r="J18" s="85">
        <v>0</v>
      </c>
      <c r="K18" s="33">
        <v>0</v>
      </c>
      <c r="L18" s="84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28.31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</row>
    <row r="19" spans="1:27" ht="57.75" customHeight="1">
      <c r="A19" s="11" t="s">
        <v>120</v>
      </c>
      <c r="B19" s="11" t="s">
        <v>97</v>
      </c>
      <c r="C19" s="24" t="s">
        <v>326</v>
      </c>
      <c r="D19" s="34" t="s">
        <v>316</v>
      </c>
      <c r="E19" s="71" t="s">
        <v>134</v>
      </c>
      <c r="F19" s="68" t="s">
        <v>155</v>
      </c>
      <c r="G19" s="34" t="s">
        <v>317</v>
      </c>
      <c r="H19" s="11" t="s">
        <v>317</v>
      </c>
      <c r="I19" s="84">
        <v>254.91</v>
      </c>
      <c r="J19" s="85">
        <v>0</v>
      </c>
      <c r="K19" s="33">
        <v>254.91</v>
      </c>
      <c r="L19" s="84">
        <v>254.91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</row>
    <row r="20" spans="1:27" ht="57.75" customHeight="1">
      <c r="A20" s="11" t="s">
        <v>120</v>
      </c>
      <c r="B20" s="11" t="s">
        <v>97</v>
      </c>
      <c r="C20" s="24" t="s">
        <v>327</v>
      </c>
      <c r="D20" s="34" t="s">
        <v>316</v>
      </c>
      <c r="E20" s="71" t="s">
        <v>134</v>
      </c>
      <c r="F20" s="68" t="s">
        <v>149</v>
      </c>
      <c r="G20" s="34" t="s">
        <v>317</v>
      </c>
      <c r="H20" s="11" t="s">
        <v>317</v>
      </c>
      <c r="I20" s="84">
        <v>5</v>
      </c>
      <c r="J20" s="85">
        <v>0</v>
      </c>
      <c r="K20" s="33">
        <v>0</v>
      </c>
      <c r="L20" s="84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5</v>
      </c>
    </row>
    <row r="21" spans="1:27" ht="57.75" customHeight="1">
      <c r="A21" s="11" t="s">
        <v>120</v>
      </c>
      <c r="B21" s="11" t="s">
        <v>97</v>
      </c>
      <c r="C21" s="24" t="s">
        <v>328</v>
      </c>
      <c r="D21" s="34" t="s">
        <v>316</v>
      </c>
      <c r="E21" s="71" t="s">
        <v>134</v>
      </c>
      <c r="F21" s="68" t="s">
        <v>151</v>
      </c>
      <c r="G21" s="34" t="s">
        <v>317</v>
      </c>
      <c r="H21" s="11" t="s">
        <v>317</v>
      </c>
      <c r="I21" s="84">
        <v>29.12</v>
      </c>
      <c r="J21" s="85">
        <v>0</v>
      </c>
      <c r="K21" s="33">
        <v>0</v>
      </c>
      <c r="L21" s="84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19.12</v>
      </c>
      <c r="V21" s="85">
        <v>0</v>
      </c>
      <c r="W21" s="85">
        <v>0</v>
      </c>
      <c r="X21" s="85">
        <v>10</v>
      </c>
      <c r="Y21" s="85">
        <v>0</v>
      </c>
      <c r="Z21" s="85">
        <v>0</v>
      </c>
      <c r="AA21" s="85">
        <v>0</v>
      </c>
    </row>
    <row r="22" spans="1:27" ht="57.75" customHeight="1">
      <c r="A22" s="11" t="s">
        <v>120</v>
      </c>
      <c r="B22" s="11" t="s">
        <v>97</v>
      </c>
      <c r="C22" s="24" t="s">
        <v>329</v>
      </c>
      <c r="D22" s="34" t="s">
        <v>316</v>
      </c>
      <c r="E22" s="71" t="s">
        <v>134</v>
      </c>
      <c r="F22" s="68" t="s">
        <v>151</v>
      </c>
      <c r="G22" s="34" t="s">
        <v>317</v>
      </c>
      <c r="H22" s="11" t="s">
        <v>317</v>
      </c>
      <c r="I22" s="84">
        <v>24</v>
      </c>
      <c r="J22" s="85">
        <v>0</v>
      </c>
      <c r="K22" s="33">
        <v>0</v>
      </c>
      <c r="L22" s="84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19</v>
      </c>
      <c r="V22" s="85">
        <v>0</v>
      </c>
      <c r="W22" s="85">
        <v>0</v>
      </c>
      <c r="X22" s="85">
        <v>5</v>
      </c>
      <c r="Y22" s="85">
        <v>0</v>
      </c>
      <c r="Z22" s="85">
        <v>0</v>
      </c>
      <c r="AA22" s="85">
        <v>0</v>
      </c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3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showGridLines="0" showZeros="0" tabSelected="1" workbookViewId="0" topLeftCell="A1">
      <selection activeCell="F12" sqref="F12"/>
    </sheetView>
  </sheetViews>
  <sheetFormatPr defaultColWidth="9.16015625" defaultRowHeight="11.25"/>
  <cols>
    <col min="1" max="1" width="10.33203125" style="2" customWidth="1"/>
    <col min="2" max="2" width="19.33203125" style="2" customWidth="1"/>
    <col min="3" max="3" width="11.66015625" style="2" customWidth="1"/>
    <col min="4" max="5" width="12.66015625" style="2" customWidth="1"/>
    <col min="6" max="6" width="17.5" style="2" customWidth="1"/>
    <col min="7" max="7" width="11.5" style="2" customWidth="1"/>
    <col min="8" max="8" width="12.66015625" style="2" customWidth="1"/>
    <col min="9" max="9" width="16.33203125" style="2" customWidth="1"/>
    <col min="10" max="10" width="13.16015625" style="2" customWidth="1"/>
    <col min="11" max="11" width="13.5" style="2" customWidth="1"/>
    <col min="12" max="25" width="8.66015625" style="2" customWidth="1"/>
    <col min="26" max="16384" width="9.16015625" style="2" customWidth="1"/>
  </cols>
  <sheetData>
    <row r="1" spans="1:25" ht="12.75" customHeight="1">
      <c r="A1" s="2" t="s">
        <v>330</v>
      </c>
      <c r="Y1" s="15"/>
    </row>
    <row r="2" spans="1:25" ht="26.25" customHeight="1">
      <c r="A2" s="3" t="s">
        <v>331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76" t="s">
        <v>1</v>
      </c>
      <c r="B3" s="67" t="s">
        <v>97</v>
      </c>
      <c r="Y3" s="15" t="s">
        <v>98</v>
      </c>
    </row>
    <row r="4" spans="1:25" ht="12.75" customHeight="1">
      <c r="A4" s="44" t="s">
        <v>99</v>
      </c>
      <c r="B4" s="44" t="s">
        <v>100</v>
      </c>
      <c r="C4" s="44" t="s">
        <v>302</v>
      </c>
      <c r="D4" s="44" t="s">
        <v>303</v>
      </c>
      <c r="E4" s="44" t="s">
        <v>304</v>
      </c>
      <c r="F4" s="44" t="s">
        <v>301</v>
      </c>
      <c r="G4" s="44" t="s">
        <v>332</v>
      </c>
      <c r="H4" s="44" t="s">
        <v>333</v>
      </c>
      <c r="I4" s="44" t="s">
        <v>101</v>
      </c>
      <c r="J4" s="8" t="s">
        <v>334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 customHeight="1">
      <c r="A5" s="44"/>
      <c r="B5" s="44"/>
      <c r="C5" s="44"/>
      <c r="D5" s="44"/>
      <c r="E5" s="44"/>
      <c r="F5" s="44"/>
      <c r="G5" s="44"/>
      <c r="H5" s="44"/>
      <c r="I5" s="8"/>
      <c r="J5" s="49" t="s">
        <v>102</v>
      </c>
      <c r="K5" s="7"/>
      <c r="L5" s="7"/>
      <c r="M5" s="7"/>
      <c r="N5" s="7"/>
      <c r="O5" s="7"/>
      <c r="P5" s="7"/>
      <c r="Q5" s="7"/>
      <c r="R5" s="47"/>
      <c r="S5" s="47" t="s">
        <v>310</v>
      </c>
      <c r="T5" s="47" t="s">
        <v>104</v>
      </c>
      <c r="U5" s="47" t="s">
        <v>105</v>
      </c>
      <c r="V5" s="47" t="s">
        <v>106</v>
      </c>
      <c r="W5" s="47" t="s">
        <v>107</v>
      </c>
      <c r="X5" s="47" t="s">
        <v>108</v>
      </c>
      <c r="Y5" s="7" t="s">
        <v>109</v>
      </c>
    </row>
    <row r="6" spans="1:25" ht="28.5" customHeight="1">
      <c r="A6" s="44"/>
      <c r="B6" s="44"/>
      <c r="C6" s="44"/>
      <c r="D6" s="44"/>
      <c r="E6" s="44"/>
      <c r="F6" s="44"/>
      <c r="G6" s="44"/>
      <c r="H6" s="44"/>
      <c r="I6" s="8"/>
      <c r="J6" s="74" t="s">
        <v>110</v>
      </c>
      <c r="K6" s="8" t="s">
        <v>312</v>
      </c>
      <c r="L6" s="8" t="s">
        <v>130</v>
      </c>
      <c r="M6" s="8"/>
      <c r="N6" s="8"/>
      <c r="O6" s="8"/>
      <c r="P6" s="8"/>
      <c r="Q6" s="8"/>
      <c r="R6" s="44"/>
      <c r="S6" s="44"/>
      <c r="T6" s="44"/>
      <c r="U6" s="44"/>
      <c r="V6" s="44"/>
      <c r="W6" s="44"/>
      <c r="X6" s="44"/>
      <c r="Y6" s="8"/>
    </row>
    <row r="7" spans="1:25" ht="52.5" customHeight="1">
      <c r="A7" s="44"/>
      <c r="B7" s="44"/>
      <c r="C7" s="44"/>
      <c r="D7" s="44"/>
      <c r="E7" s="44"/>
      <c r="F7" s="44"/>
      <c r="G7" s="44"/>
      <c r="H7" s="44"/>
      <c r="I7" s="8"/>
      <c r="J7" s="74"/>
      <c r="K7" s="8"/>
      <c r="L7" s="8" t="s">
        <v>113</v>
      </c>
      <c r="M7" s="8" t="s">
        <v>114</v>
      </c>
      <c r="N7" s="8" t="s">
        <v>313</v>
      </c>
      <c r="O7" s="8" t="s">
        <v>116</v>
      </c>
      <c r="P7" s="8" t="s">
        <v>117</v>
      </c>
      <c r="Q7" s="8" t="s">
        <v>314</v>
      </c>
      <c r="R7" s="44" t="s">
        <v>106</v>
      </c>
      <c r="S7" s="44"/>
      <c r="T7" s="44"/>
      <c r="U7" s="44"/>
      <c r="V7" s="44"/>
      <c r="W7" s="44"/>
      <c r="X7" s="44"/>
      <c r="Y7" s="10"/>
    </row>
    <row r="8" spans="1:25" ht="12.75" customHeight="1">
      <c r="A8" s="69" t="s">
        <v>119</v>
      </c>
      <c r="B8" s="69" t="s">
        <v>119</v>
      </c>
      <c r="C8" s="69" t="s">
        <v>119</v>
      </c>
      <c r="D8" s="69" t="s">
        <v>119</v>
      </c>
      <c r="E8" s="69" t="s">
        <v>119</v>
      </c>
      <c r="F8" s="69" t="s">
        <v>119</v>
      </c>
      <c r="G8" s="69" t="s">
        <v>119</v>
      </c>
      <c r="H8" s="69" t="s">
        <v>119</v>
      </c>
      <c r="I8" s="105">
        <v>1</v>
      </c>
      <c r="J8" s="94">
        <v>2</v>
      </c>
      <c r="K8" s="10">
        <v>3</v>
      </c>
      <c r="L8" s="10">
        <v>4</v>
      </c>
      <c r="M8" s="10">
        <v>5</v>
      </c>
      <c r="N8" s="10">
        <v>6</v>
      </c>
      <c r="O8" s="10">
        <v>7</v>
      </c>
      <c r="P8" s="10">
        <v>8</v>
      </c>
      <c r="Q8" s="10">
        <v>9</v>
      </c>
      <c r="R8" s="69">
        <v>10</v>
      </c>
      <c r="S8" s="69">
        <v>11</v>
      </c>
      <c r="T8" s="69">
        <v>12</v>
      </c>
      <c r="U8" s="69">
        <v>13</v>
      </c>
      <c r="V8" s="69">
        <v>14</v>
      </c>
      <c r="W8" s="69">
        <v>15</v>
      </c>
      <c r="X8" s="69">
        <v>16</v>
      </c>
      <c r="Y8" s="97">
        <v>18</v>
      </c>
    </row>
    <row r="9" spans="1:25" s="28" customFormat="1" ht="46.5" customHeight="1">
      <c r="A9" s="54" t="s">
        <v>120</v>
      </c>
      <c r="B9" s="46"/>
      <c r="C9" s="46"/>
      <c r="D9" s="103"/>
      <c r="E9" s="56"/>
      <c r="F9" s="54"/>
      <c r="G9" s="56"/>
      <c r="H9" s="104"/>
      <c r="I9" s="80">
        <v>848.24</v>
      </c>
      <c r="J9" s="64">
        <v>254.91</v>
      </c>
      <c r="K9" s="65">
        <v>254.91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239.19</v>
      </c>
      <c r="U9" s="65">
        <v>0</v>
      </c>
      <c r="V9" s="80">
        <v>0</v>
      </c>
      <c r="W9" s="64">
        <v>321</v>
      </c>
      <c r="X9" s="65">
        <v>0</v>
      </c>
      <c r="Y9" s="64">
        <v>33.14</v>
      </c>
    </row>
    <row r="10" spans="1:25" ht="46.5" customHeight="1">
      <c r="A10" s="54" t="s">
        <v>135</v>
      </c>
      <c r="B10" s="46" t="s">
        <v>97</v>
      </c>
      <c r="C10" s="46" t="s">
        <v>316</v>
      </c>
      <c r="D10" s="103" t="s">
        <v>134</v>
      </c>
      <c r="E10" s="56" t="s">
        <v>335</v>
      </c>
      <c r="F10" s="54" t="s">
        <v>325</v>
      </c>
      <c r="G10" s="56"/>
      <c r="H10" s="104" t="s">
        <v>149</v>
      </c>
      <c r="I10" s="80">
        <v>28.31</v>
      </c>
      <c r="J10" s="64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28.31</v>
      </c>
      <c r="U10" s="65">
        <v>0</v>
      </c>
      <c r="V10" s="80">
        <v>0</v>
      </c>
      <c r="W10" s="64">
        <v>0</v>
      </c>
      <c r="X10" s="65">
        <v>0</v>
      </c>
      <c r="Y10" s="64">
        <v>0</v>
      </c>
    </row>
    <row r="11" spans="1:25" ht="46.5" customHeight="1">
      <c r="A11" s="54" t="s">
        <v>135</v>
      </c>
      <c r="B11" s="46" t="s">
        <v>97</v>
      </c>
      <c r="C11" s="46" t="s">
        <v>316</v>
      </c>
      <c r="D11" s="103" t="s">
        <v>134</v>
      </c>
      <c r="E11" s="56" t="s">
        <v>335</v>
      </c>
      <c r="F11" s="54" t="s">
        <v>327</v>
      </c>
      <c r="G11" s="56"/>
      <c r="H11" s="104" t="s">
        <v>149</v>
      </c>
      <c r="I11" s="80">
        <v>5</v>
      </c>
      <c r="J11" s="64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80">
        <v>0</v>
      </c>
      <c r="W11" s="64">
        <v>0</v>
      </c>
      <c r="X11" s="65">
        <v>0</v>
      </c>
      <c r="Y11" s="64">
        <v>5</v>
      </c>
    </row>
    <row r="12" spans="1:25" ht="46.5" customHeight="1">
      <c r="A12" s="54" t="s">
        <v>135</v>
      </c>
      <c r="B12" s="46" t="s">
        <v>97</v>
      </c>
      <c r="C12" s="46" t="s">
        <v>316</v>
      </c>
      <c r="D12" s="103" t="s">
        <v>134</v>
      </c>
      <c r="E12" s="56" t="s">
        <v>335</v>
      </c>
      <c r="F12" s="54" t="s">
        <v>321</v>
      </c>
      <c r="G12" s="56"/>
      <c r="H12" s="104" t="s">
        <v>149</v>
      </c>
      <c r="I12" s="80">
        <v>20</v>
      </c>
      <c r="J12" s="64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20</v>
      </c>
      <c r="U12" s="65">
        <v>0</v>
      </c>
      <c r="V12" s="80">
        <v>0</v>
      </c>
      <c r="W12" s="64">
        <v>0</v>
      </c>
      <c r="X12" s="65">
        <v>0</v>
      </c>
      <c r="Y12" s="64">
        <v>0</v>
      </c>
    </row>
    <row r="13" spans="1:25" ht="46.5" customHeight="1">
      <c r="A13" s="54" t="s">
        <v>135</v>
      </c>
      <c r="B13" s="46" t="s">
        <v>97</v>
      </c>
      <c r="C13" s="46" t="s">
        <v>316</v>
      </c>
      <c r="D13" s="103" t="s">
        <v>134</v>
      </c>
      <c r="E13" s="56" t="s">
        <v>335</v>
      </c>
      <c r="F13" s="54" t="s">
        <v>319</v>
      </c>
      <c r="G13" s="56"/>
      <c r="H13" s="104" t="s">
        <v>149</v>
      </c>
      <c r="I13" s="80">
        <v>5</v>
      </c>
      <c r="J13" s="64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3.37</v>
      </c>
      <c r="U13" s="65">
        <v>0</v>
      </c>
      <c r="V13" s="80">
        <v>0</v>
      </c>
      <c r="W13" s="64">
        <v>0</v>
      </c>
      <c r="X13" s="65">
        <v>0</v>
      </c>
      <c r="Y13" s="64">
        <v>1.63</v>
      </c>
    </row>
    <row r="14" spans="1:25" ht="46.5" customHeight="1">
      <c r="A14" s="54" t="s">
        <v>135</v>
      </c>
      <c r="B14" s="46" t="s">
        <v>97</v>
      </c>
      <c r="C14" s="46" t="s">
        <v>316</v>
      </c>
      <c r="D14" s="103" t="s">
        <v>134</v>
      </c>
      <c r="E14" s="56" t="s">
        <v>335</v>
      </c>
      <c r="F14" s="54" t="s">
        <v>324</v>
      </c>
      <c r="G14" s="56"/>
      <c r="H14" s="104" t="s">
        <v>149</v>
      </c>
      <c r="I14" s="80">
        <v>5</v>
      </c>
      <c r="J14" s="64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5</v>
      </c>
      <c r="U14" s="65">
        <v>0</v>
      </c>
      <c r="V14" s="80">
        <v>0</v>
      </c>
      <c r="W14" s="64">
        <v>0</v>
      </c>
      <c r="X14" s="65">
        <v>0</v>
      </c>
      <c r="Y14" s="64">
        <v>0</v>
      </c>
    </row>
    <row r="15" spans="1:25" ht="46.5" customHeight="1">
      <c r="A15" s="54" t="s">
        <v>135</v>
      </c>
      <c r="B15" s="46" t="s">
        <v>97</v>
      </c>
      <c r="C15" s="46" t="s">
        <v>316</v>
      </c>
      <c r="D15" s="103" t="s">
        <v>134</v>
      </c>
      <c r="E15" s="56" t="s">
        <v>335</v>
      </c>
      <c r="F15" s="54" t="s">
        <v>320</v>
      </c>
      <c r="G15" s="56"/>
      <c r="H15" s="104" t="s">
        <v>149</v>
      </c>
      <c r="I15" s="80">
        <v>4</v>
      </c>
      <c r="J15" s="64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4</v>
      </c>
      <c r="U15" s="65">
        <v>0</v>
      </c>
      <c r="V15" s="80">
        <v>0</v>
      </c>
      <c r="W15" s="64">
        <v>0</v>
      </c>
      <c r="X15" s="65">
        <v>0</v>
      </c>
      <c r="Y15" s="64">
        <v>0</v>
      </c>
    </row>
    <row r="16" spans="1:25" ht="46.5" customHeight="1">
      <c r="A16" s="54" t="s">
        <v>135</v>
      </c>
      <c r="B16" s="46" t="s">
        <v>97</v>
      </c>
      <c r="C16" s="46" t="s">
        <v>316</v>
      </c>
      <c r="D16" s="103" t="s">
        <v>134</v>
      </c>
      <c r="E16" s="56" t="s">
        <v>335</v>
      </c>
      <c r="F16" s="54" t="s">
        <v>323</v>
      </c>
      <c r="G16" s="56"/>
      <c r="H16" s="104" t="s">
        <v>149</v>
      </c>
      <c r="I16" s="80">
        <v>10</v>
      </c>
      <c r="J16" s="64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10</v>
      </c>
      <c r="U16" s="65">
        <v>0</v>
      </c>
      <c r="V16" s="80">
        <v>0</v>
      </c>
      <c r="W16" s="64">
        <v>0</v>
      </c>
      <c r="X16" s="65">
        <v>0</v>
      </c>
      <c r="Y16" s="64">
        <v>0</v>
      </c>
    </row>
    <row r="17" spans="1:25" ht="46.5" customHeight="1">
      <c r="A17" s="54" t="s">
        <v>135</v>
      </c>
      <c r="B17" s="46" t="s">
        <v>97</v>
      </c>
      <c r="C17" s="46" t="s">
        <v>316</v>
      </c>
      <c r="D17" s="103" t="s">
        <v>134</v>
      </c>
      <c r="E17" s="56" t="s">
        <v>336</v>
      </c>
      <c r="F17" s="54" t="s">
        <v>315</v>
      </c>
      <c r="G17" s="56"/>
      <c r="H17" s="104" t="s">
        <v>151</v>
      </c>
      <c r="I17" s="80">
        <v>75</v>
      </c>
      <c r="J17" s="64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23</v>
      </c>
      <c r="U17" s="65">
        <v>0</v>
      </c>
      <c r="V17" s="80">
        <v>0</v>
      </c>
      <c r="W17" s="64">
        <v>52</v>
      </c>
      <c r="X17" s="65">
        <v>0</v>
      </c>
      <c r="Y17" s="64">
        <v>0</v>
      </c>
    </row>
    <row r="18" spans="1:25" ht="46.5" customHeight="1">
      <c r="A18" s="54" t="s">
        <v>135</v>
      </c>
      <c r="B18" s="46" t="s">
        <v>97</v>
      </c>
      <c r="C18" s="46" t="s">
        <v>316</v>
      </c>
      <c r="D18" s="103" t="s">
        <v>134</v>
      </c>
      <c r="E18" s="56" t="s">
        <v>336</v>
      </c>
      <c r="F18" s="54" t="s">
        <v>329</v>
      </c>
      <c r="G18" s="56"/>
      <c r="H18" s="104" t="s">
        <v>151</v>
      </c>
      <c r="I18" s="80">
        <v>24</v>
      </c>
      <c r="J18" s="64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19</v>
      </c>
      <c r="U18" s="65">
        <v>0</v>
      </c>
      <c r="V18" s="80">
        <v>0</v>
      </c>
      <c r="W18" s="64">
        <v>5</v>
      </c>
      <c r="X18" s="65">
        <v>0</v>
      </c>
      <c r="Y18" s="64">
        <v>0</v>
      </c>
    </row>
    <row r="19" spans="1:25" ht="46.5" customHeight="1">
      <c r="A19" s="54" t="s">
        <v>135</v>
      </c>
      <c r="B19" s="46" t="s">
        <v>97</v>
      </c>
      <c r="C19" s="46" t="s">
        <v>316</v>
      </c>
      <c r="D19" s="103" t="s">
        <v>134</v>
      </c>
      <c r="E19" s="56" t="s">
        <v>336</v>
      </c>
      <c r="F19" s="54" t="s">
        <v>318</v>
      </c>
      <c r="G19" s="56"/>
      <c r="H19" s="104" t="s">
        <v>151</v>
      </c>
      <c r="I19" s="80">
        <v>104</v>
      </c>
      <c r="J19" s="64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80">
        <v>0</v>
      </c>
      <c r="W19" s="64">
        <v>104</v>
      </c>
      <c r="X19" s="65">
        <v>0</v>
      </c>
      <c r="Y19" s="64">
        <v>0</v>
      </c>
    </row>
    <row r="20" spans="1:25" ht="46.5" customHeight="1">
      <c r="A20" s="54" t="s">
        <v>135</v>
      </c>
      <c r="B20" s="46" t="s">
        <v>97</v>
      </c>
      <c r="C20" s="46" t="s">
        <v>316</v>
      </c>
      <c r="D20" s="103" t="s">
        <v>134</v>
      </c>
      <c r="E20" s="56" t="s">
        <v>336</v>
      </c>
      <c r="F20" s="54" t="s">
        <v>322</v>
      </c>
      <c r="G20" s="56"/>
      <c r="H20" s="104" t="s">
        <v>151</v>
      </c>
      <c r="I20" s="80">
        <v>283.9</v>
      </c>
      <c r="J20" s="64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107.39</v>
      </c>
      <c r="U20" s="65">
        <v>0</v>
      </c>
      <c r="V20" s="80">
        <v>0</v>
      </c>
      <c r="W20" s="64">
        <v>150</v>
      </c>
      <c r="X20" s="65">
        <v>0</v>
      </c>
      <c r="Y20" s="64">
        <v>26.51</v>
      </c>
    </row>
    <row r="21" spans="1:25" ht="46.5" customHeight="1">
      <c r="A21" s="54" t="s">
        <v>135</v>
      </c>
      <c r="B21" s="46" t="s">
        <v>97</v>
      </c>
      <c r="C21" s="46" t="s">
        <v>316</v>
      </c>
      <c r="D21" s="103" t="s">
        <v>134</v>
      </c>
      <c r="E21" s="56" t="s">
        <v>336</v>
      </c>
      <c r="F21" s="54" t="s">
        <v>328</v>
      </c>
      <c r="G21" s="56"/>
      <c r="H21" s="104" t="s">
        <v>151</v>
      </c>
      <c r="I21" s="80">
        <v>29.12</v>
      </c>
      <c r="J21" s="64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19.12</v>
      </c>
      <c r="U21" s="65">
        <v>0</v>
      </c>
      <c r="V21" s="80">
        <v>0</v>
      </c>
      <c r="W21" s="64">
        <v>10</v>
      </c>
      <c r="X21" s="65">
        <v>0</v>
      </c>
      <c r="Y21" s="64">
        <v>0</v>
      </c>
    </row>
    <row r="22" spans="1:25" ht="46.5" customHeight="1">
      <c r="A22" s="54" t="s">
        <v>135</v>
      </c>
      <c r="B22" s="46" t="s">
        <v>97</v>
      </c>
      <c r="C22" s="46" t="s">
        <v>316</v>
      </c>
      <c r="D22" s="103" t="s">
        <v>134</v>
      </c>
      <c r="E22" s="56" t="s">
        <v>337</v>
      </c>
      <c r="F22" s="54" t="s">
        <v>326</v>
      </c>
      <c r="G22" s="56"/>
      <c r="H22" s="104" t="s">
        <v>155</v>
      </c>
      <c r="I22" s="80">
        <v>254.91</v>
      </c>
      <c r="J22" s="64">
        <v>254.91</v>
      </c>
      <c r="K22" s="65">
        <v>254.91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80">
        <v>0</v>
      </c>
      <c r="W22" s="64">
        <v>0</v>
      </c>
      <c r="X22" s="65">
        <v>0</v>
      </c>
      <c r="Y22" s="64">
        <v>0</v>
      </c>
    </row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44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" customWidth="1"/>
    <col min="4" max="4" width="14.16015625" style="2" customWidth="1"/>
    <col min="5" max="5" width="15.83203125" style="2" customWidth="1"/>
    <col min="6" max="6" width="27.5" style="2" customWidth="1"/>
    <col min="7" max="7" width="16.83203125" style="2" customWidth="1"/>
    <col min="8" max="8" width="13.33203125" style="2" customWidth="1"/>
    <col min="9" max="29" width="9.16015625" style="2" customWidth="1"/>
    <col min="30" max="30" width="9.66015625" style="2" customWidth="1"/>
    <col min="31" max="16384" width="9.16015625" style="2" customWidth="1"/>
  </cols>
  <sheetData>
    <row r="1" spans="1:30" ht="18.75" customHeight="1">
      <c r="A1" s="2" t="s">
        <v>338</v>
      </c>
      <c r="AD1" s="15"/>
    </row>
    <row r="2" spans="1:30" ht="27.75" customHeight="1">
      <c r="A2" s="3" t="s">
        <v>339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2.5" customHeight="1">
      <c r="A3" s="21" t="s">
        <v>237</v>
      </c>
      <c r="B3" s="22"/>
      <c r="C3" s="22"/>
      <c r="D3" s="22"/>
      <c r="E3" s="21"/>
      <c r="AD3" s="15" t="s">
        <v>98</v>
      </c>
    </row>
    <row r="4" spans="1:30" ht="30.75" customHeight="1">
      <c r="A4" s="7" t="s">
        <v>123</v>
      </c>
      <c r="B4" s="7"/>
      <c r="C4" s="7"/>
      <c r="D4" s="69"/>
      <c r="E4" s="49" t="s">
        <v>99</v>
      </c>
      <c r="F4" s="8" t="s">
        <v>100</v>
      </c>
      <c r="G4" s="8" t="s">
        <v>113</v>
      </c>
      <c r="H4" s="8" t="s">
        <v>340</v>
      </c>
      <c r="I4" s="8"/>
      <c r="J4" s="8"/>
      <c r="K4" s="8"/>
      <c r="L4" s="8"/>
      <c r="M4" s="8"/>
      <c r="N4" s="8"/>
      <c r="O4" s="8"/>
      <c r="P4" s="8"/>
      <c r="Q4" s="8"/>
      <c r="R4" s="44"/>
      <c r="S4" s="8" t="s">
        <v>341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6.75" customHeight="1">
      <c r="A5" s="7" t="s">
        <v>126</v>
      </c>
      <c r="B5" s="7" t="s">
        <v>127</v>
      </c>
      <c r="C5" s="47" t="s">
        <v>128</v>
      </c>
      <c r="D5" s="43" t="s">
        <v>145</v>
      </c>
      <c r="E5" s="74"/>
      <c r="F5" s="8"/>
      <c r="G5" s="8"/>
      <c r="H5" s="8" t="s">
        <v>113</v>
      </c>
      <c r="I5" s="8" t="s">
        <v>244</v>
      </c>
      <c r="J5" s="8" t="s">
        <v>245</v>
      </c>
      <c r="K5" s="8" t="s">
        <v>270</v>
      </c>
      <c r="L5" s="8" t="s">
        <v>256</v>
      </c>
      <c r="M5" s="8" t="s">
        <v>257</v>
      </c>
      <c r="N5" s="8" t="s">
        <v>238</v>
      </c>
      <c r="O5" s="8" t="s">
        <v>258</v>
      </c>
      <c r="P5" s="8" t="s">
        <v>260</v>
      </c>
      <c r="Q5" s="8" t="s">
        <v>261</v>
      </c>
      <c r="R5" s="8" t="s">
        <v>289</v>
      </c>
      <c r="S5" s="7" t="s">
        <v>113</v>
      </c>
      <c r="T5" s="7" t="s">
        <v>279</v>
      </c>
      <c r="U5" s="7" t="s">
        <v>280</v>
      </c>
      <c r="V5" s="7" t="s">
        <v>281</v>
      </c>
      <c r="W5" s="7" t="s">
        <v>282</v>
      </c>
      <c r="X5" s="7" t="s">
        <v>283</v>
      </c>
      <c r="Y5" s="7" t="s">
        <v>342</v>
      </c>
      <c r="Z5" s="7" t="s">
        <v>285</v>
      </c>
      <c r="AA5" s="7" t="s">
        <v>286</v>
      </c>
      <c r="AB5" s="7" t="s">
        <v>287</v>
      </c>
      <c r="AC5" s="7" t="s">
        <v>288</v>
      </c>
      <c r="AD5" s="7" t="s">
        <v>343</v>
      </c>
    </row>
    <row r="6" spans="1:30" ht="20.25" customHeight="1">
      <c r="A6" s="10" t="s">
        <v>119</v>
      </c>
      <c r="B6" s="10" t="s">
        <v>119</v>
      </c>
      <c r="C6" s="10" t="s">
        <v>119</v>
      </c>
      <c r="D6" s="69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  <c r="Y6" s="10">
        <v>19</v>
      </c>
      <c r="Z6" s="10">
        <v>20</v>
      </c>
      <c r="AA6" s="10">
        <v>21</v>
      </c>
      <c r="AB6" s="10">
        <v>22</v>
      </c>
      <c r="AC6" s="10">
        <v>23</v>
      </c>
      <c r="AD6" s="10">
        <v>25</v>
      </c>
    </row>
    <row r="7" spans="1:31" s="1" customFormat="1" ht="42.75" customHeight="1">
      <c r="A7" s="54"/>
      <c r="B7" s="56"/>
      <c r="C7" s="13"/>
      <c r="D7" s="68"/>
      <c r="E7" s="56"/>
      <c r="F7" s="13"/>
      <c r="G7" s="14">
        <v>72.81</v>
      </c>
      <c r="H7" s="14">
        <v>72.81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2</v>
      </c>
      <c r="Q7" s="14">
        <v>3.91</v>
      </c>
      <c r="R7" s="14">
        <v>66.9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7">
        <v>0</v>
      </c>
      <c r="AE7" s="102"/>
    </row>
    <row r="8" spans="1:30" ht="42.75" customHeight="1">
      <c r="A8" s="54" t="s">
        <v>131</v>
      </c>
      <c r="B8" s="56" t="s">
        <v>132</v>
      </c>
      <c r="C8" s="13" t="s">
        <v>133</v>
      </c>
      <c r="D8" s="68" t="s">
        <v>134</v>
      </c>
      <c r="E8" s="56" t="s">
        <v>120</v>
      </c>
      <c r="F8" s="13" t="s">
        <v>97</v>
      </c>
      <c r="G8" s="14">
        <v>72.81</v>
      </c>
      <c r="H8" s="14">
        <v>72.81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2</v>
      </c>
      <c r="Q8" s="14">
        <v>3.91</v>
      </c>
      <c r="R8" s="14">
        <v>66.9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7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2" customWidth="1"/>
    <col min="4" max="4" width="12.66015625" style="2" customWidth="1"/>
    <col min="5" max="5" width="12.16015625" style="2" customWidth="1"/>
    <col min="6" max="6" width="24.16015625" style="2" customWidth="1"/>
    <col min="7" max="7" width="13.5" style="2" customWidth="1"/>
    <col min="8" max="8" width="12.5" style="2" customWidth="1"/>
    <col min="9" max="13" width="9.16015625" style="2" customWidth="1"/>
    <col min="14" max="14" width="13.33203125" style="2" customWidth="1"/>
    <col min="15" max="16384" width="9.16015625" style="2" customWidth="1"/>
  </cols>
  <sheetData>
    <row r="1" spans="1:256" ht="18" customHeight="1">
      <c r="A1" s="2" t="s">
        <v>344</v>
      </c>
      <c r="X1" s="15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345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28" customFormat="1" ht="17.25" customHeight="1">
      <c r="A3" s="41" t="s">
        <v>97</v>
      </c>
      <c r="B3" s="41"/>
      <c r="C3" s="41"/>
      <c r="D3" s="41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89" t="s">
        <v>98</v>
      </c>
    </row>
    <row r="4" spans="1:256" ht="22.5" customHeight="1">
      <c r="A4" s="8" t="s">
        <v>346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150</v>
      </c>
      <c r="I4" s="8"/>
      <c r="J4" s="8"/>
      <c r="K4" s="8"/>
      <c r="L4" s="8"/>
      <c r="M4" s="8"/>
      <c r="N4" s="8" t="s">
        <v>151</v>
      </c>
      <c r="O4" s="8"/>
      <c r="P4" s="8"/>
      <c r="Q4" s="8"/>
      <c r="R4" s="8"/>
      <c r="S4" s="8"/>
      <c r="T4" s="8"/>
      <c r="U4" s="8"/>
      <c r="V4" s="8"/>
      <c r="W4" s="8"/>
      <c r="X4" s="8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 t="s">
        <v>113</v>
      </c>
      <c r="I5" s="8" t="s">
        <v>347</v>
      </c>
      <c r="J5" s="8" t="s">
        <v>348</v>
      </c>
      <c r="K5" s="8" t="s">
        <v>349</v>
      </c>
      <c r="L5" s="8" t="s">
        <v>350</v>
      </c>
      <c r="M5" s="8" t="s">
        <v>289</v>
      </c>
      <c r="N5" s="10" t="s">
        <v>113</v>
      </c>
      <c r="O5" s="10" t="s">
        <v>351</v>
      </c>
      <c r="P5" s="10" t="s">
        <v>352</v>
      </c>
      <c r="Q5" s="10" t="s">
        <v>353</v>
      </c>
      <c r="R5" s="10" t="s">
        <v>354</v>
      </c>
      <c r="S5" s="10" t="s">
        <v>355</v>
      </c>
      <c r="T5" s="10" t="s">
        <v>356</v>
      </c>
      <c r="U5" s="10" t="s">
        <v>357</v>
      </c>
      <c r="V5" s="10" t="s">
        <v>358</v>
      </c>
      <c r="W5" s="10" t="s">
        <v>359</v>
      </c>
      <c r="X5" s="10" t="s">
        <v>360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43" t="s">
        <v>119</v>
      </c>
      <c r="B6" s="43" t="s">
        <v>119</v>
      </c>
      <c r="C6" s="43" t="s">
        <v>119</v>
      </c>
      <c r="D6" s="43" t="s">
        <v>119</v>
      </c>
      <c r="E6" s="43" t="s">
        <v>119</v>
      </c>
      <c r="F6" s="43" t="s">
        <v>119</v>
      </c>
      <c r="G6" s="43">
        <v>1</v>
      </c>
      <c r="H6" s="43">
        <v>2</v>
      </c>
      <c r="I6" s="43">
        <v>3</v>
      </c>
      <c r="J6" s="43">
        <v>4</v>
      </c>
      <c r="K6" s="43">
        <v>5</v>
      </c>
      <c r="L6" s="43">
        <v>6</v>
      </c>
      <c r="M6" s="43">
        <v>7</v>
      </c>
      <c r="N6" s="97">
        <v>8</v>
      </c>
      <c r="O6" s="97">
        <v>9</v>
      </c>
      <c r="P6" s="97">
        <v>10</v>
      </c>
      <c r="Q6" s="97">
        <v>11</v>
      </c>
      <c r="R6" s="97">
        <v>12</v>
      </c>
      <c r="S6" s="97">
        <v>13</v>
      </c>
      <c r="T6" s="97">
        <v>14</v>
      </c>
      <c r="U6" s="97">
        <v>15</v>
      </c>
      <c r="V6" s="97">
        <v>16</v>
      </c>
      <c r="W6" s="97">
        <v>17</v>
      </c>
      <c r="X6" s="97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28" customFormat="1" ht="44.25" customHeight="1">
      <c r="A7" s="54"/>
      <c r="B7" s="54"/>
      <c r="C7" s="54"/>
      <c r="D7" s="68"/>
      <c r="E7" s="54"/>
      <c r="F7" s="54"/>
      <c r="G7" s="99"/>
      <c r="H7" s="99"/>
      <c r="I7" s="99"/>
      <c r="J7" s="99"/>
      <c r="K7" s="99"/>
      <c r="L7" s="99"/>
      <c r="M7" s="99"/>
      <c r="N7" s="100"/>
      <c r="O7" s="101"/>
      <c r="P7" s="101"/>
      <c r="Q7" s="101"/>
      <c r="R7" s="101"/>
      <c r="S7" s="101"/>
      <c r="T7" s="101"/>
      <c r="U7" s="101"/>
      <c r="V7" s="101"/>
      <c r="W7" s="101"/>
      <c r="X7" s="99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2" customWidth="1"/>
    <col min="4" max="4" width="12.33203125" style="2" customWidth="1"/>
    <col min="5" max="5" width="12.83203125" style="2" customWidth="1"/>
    <col min="6" max="6" width="20.66015625" style="2" customWidth="1"/>
    <col min="7" max="30" width="8.16015625" style="2" customWidth="1"/>
    <col min="31" max="16384" width="9.16015625" style="2" customWidth="1"/>
  </cols>
  <sheetData>
    <row r="1" spans="1:30" ht="12.75" customHeight="1">
      <c r="A1" s="15" t="s">
        <v>361</v>
      </c>
      <c r="B1" s="15"/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23.25" customHeight="1">
      <c r="A2" s="3" t="s">
        <v>362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7.25" customHeight="1">
      <c r="A3" s="21" t="s">
        <v>237</v>
      </c>
      <c r="B3" s="22"/>
      <c r="C3" s="22"/>
      <c r="D3" s="22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 t="s">
        <v>98</v>
      </c>
    </row>
    <row r="4" spans="1:30" ht="27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363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 t="s">
        <v>364</v>
      </c>
      <c r="X4" s="8"/>
      <c r="Y4" s="8"/>
      <c r="Z4" s="8" t="s">
        <v>155</v>
      </c>
      <c r="AA4" s="8"/>
      <c r="AB4" s="8"/>
      <c r="AC4" s="8"/>
      <c r="AD4" s="8"/>
    </row>
    <row r="5" spans="1:30" ht="54.7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 t="s">
        <v>113</v>
      </c>
      <c r="I5" s="8" t="s">
        <v>351</v>
      </c>
      <c r="J5" s="8" t="s">
        <v>352</v>
      </c>
      <c r="K5" s="8" t="s">
        <v>353</v>
      </c>
      <c r="L5" s="8" t="s">
        <v>354</v>
      </c>
      <c r="M5" s="8" t="s">
        <v>355</v>
      </c>
      <c r="N5" s="8" t="s">
        <v>356</v>
      </c>
      <c r="O5" s="8" t="s">
        <v>357</v>
      </c>
      <c r="P5" s="8" t="s">
        <v>365</v>
      </c>
      <c r="Q5" s="8" t="s">
        <v>366</v>
      </c>
      <c r="R5" s="8" t="s">
        <v>367</v>
      </c>
      <c r="S5" s="8" t="s">
        <v>368</v>
      </c>
      <c r="T5" s="8" t="s">
        <v>358</v>
      </c>
      <c r="U5" s="8" t="s">
        <v>359</v>
      </c>
      <c r="V5" s="8" t="s">
        <v>152</v>
      </c>
      <c r="W5" s="8" t="s">
        <v>113</v>
      </c>
      <c r="X5" s="8" t="s">
        <v>153</v>
      </c>
      <c r="Y5" s="8" t="s">
        <v>154</v>
      </c>
      <c r="Z5" s="8" t="s">
        <v>113</v>
      </c>
      <c r="AA5" s="8" t="s">
        <v>369</v>
      </c>
      <c r="AB5" s="8" t="s">
        <v>370</v>
      </c>
      <c r="AC5" s="8" t="s">
        <v>371</v>
      </c>
      <c r="AD5" s="8" t="s">
        <v>155</v>
      </c>
    </row>
    <row r="6" spans="1:30" ht="18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  <c r="Y6" s="10">
        <v>19</v>
      </c>
      <c r="Z6" s="10">
        <v>20</v>
      </c>
      <c r="AA6" s="10">
        <v>21</v>
      </c>
      <c r="AB6" s="10">
        <v>22</v>
      </c>
      <c r="AC6" s="10">
        <v>23</v>
      </c>
      <c r="AD6" s="10">
        <v>24</v>
      </c>
    </row>
    <row r="7" spans="1:30" s="28" customFormat="1" ht="39.75" customHeight="1">
      <c r="A7" s="54"/>
      <c r="B7" s="56"/>
      <c r="C7" s="13"/>
      <c r="D7" s="68"/>
      <c r="E7" s="56"/>
      <c r="F7" s="13"/>
      <c r="G7" s="64">
        <v>770.93</v>
      </c>
      <c r="H7" s="65">
        <v>516.02</v>
      </c>
      <c r="I7" s="80">
        <v>133.12</v>
      </c>
      <c r="J7" s="81">
        <v>24</v>
      </c>
      <c r="K7" s="81">
        <v>0</v>
      </c>
      <c r="L7" s="81">
        <v>358.9</v>
      </c>
      <c r="M7" s="81">
        <v>0</v>
      </c>
      <c r="N7" s="81">
        <v>0</v>
      </c>
      <c r="O7" s="81">
        <v>0</v>
      </c>
      <c r="P7" s="64">
        <v>0</v>
      </c>
      <c r="Q7" s="80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64">
        <v>0</v>
      </c>
      <c r="X7" s="80">
        <v>0</v>
      </c>
      <c r="Y7" s="81">
        <v>0</v>
      </c>
      <c r="Z7" s="64">
        <v>254.91</v>
      </c>
      <c r="AA7" s="80">
        <v>0</v>
      </c>
      <c r="AB7" s="81">
        <v>0</v>
      </c>
      <c r="AC7" s="81">
        <v>0</v>
      </c>
      <c r="AD7" s="64">
        <v>254.91</v>
      </c>
    </row>
    <row r="8" spans="1:30" ht="39.75" customHeight="1">
      <c r="A8" s="54" t="s">
        <v>131</v>
      </c>
      <c r="B8" s="56" t="s">
        <v>132</v>
      </c>
      <c r="C8" s="13" t="s">
        <v>133</v>
      </c>
      <c r="D8" s="68" t="s">
        <v>134</v>
      </c>
      <c r="E8" s="56" t="s">
        <v>120</v>
      </c>
      <c r="F8" s="13" t="s">
        <v>97</v>
      </c>
      <c r="G8" s="64">
        <v>770.93</v>
      </c>
      <c r="H8" s="65">
        <v>516.02</v>
      </c>
      <c r="I8" s="80">
        <v>133.12</v>
      </c>
      <c r="J8" s="81">
        <v>24</v>
      </c>
      <c r="K8" s="81">
        <v>0</v>
      </c>
      <c r="L8" s="81">
        <v>358.9</v>
      </c>
      <c r="M8" s="81">
        <v>0</v>
      </c>
      <c r="N8" s="81">
        <v>0</v>
      </c>
      <c r="O8" s="81">
        <v>0</v>
      </c>
      <c r="P8" s="64">
        <v>0</v>
      </c>
      <c r="Q8" s="80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64">
        <v>0</v>
      </c>
      <c r="X8" s="80">
        <v>0</v>
      </c>
      <c r="Y8" s="81">
        <v>0</v>
      </c>
      <c r="Z8" s="64">
        <v>254.91</v>
      </c>
      <c r="AA8" s="80">
        <v>0</v>
      </c>
      <c r="AB8" s="81">
        <v>0</v>
      </c>
      <c r="AC8" s="81">
        <v>0</v>
      </c>
      <c r="AD8" s="64">
        <v>254.91</v>
      </c>
    </row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2" customWidth="1"/>
    <col min="5" max="5" width="23.16015625" style="2" customWidth="1"/>
    <col min="6" max="6" width="15.83203125" style="2" customWidth="1"/>
    <col min="7" max="7" width="14.5" style="2" customWidth="1"/>
    <col min="8" max="16" width="10" style="2" customWidth="1"/>
    <col min="17" max="17" width="14.33203125" style="2" customWidth="1"/>
    <col min="18" max="24" width="10" style="2" customWidth="1"/>
    <col min="25" max="255" width="9.16015625" style="2" customWidth="1"/>
    <col min="256" max="256" width="9.16015625" style="0" customWidth="1"/>
  </cols>
  <sheetData>
    <row r="1" spans="1:255" ht="12.75" customHeight="1">
      <c r="A1" s="2" t="s">
        <v>372</v>
      </c>
      <c r="X1" s="15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3" t="s">
        <v>373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28" customFormat="1" ht="20.25" customHeight="1">
      <c r="A3" s="41" t="s">
        <v>237</v>
      </c>
      <c r="B3" s="41"/>
      <c r="C3" s="41"/>
      <c r="D3" s="41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89" t="s">
        <v>98</v>
      </c>
    </row>
    <row r="4" spans="1:255" ht="30.75" customHeight="1">
      <c r="A4" s="8" t="s">
        <v>123</v>
      </c>
      <c r="B4" s="8"/>
      <c r="C4" s="8"/>
      <c r="D4" s="8"/>
      <c r="E4" s="74" t="s">
        <v>100</v>
      </c>
      <c r="F4" s="8" t="s">
        <v>101</v>
      </c>
      <c r="G4" s="8" t="s">
        <v>160</v>
      </c>
      <c r="H4" s="8"/>
      <c r="I4" s="8"/>
      <c r="J4" s="8"/>
      <c r="K4" s="8"/>
      <c r="L4" s="8"/>
      <c r="M4" s="8"/>
      <c r="N4" s="8"/>
      <c r="O4" s="8"/>
      <c r="P4" s="8"/>
      <c r="Q4" s="8" t="s">
        <v>163</v>
      </c>
      <c r="R4" s="8"/>
      <c r="S4" s="44"/>
      <c r="T4" s="43" t="s">
        <v>148</v>
      </c>
      <c r="U4" s="43"/>
      <c r="V4" s="43"/>
      <c r="W4" s="43"/>
      <c r="X4" s="43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7" t="s">
        <v>126</v>
      </c>
      <c r="B5" s="7" t="s">
        <v>127</v>
      </c>
      <c r="C5" s="47" t="s">
        <v>128</v>
      </c>
      <c r="D5" s="7" t="s">
        <v>145</v>
      </c>
      <c r="E5" s="8"/>
      <c r="F5" s="8"/>
      <c r="G5" s="36" t="s">
        <v>113</v>
      </c>
      <c r="H5" s="36" t="s">
        <v>244</v>
      </c>
      <c r="I5" s="36" t="s">
        <v>256</v>
      </c>
      <c r="J5" s="36" t="s">
        <v>257</v>
      </c>
      <c r="K5" s="36" t="s">
        <v>374</v>
      </c>
      <c r="L5" s="36" t="s">
        <v>262</v>
      </c>
      <c r="M5" s="36" t="s">
        <v>238</v>
      </c>
      <c r="N5" s="36" t="s">
        <v>375</v>
      </c>
      <c r="O5" s="36" t="s">
        <v>242</v>
      </c>
      <c r="P5" s="36" t="s">
        <v>289</v>
      </c>
      <c r="Q5" s="36" t="s">
        <v>113</v>
      </c>
      <c r="R5" s="36" t="s">
        <v>271</v>
      </c>
      <c r="S5" s="95" t="s">
        <v>272</v>
      </c>
      <c r="T5" s="96" t="s">
        <v>113</v>
      </c>
      <c r="U5" s="96" t="s">
        <v>376</v>
      </c>
      <c r="V5" s="96" t="s">
        <v>286</v>
      </c>
      <c r="W5" s="96" t="s">
        <v>293</v>
      </c>
      <c r="X5" s="96" t="s">
        <v>289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8" t="s">
        <v>119</v>
      </c>
      <c r="B6" s="8" t="s">
        <v>119</v>
      </c>
      <c r="C6" s="44" t="s">
        <v>119</v>
      </c>
      <c r="D6" s="8" t="s">
        <v>119</v>
      </c>
      <c r="E6" s="8" t="s">
        <v>119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10">
        <v>12</v>
      </c>
      <c r="R6" s="10">
        <v>13</v>
      </c>
      <c r="S6" s="50">
        <v>14</v>
      </c>
      <c r="T6" s="97">
        <v>15</v>
      </c>
      <c r="U6" s="97">
        <v>16</v>
      </c>
      <c r="V6" s="97">
        <v>17</v>
      </c>
      <c r="W6" s="97">
        <v>18</v>
      </c>
      <c r="X6" s="97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9" customFormat="1" ht="54.75" customHeight="1">
      <c r="A7" s="24"/>
      <c r="B7" s="24"/>
      <c r="C7" s="11"/>
      <c r="D7" s="68"/>
      <c r="E7" s="2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  <c r="S7" s="33"/>
      <c r="T7" s="98"/>
      <c r="U7" s="25"/>
      <c r="V7" s="33"/>
      <c r="W7" s="38"/>
      <c r="X7" s="25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2" customWidth="1"/>
    <col min="5" max="5" width="24.16015625" style="2" customWidth="1"/>
    <col min="6" max="6" width="12.83203125" style="2" customWidth="1"/>
    <col min="7" max="7" width="17.33203125" style="2" customWidth="1"/>
    <col min="8" max="14" width="12.83203125" style="2" customWidth="1"/>
    <col min="15" max="16384" width="9.16015625" style="2" customWidth="1"/>
  </cols>
  <sheetData>
    <row r="1" spans="1:256" ht="12.75" customHeight="1">
      <c r="A1" s="2" t="s">
        <v>377</v>
      </c>
      <c r="N1" s="1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3" t="s">
        <v>378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28" customFormat="1" ht="27" customHeight="1">
      <c r="A3" s="29" t="s">
        <v>237</v>
      </c>
      <c r="B3" s="29"/>
      <c r="C3" s="29"/>
      <c r="D3" s="41"/>
      <c r="E3" s="35"/>
      <c r="F3" s="35"/>
      <c r="G3" s="35"/>
      <c r="H3" s="35"/>
      <c r="I3" s="35"/>
      <c r="J3" s="35"/>
      <c r="K3" s="35"/>
      <c r="L3" s="35"/>
      <c r="M3" s="35"/>
      <c r="N3" s="89" t="s">
        <v>98</v>
      </c>
    </row>
    <row r="4" spans="1:256" ht="33" customHeight="1">
      <c r="A4" s="8" t="s">
        <v>346</v>
      </c>
      <c r="B4" s="8"/>
      <c r="C4" s="8"/>
      <c r="D4" s="8"/>
      <c r="E4" s="8" t="s">
        <v>99</v>
      </c>
      <c r="F4" s="8" t="s">
        <v>100</v>
      </c>
      <c r="G4" s="8" t="s">
        <v>161</v>
      </c>
      <c r="H4" s="8"/>
      <c r="I4" s="8"/>
      <c r="J4" s="8"/>
      <c r="K4" s="8"/>
      <c r="L4" s="8"/>
      <c r="M4" s="8"/>
      <c r="N4" s="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 t="s">
        <v>113</v>
      </c>
      <c r="H5" s="8" t="s">
        <v>351</v>
      </c>
      <c r="I5" s="8" t="s">
        <v>354</v>
      </c>
      <c r="J5" s="8" t="s">
        <v>358</v>
      </c>
      <c r="K5" s="8" t="s">
        <v>379</v>
      </c>
      <c r="L5" s="8" t="s">
        <v>380</v>
      </c>
      <c r="M5" s="8" t="s">
        <v>355</v>
      </c>
      <c r="N5" s="8" t="s">
        <v>152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43" t="s">
        <v>119</v>
      </c>
      <c r="B6" s="43" t="s">
        <v>119</v>
      </c>
      <c r="C6" s="43" t="s">
        <v>119</v>
      </c>
      <c r="D6" s="43" t="s">
        <v>119</v>
      </c>
      <c r="E6" s="43" t="s">
        <v>119</v>
      </c>
      <c r="F6" s="43" t="s">
        <v>119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28" customFormat="1" ht="42.75" customHeight="1">
      <c r="A7" s="24"/>
      <c r="B7" s="83"/>
      <c r="C7" s="83"/>
      <c r="D7" s="79"/>
      <c r="E7" s="11"/>
      <c r="F7" s="11"/>
      <c r="G7" s="84"/>
      <c r="H7" s="85"/>
      <c r="I7" s="85"/>
      <c r="J7" s="85"/>
      <c r="K7" s="85"/>
      <c r="L7" s="85"/>
      <c r="M7" s="85"/>
      <c r="N7" s="85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2" customWidth="1"/>
    <col min="7" max="7" width="17.66015625" style="2" customWidth="1"/>
    <col min="8" max="8" width="15" style="2" customWidth="1"/>
    <col min="9" max="20" width="10.33203125" style="2" customWidth="1"/>
    <col min="21" max="21" width="12.5" style="2" customWidth="1"/>
    <col min="22" max="23" width="10.33203125" style="2" customWidth="1"/>
    <col min="24" max="16384" width="9.16015625" style="2" customWidth="1"/>
  </cols>
  <sheetData>
    <row r="1" spans="1:256" ht="12.75" customHeight="1">
      <c r="A1" s="15" t="s">
        <v>381</v>
      </c>
      <c r="B1" s="15"/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28" customFormat="1" ht="21" customHeight="1">
      <c r="A3" s="29" t="s">
        <v>237</v>
      </c>
      <c r="B3" s="29"/>
      <c r="C3" s="29"/>
      <c r="D3" s="35"/>
      <c r="E3" s="35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 t="s">
        <v>98</v>
      </c>
    </row>
    <row r="4" spans="1:256" ht="28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162</v>
      </c>
      <c r="I4" s="8"/>
      <c r="J4" s="8"/>
      <c r="K4" s="8"/>
      <c r="L4" s="8"/>
      <c r="M4" s="8"/>
      <c r="N4" s="8"/>
      <c r="O4" s="8" t="s">
        <v>168</v>
      </c>
      <c r="P4" s="8"/>
      <c r="Q4" s="8"/>
      <c r="R4" s="8"/>
      <c r="S4" s="8" t="s">
        <v>155</v>
      </c>
      <c r="T4" s="8"/>
      <c r="U4" s="8"/>
      <c r="V4" s="8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 t="s">
        <v>113</v>
      </c>
      <c r="I5" s="8" t="s">
        <v>351</v>
      </c>
      <c r="J5" s="8" t="s">
        <v>354</v>
      </c>
      <c r="K5" s="8" t="s">
        <v>358</v>
      </c>
      <c r="L5" s="8" t="s">
        <v>380</v>
      </c>
      <c r="M5" s="8" t="s">
        <v>355</v>
      </c>
      <c r="N5" s="8" t="s">
        <v>152</v>
      </c>
      <c r="O5" s="8" t="s">
        <v>383</v>
      </c>
      <c r="P5" s="8" t="s">
        <v>384</v>
      </c>
      <c r="Q5" s="8" t="s">
        <v>385</v>
      </c>
      <c r="R5" s="10" t="s">
        <v>386</v>
      </c>
      <c r="S5" s="8" t="s">
        <v>387</v>
      </c>
      <c r="T5" s="8" t="s">
        <v>388</v>
      </c>
      <c r="U5" s="8" t="s">
        <v>389</v>
      </c>
      <c r="V5" s="8" t="s">
        <v>155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10">
        <v>9</v>
      </c>
      <c r="P6" s="10">
        <v>10</v>
      </c>
      <c r="Q6" s="50">
        <v>11</v>
      </c>
      <c r="R6" s="94">
        <v>12</v>
      </c>
      <c r="S6" s="52">
        <v>13</v>
      </c>
      <c r="T6" s="10">
        <v>14</v>
      </c>
      <c r="U6" s="10">
        <v>15</v>
      </c>
      <c r="V6" s="10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28" customFormat="1" ht="49.5" customHeight="1">
      <c r="A7" s="24"/>
      <c r="B7" s="24"/>
      <c r="C7" s="24"/>
      <c r="D7" s="68"/>
      <c r="E7" s="24"/>
      <c r="F7" s="24"/>
      <c r="G7" s="84"/>
      <c r="H7" s="84"/>
      <c r="I7" s="84"/>
      <c r="J7" s="84"/>
      <c r="K7" s="84"/>
      <c r="L7" s="84"/>
      <c r="M7" s="84"/>
      <c r="N7" s="84"/>
      <c r="O7" s="85"/>
      <c r="P7" s="85"/>
      <c r="Q7" s="85"/>
      <c r="R7" s="85"/>
      <c r="S7" s="85"/>
      <c r="T7" s="85"/>
      <c r="U7" s="85"/>
      <c r="V7" s="85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2" customWidth="1"/>
    <col min="2" max="2" width="4.5" style="2" customWidth="1"/>
    <col min="3" max="3" width="5.5" style="2" customWidth="1"/>
    <col min="4" max="5" width="11.66015625" style="2" customWidth="1"/>
    <col min="6" max="6" width="23.33203125" style="2" customWidth="1"/>
    <col min="7" max="7" width="17.33203125" style="2" customWidth="1"/>
    <col min="8" max="8" width="13.66015625" style="2" customWidth="1"/>
    <col min="9" max="11" width="9.16015625" style="2" customWidth="1"/>
    <col min="12" max="12" width="16.83203125" style="2" customWidth="1"/>
    <col min="13" max="19" width="9.16015625" style="2" customWidth="1"/>
    <col min="20" max="20" width="10.83203125" style="2" customWidth="1"/>
    <col min="21" max="16384" width="9.16015625" style="2" customWidth="1"/>
  </cols>
  <sheetData>
    <row r="1" spans="1:24" ht="12.75" customHeight="1">
      <c r="A1" s="2" t="s">
        <v>390</v>
      </c>
      <c r="X1" s="15"/>
    </row>
    <row r="2" spans="1:24" ht="24.75" customHeight="1">
      <c r="A2" s="90" t="s">
        <v>391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24.75" customHeight="1">
      <c r="A3" s="76" t="s">
        <v>237</v>
      </c>
      <c r="B3" s="77"/>
      <c r="C3" s="77"/>
      <c r="D3" s="77"/>
      <c r="X3" s="2" t="s">
        <v>98</v>
      </c>
    </row>
    <row r="4" spans="1:24" ht="21" customHeight="1">
      <c r="A4" s="9" t="s">
        <v>123</v>
      </c>
      <c r="B4" s="9"/>
      <c r="C4" s="9"/>
      <c r="D4" s="9"/>
      <c r="E4" s="9" t="s">
        <v>99</v>
      </c>
      <c r="F4" s="9" t="s">
        <v>100</v>
      </c>
      <c r="G4" s="9" t="s">
        <v>101</v>
      </c>
      <c r="H4" s="9" t="s">
        <v>139</v>
      </c>
      <c r="I4" s="9"/>
      <c r="J4" s="9"/>
      <c r="K4" s="9"/>
      <c r="L4" s="9" t="s">
        <v>140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52.5" customHeight="1">
      <c r="A5" s="9" t="s">
        <v>126</v>
      </c>
      <c r="B5" s="9" t="s">
        <v>127</v>
      </c>
      <c r="C5" s="9" t="s">
        <v>128</v>
      </c>
      <c r="D5" s="9" t="s">
        <v>145</v>
      </c>
      <c r="E5" s="9"/>
      <c r="F5" s="9"/>
      <c r="G5" s="9"/>
      <c r="H5" s="9" t="s">
        <v>113</v>
      </c>
      <c r="I5" s="9" t="s">
        <v>146</v>
      </c>
      <c r="J5" s="9" t="s">
        <v>147</v>
      </c>
      <c r="K5" s="9" t="s">
        <v>148</v>
      </c>
      <c r="L5" s="9" t="s">
        <v>113</v>
      </c>
      <c r="M5" s="9" t="s">
        <v>149</v>
      </c>
      <c r="N5" s="9" t="s">
        <v>341</v>
      </c>
      <c r="O5" s="9" t="s">
        <v>151</v>
      </c>
      <c r="P5" s="9" t="s">
        <v>152</v>
      </c>
      <c r="Q5" s="9" t="s">
        <v>150</v>
      </c>
      <c r="R5" s="9" t="s">
        <v>153</v>
      </c>
      <c r="S5" s="9" t="s">
        <v>154</v>
      </c>
      <c r="T5" s="9" t="s">
        <v>155</v>
      </c>
      <c r="U5" s="9" t="s">
        <v>141</v>
      </c>
      <c r="V5" s="9" t="s">
        <v>142</v>
      </c>
      <c r="W5" s="9" t="s">
        <v>143</v>
      </c>
      <c r="X5" s="9" t="s">
        <v>144</v>
      </c>
    </row>
    <row r="6" spans="1:24" ht="21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9">
        <v>15</v>
      </c>
      <c r="V6" s="9">
        <v>16</v>
      </c>
      <c r="W6" s="9">
        <v>17</v>
      </c>
      <c r="X6" s="9">
        <v>18</v>
      </c>
    </row>
    <row r="7" spans="1:24" s="28" customFormat="1" ht="49.5" customHeight="1">
      <c r="A7" s="24" t="s">
        <v>131</v>
      </c>
      <c r="B7" s="83" t="s">
        <v>132</v>
      </c>
      <c r="C7" s="34" t="s">
        <v>133</v>
      </c>
      <c r="D7" s="68" t="s">
        <v>134</v>
      </c>
      <c r="E7" s="34" t="s">
        <v>120</v>
      </c>
      <c r="F7" s="11" t="s">
        <v>97</v>
      </c>
      <c r="G7" s="91">
        <v>561.9</v>
      </c>
      <c r="H7" s="92">
        <v>306.99</v>
      </c>
      <c r="I7" s="93">
        <v>282.29</v>
      </c>
      <c r="J7" s="93">
        <v>22.4</v>
      </c>
      <c r="K7" s="93">
        <v>2.3</v>
      </c>
      <c r="L7" s="93">
        <v>254.91</v>
      </c>
      <c r="M7" s="93">
        <v>0</v>
      </c>
      <c r="N7" s="91">
        <v>0</v>
      </c>
      <c r="O7" s="92">
        <v>0</v>
      </c>
      <c r="P7" s="91">
        <v>0</v>
      </c>
      <c r="Q7" s="92">
        <v>0</v>
      </c>
      <c r="R7" s="93">
        <v>0</v>
      </c>
      <c r="S7" s="93">
        <v>0</v>
      </c>
      <c r="T7" s="93">
        <v>254.91</v>
      </c>
      <c r="U7" s="84">
        <v>0</v>
      </c>
      <c r="V7" s="85">
        <v>0</v>
      </c>
      <c r="W7" s="85">
        <v>0</v>
      </c>
      <c r="X7" s="85">
        <v>0</v>
      </c>
    </row>
    <row r="8" ht="49.5" customHeight="1"/>
    <row r="9" ht="49.5" customHeight="1"/>
    <row r="10" ht="49.5" customHeight="1"/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2" customWidth="1"/>
    <col min="2" max="3" width="13" style="2" customWidth="1"/>
    <col min="4" max="4" width="14.83203125" style="2" customWidth="1"/>
    <col min="5" max="5" width="13.5" style="2" customWidth="1"/>
    <col min="6" max="6" width="15" style="2" customWidth="1"/>
    <col min="7" max="7" width="10" style="2" customWidth="1"/>
    <col min="8" max="8" width="10.5" style="2" customWidth="1"/>
    <col min="9" max="9" width="11.33203125" style="2" customWidth="1"/>
    <col min="10" max="10" width="10.5" style="2" customWidth="1"/>
    <col min="11" max="11" width="9.66015625" style="2" customWidth="1"/>
    <col min="12" max="15" width="8.16015625" style="2" customWidth="1"/>
    <col min="16" max="16" width="10.16015625" style="2" customWidth="1"/>
    <col min="17" max="17" width="14.83203125" style="2" customWidth="1"/>
    <col min="18" max="19" width="8.16015625" style="2" customWidth="1"/>
    <col min="20" max="20" width="10.16015625" style="2" customWidth="1"/>
    <col min="21" max="16384" width="9.16015625" style="2" customWidth="1"/>
  </cols>
  <sheetData>
    <row r="1" spans="1:20" ht="12.75" customHeight="1">
      <c r="A1" s="2" t="s">
        <v>95</v>
      </c>
      <c r="N1" s="158"/>
      <c r="T1" s="15"/>
    </row>
    <row r="2" spans="1:20" ht="24.75" customHeight="1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customHeight="1">
      <c r="A3" s="153" t="s">
        <v>1</v>
      </c>
      <c r="B3" s="154" t="s">
        <v>97</v>
      </c>
      <c r="C3" s="155"/>
      <c r="D3" s="155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82" t="s">
        <v>98</v>
      </c>
    </row>
    <row r="4" spans="1:20" ht="26.25" customHeight="1">
      <c r="A4" s="8" t="s">
        <v>99</v>
      </c>
      <c r="B4" s="49" t="s">
        <v>100</v>
      </c>
      <c r="C4" s="44" t="s">
        <v>101</v>
      </c>
      <c r="D4" s="8" t="s">
        <v>102</v>
      </c>
      <c r="E4" s="8"/>
      <c r="F4" s="8"/>
      <c r="G4" s="8"/>
      <c r="H4" s="8"/>
      <c r="I4" s="8"/>
      <c r="J4" s="8"/>
      <c r="K4" s="8"/>
      <c r="L4" s="8"/>
      <c r="M4" s="8" t="s">
        <v>103</v>
      </c>
      <c r="N4" s="8" t="s">
        <v>104</v>
      </c>
      <c r="O4" s="8" t="s">
        <v>105</v>
      </c>
      <c r="P4" s="8" t="s">
        <v>106</v>
      </c>
      <c r="Q4" s="8" t="s">
        <v>107</v>
      </c>
      <c r="R4" s="8"/>
      <c r="S4" s="8" t="s">
        <v>108</v>
      </c>
      <c r="T4" s="8" t="s">
        <v>109</v>
      </c>
    </row>
    <row r="5" spans="1:20" ht="28.5" customHeight="1">
      <c r="A5" s="8"/>
      <c r="B5" s="74"/>
      <c r="C5" s="44"/>
      <c r="D5" s="8" t="s">
        <v>110</v>
      </c>
      <c r="E5" s="8" t="s">
        <v>20</v>
      </c>
      <c r="F5" s="8" t="s">
        <v>24</v>
      </c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111</v>
      </c>
      <c r="R5" s="8" t="s">
        <v>112</v>
      </c>
      <c r="S5" s="8"/>
      <c r="T5" s="8"/>
    </row>
    <row r="6" spans="1:20" ht="50.25" customHeight="1">
      <c r="A6" s="8"/>
      <c r="B6" s="74"/>
      <c r="C6" s="44"/>
      <c r="D6" s="8"/>
      <c r="E6" s="8"/>
      <c r="F6" s="8" t="s">
        <v>113</v>
      </c>
      <c r="G6" s="8" t="s">
        <v>114</v>
      </c>
      <c r="H6" s="8" t="s">
        <v>115</v>
      </c>
      <c r="I6" s="8" t="s">
        <v>116</v>
      </c>
      <c r="J6" s="8" t="s">
        <v>117</v>
      </c>
      <c r="K6" s="8" t="s">
        <v>118</v>
      </c>
      <c r="L6" s="8" t="s">
        <v>106</v>
      </c>
      <c r="M6" s="8"/>
      <c r="N6" s="8"/>
      <c r="O6" s="8"/>
      <c r="P6" s="8"/>
      <c r="Q6" s="8"/>
      <c r="R6" s="8"/>
      <c r="S6" s="8"/>
      <c r="T6" s="10"/>
    </row>
    <row r="7" spans="1:20" ht="30" customHeight="1">
      <c r="A7" s="69" t="s">
        <v>119</v>
      </c>
      <c r="B7" s="69" t="s">
        <v>119</v>
      </c>
      <c r="C7" s="69">
        <v>1</v>
      </c>
      <c r="D7" s="10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43">
        <v>19</v>
      </c>
    </row>
    <row r="8" spans="1:20" s="28" customFormat="1" ht="51" customHeight="1">
      <c r="A8" s="54"/>
      <c r="B8" s="54"/>
      <c r="C8" s="157">
        <v>1202.98</v>
      </c>
      <c r="D8" s="157">
        <v>561.9</v>
      </c>
      <c r="E8" s="157">
        <v>561.9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245.25</v>
      </c>
      <c r="O8" s="157">
        <v>0</v>
      </c>
      <c r="P8" s="157">
        <v>0</v>
      </c>
      <c r="Q8" s="157">
        <v>321</v>
      </c>
      <c r="R8" s="157">
        <v>0</v>
      </c>
      <c r="S8" s="157">
        <v>0</v>
      </c>
      <c r="T8" s="157">
        <v>74.83</v>
      </c>
    </row>
    <row r="9" spans="1:20" ht="51" customHeight="1">
      <c r="A9" s="54" t="s">
        <v>120</v>
      </c>
      <c r="B9" s="54" t="s">
        <v>97</v>
      </c>
      <c r="C9" s="157">
        <v>1202.98</v>
      </c>
      <c r="D9" s="157">
        <v>561.9</v>
      </c>
      <c r="E9" s="157">
        <v>561.9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7">
        <v>245.25</v>
      </c>
      <c r="O9" s="157">
        <v>0</v>
      </c>
      <c r="P9" s="157">
        <v>0</v>
      </c>
      <c r="Q9" s="157">
        <v>321</v>
      </c>
      <c r="R9" s="157">
        <v>0</v>
      </c>
      <c r="S9" s="157">
        <v>0</v>
      </c>
      <c r="T9" s="157">
        <v>74.83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2" customWidth="1"/>
    <col min="6" max="6" width="18" style="2" customWidth="1"/>
    <col min="7" max="7" width="17.3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392</v>
      </c>
      <c r="S1" s="15"/>
    </row>
    <row r="2" spans="1:19" ht="26.25" customHeight="1">
      <c r="A2" s="90" t="s">
        <v>393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27" customHeight="1">
      <c r="A3" s="21" t="s">
        <v>237</v>
      </c>
      <c r="B3" s="22"/>
      <c r="C3" s="22"/>
      <c r="E3" s="21"/>
      <c r="F3" s="21"/>
      <c r="G3" s="21"/>
      <c r="S3" s="15" t="s">
        <v>98</v>
      </c>
    </row>
    <row r="4" spans="1:19" ht="29.2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138</v>
      </c>
      <c r="H4" s="8" t="s">
        <v>159</v>
      </c>
      <c r="I4" s="8" t="s">
        <v>160</v>
      </c>
      <c r="J4" s="44" t="s">
        <v>161</v>
      </c>
      <c r="K4" s="44" t="s">
        <v>162</v>
      </c>
      <c r="L4" s="44" t="s">
        <v>163</v>
      </c>
      <c r="M4" s="44" t="s">
        <v>164</v>
      </c>
      <c r="N4" s="44" t="s">
        <v>165</v>
      </c>
      <c r="O4" s="44" t="s">
        <v>166</v>
      </c>
      <c r="P4" s="44" t="s">
        <v>148</v>
      </c>
      <c r="Q4" s="44" t="s">
        <v>167</v>
      </c>
      <c r="R4" s="44" t="s">
        <v>168</v>
      </c>
      <c r="S4" s="8" t="s">
        <v>155</v>
      </c>
    </row>
    <row r="5" spans="1:19" ht="19.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/>
      <c r="I5" s="8"/>
      <c r="J5" s="44"/>
      <c r="K5" s="44"/>
      <c r="L5" s="44"/>
      <c r="M5" s="44"/>
      <c r="N5" s="44"/>
      <c r="O5" s="44"/>
      <c r="P5" s="44"/>
      <c r="Q5" s="44"/>
      <c r="R5" s="44"/>
      <c r="S5" s="8"/>
    </row>
    <row r="6" spans="1:19" ht="24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69">
        <v>4</v>
      </c>
      <c r="K6" s="69">
        <v>5</v>
      </c>
      <c r="L6" s="69">
        <v>6</v>
      </c>
      <c r="M6" s="69">
        <v>7</v>
      </c>
      <c r="N6" s="69">
        <v>8</v>
      </c>
      <c r="O6" s="69">
        <v>9</v>
      </c>
      <c r="P6" s="69">
        <v>10</v>
      </c>
      <c r="Q6" s="69">
        <v>11</v>
      </c>
      <c r="R6" s="69">
        <v>12</v>
      </c>
      <c r="S6" s="69">
        <v>13</v>
      </c>
    </row>
    <row r="7" spans="1:21" s="1" customFormat="1" ht="54" customHeight="1">
      <c r="A7" s="54" t="s">
        <v>131</v>
      </c>
      <c r="B7" s="46" t="s">
        <v>132</v>
      </c>
      <c r="C7" s="56" t="s">
        <v>133</v>
      </c>
      <c r="D7" s="68" t="s">
        <v>134</v>
      </c>
      <c r="E7" s="56" t="s">
        <v>120</v>
      </c>
      <c r="F7" s="13" t="s">
        <v>97</v>
      </c>
      <c r="G7" s="17">
        <v>561.9</v>
      </c>
      <c r="H7" s="53">
        <v>276.27</v>
      </c>
      <c r="I7" s="53">
        <v>22.4</v>
      </c>
      <c r="J7" s="53">
        <v>0</v>
      </c>
      <c r="K7" s="53">
        <v>0</v>
      </c>
      <c r="L7" s="53">
        <v>6.02</v>
      </c>
      <c r="M7" s="53">
        <v>0</v>
      </c>
      <c r="N7" s="53">
        <v>0</v>
      </c>
      <c r="O7" s="53">
        <v>0</v>
      </c>
      <c r="P7" s="53">
        <v>2.3</v>
      </c>
      <c r="Q7" s="53">
        <v>0</v>
      </c>
      <c r="R7" s="53">
        <v>0</v>
      </c>
      <c r="S7" s="53">
        <v>254.91</v>
      </c>
      <c r="T7" s="19"/>
      <c r="U7" s="19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9.16015625" style="2" customWidth="1"/>
    <col min="5" max="5" width="10.66015625" style="2" customWidth="1"/>
    <col min="6" max="6" width="24.16015625" style="2" customWidth="1"/>
    <col min="7" max="7" width="16" style="2" customWidth="1"/>
    <col min="8" max="8" width="12.83203125" style="2" customWidth="1"/>
    <col min="9" max="11" width="9.16015625" style="2" customWidth="1"/>
    <col min="12" max="12" width="14.16015625" style="2" customWidth="1"/>
    <col min="13" max="16384" width="9.16015625" style="2" customWidth="1"/>
  </cols>
  <sheetData>
    <row r="1" spans="1:256" ht="18.75" customHeight="1">
      <c r="A1" s="2" t="s">
        <v>394</v>
      </c>
      <c r="W1" s="15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28" customFormat="1" ht="24" customHeight="1">
      <c r="A3" s="41" t="s">
        <v>237</v>
      </c>
      <c r="B3" s="41"/>
      <c r="C3" s="41"/>
      <c r="D3" s="41"/>
      <c r="E3" s="29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89" t="s">
        <v>98</v>
      </c>
      <c r="X3" s="35"/>
    </row>
    <row r="4" spans="1:256" ht="18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139</v>
      </c>
      <c r="I4" s="8"/>
      <c r="J4" s="8"/>
      <c r="K4" s="8"/>
      <c r="L4" s="8" t="s">
        <v>140</v>
      </c>
      <c r="M4" s="8"/>
      <c r="N4" s="8"/>
      <c r="O4" s="8"/>
      <c r="P4" s="8"/>
      <c r="Q4" s="8"/>
      <c r="R4" s="8"/>
      <c r="S4" s="8"/>
      <c r="T4" s="8" t="s">
        <v>141</v>
      </c>
      <c r="U4" s="8" t="s">
        <v>142</v>
      </c>
      <c r="V4" s="8" t="s">
        <v>143</v>
      </c>
      <c r="W4" s="8" t="s">
        <v>144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 t="s">
        <v>113</v>
      </c>
      <c r="I5" s="8" t="s">
        <v>146</v>
      </c>
      <c r="J5" s="8" t="s">
        <v>147</v>
      </c>
      <c r="K5" s="8" t="s">
        <v>148</v>
      </c>
      <c r="L5" s="8" t="s">
        <v>113</v>
      </c>
      <c r="M5" s="8" t="s">
        <v>149</v>
      </c>
      <c r="N5" s="8" t="s">
        <v>150</v>
      </c>
      <c r="O5" s="8" t="s">
        <v>151</v>
      </c>
      <c r="P5" s="8" t="s">
        <v>152</v>
      </c>
      <c r="Q5" s="8" t="s">
        <v>153</v>
      </c>
      <c r="R5" s="8" t="s">
        <v>154</v>
      </c>
      <c r="S5" s="8" t="s">
        <v>155</v>
      </c>
      <c r="T5" s="8"/>
      <c r="U5" s="8"/>
      <c r="V5" s="8"/>
      <c r="W5" s="8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28" customFormat="1" ht="45.75" customHeight="1">
      <c r="A7" s="54"/>
      <c r="B7" s="56"/>
      <c r="C7" s="13"/>
      <c r="D7" s="68"/>
      <c r="E7" s="56"/>
      <c r="F7" s="5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75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" customWidth="1"/>
    <col min="2" max="3" width="9.16015625" style="2" customWidth="1"/>
    <col min="4" max="5" width="12.5" style="2" customWidth="1"/>
    <col min="6" max="6" width="21.83203125" style="2" customWidth="1"/>
    <col min="7" max="7" width="16.66015625" style="2" customWidth="1"/>
    <col min="8" max="19" width="12.5" style="2" customWidth="1"/>
    <col min="20" max="16384" width="9.16015625" style="2" customWidth="1"/>
  </cols>
  <sheetData>
    <row r="1" spans="1:256" ht="12.75" customHeight="1">
      <c r="A1" s="2" t="s">
        <v>396</v>
      </c>
      <c r="S1" s="1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28" customFormat="1" ht="27" customHeight="1">
      <c r="A3" s="41" t="s">
        <v>237</v>
      </c>
      <c r="B3" s="41"/>
      <c r="C3" s="41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88" t="s">
        <v>98</v>
      </c>
    </row>
    <row r="4" spans="1:256" ht="12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138</v>
      </c>
      <c r="H4" s="8" t="s">
        <v>159</v>
      </c>
      <c r="I4" s="8" t="s">
        <v>160</v>
      </c>
      <c r="J4" s="8" t="s">
        <v>161</v>
      </c>
      <c r="K4" s="8" t="s">
        <v>162</v>
      </c>
      <c r="L4" s="8" t="s">
        <v>163</v>
      </c>
      <c r="M4" s="8" t="s">
        <v>164</v>
      </c>
      <c r="N4" s="8" t="s">
        <v>165</v>
      </c>
      <c r="O4" s="8" t="s">
        <v>166</v>
      </c>
      <c r="P4" s="8" t="s">
        <v>148</v>
      </c>
      <c r="Q4" s="8" t="s">
        <v>167</v>
      </c>
      <c r="R4" s="8" t="s">
        <v>168</v>
      </c>
      <c r="S4" s="7" t="s">
        <v>155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28" customFormat="1" ht="52.5" customHeight="1">
      <c r="A7" s="11"/>
      <c r="B7" s="24"/>
      <c r="C7" s="83"/>
      <c r="D7" s="79"/>
      <c r="E7" s="11"/>
      <c r="F7" s="11"/>
      <c r="G7" s="84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13.66015625" style="2" customWidth="1"/>
    <col min="5" max="5" width="14.33203125" style="2" customWidth="1"/>
    <col min="6" max="6" width="22.5" style="2" customWidth="1"/>
    <col min="7" max="7" width="20.33203125" style="2" customWidth="1"/>
    <col min="8" max="8" width="18.33203125" style="2" customWidth="1"/>
    <col min="9" max="11" width="9.16015625" style="2" customWidth="1"/>
    <col min="12" max="12" width="14.66015625" style="2" customWidth="1"/>
    <col min="13" max="16384" width="9.16015625" style="2" customWidth="1"/>
  </cols>
  <sheetData>
    <row r="1" spans="1:256" ht="16.5" customHeight="1">
      <c r="A1" s="2" t="s">
        <v>398</v>
      </c>
      <c r="X1" s="15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399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28" customFormat="1" ht="21" customHeight="1">
      <c r="A3" s="41" t="s">
        <v>237</v>
      </c>
      <c r="B3" s="41"/>
      <c r="C3" s="41"/>
      <c r="D3" s="41"/>
      <c r="E3" s="8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87" t="s">
        <v>98</v>
      </c>
      <c r="Y3" s="35"/>
    </row>
    <row r="4" spans="1:256" ht="22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139</v>
      </c>
      <c r="I4" s="8"/>
      <c r="J4" s="8"/>
      <c r="K4" s="8"/>
      <c r="L4" s="8" t="s">
        <v>140</v>
      </c>
      <c r="M4" s="8"/>
      <c r="N4" s="8"/>
      <c r="O4" s="8"/>
      <c r="P4" s="8"/>
      <c r="Q4" s="8"/>
      <c r="R4" s="8"/>
      <c r="S4" s="8"/>
      <c r="T4" s="44"/>
      <c r="U4" s="8" t="s">
        <v>141</v>
      </c>
      <c r="V4" s="74" t="s">
        <v>142</v>
      </c>
      <c r="W4" s="8" t="s">
        <v>143</v>
      </c>
      <c r="X4" s="8" t="s">
        <v>144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 t="s">
        <v>113</v>
      </c>
      <c r="I5" s="8" t="s">
        <v>146</v>
      </c>
      <c r="J5" s="8" t="s">
        <v>147</v>
      </c>
      <c r="K5" s="8" t="s">
        <v>148</v>
      </c>
      <c r="L5" s="8" t="s">
        <v>113</v>
      </c>
      <c r="M5" s="8" t="s">
        <v>149</v>
      </c>
      <c r="N5" s="8" t="s">
        <v>150</v>
      </c>
      <c r="O5" s="8" t="s">
        <v>151</v>
      </c>
      <c r="P5" s="8" t="s">
        <v>152</v>
      </c>
      <c r="Q5" s="8" t="s">
        <v>153</v>
      </c>
      <c r="R5" s="8" t="s">
        <v>154</v>
      </c>
      <c r="S5" s="8" t="s">
        <v>155</v>
      </c>
      <c r="T5" s="44" t="s">
        <v>148</v>
      </c>
      <c r="U5" s="8"/>
      <c r="V5" s="74"/>
      <c r="W5" s="8"/>
      <c r="X5" s="8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69">
        <v>15</v>
      </c>
      <c r="V6" s="10">
        <v>16</v>
      </c>
      <c r="W6" s="10">
        <v>17</v>
      </c>
      <c r="X6" s="10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28" customFormat="1" ht="42" customHeight="1">
      <c r="A7" s="54"/>
      <c r="B7" s="46"/>
      <c r="C7" s="56"/>
      <c r="D7" s="68"/>
      <c r="E7" s="56"/>
      <c r="F7" s="13"/>
      <c r="G7" s="17"/>
      <c r="H7" s="53"/>
      <c r="I7" s="53"/>
      <c r="J7" s="53"/>
      <c r="K7" s="18"/>
      <c r="L7" s="17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75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2" customWidth="1"/>
    <col min="6" max="6" width="21.16015625" style="2" customWidth="1"/>
    <col min="7" max="7" width="16.66015625" style="2" customWidth="1"/>
    <col min="8" max="19" width="12" style="2" customWidth="1"/>
    <col min="20" max="16384" width="9.16015625" style="2" customWidth="1"/>
  </cols>
  <sheetData>
    <row r="1" spans="1:256" ht="12.75" customHeight="1">
      <c r="A1" s="2" t="s">
        <v>400</v>
      </c>
      <c r="S1" s="1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3" t="s">
        <v>399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28" customFormat="1" ht="19.5" customHeight="1">
      <c r="A3" s="29" t="s">
        <v>237</v>
      </c>
      <c r="B3" s="29"/>
      <c r="C3" s="29"/>
      <c r="D3" s="29"/>
      <c r="E3" s="8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66" t="s">
        <v>98</v>
      </c>
    </row>
    <row r="4" spans="1:256" ht="35.25" customHeight="1">
      <c r="A4" s="7" t="s">
        <v>123</v>
      </c>
      <c r="B4" s="7"/>
      <c r="C4" s="7"/>
      <c r="D4" s="8"/>
      <c r="E4" s="8" t="s">
        <v>99</v>
      </c>
      <c r="F4" s="8" t="s">
        <v>100</v>
      </c>
      <c r="G4" s="8" t="s">
        <v>138</v>
      </c>
      <c r="H4" s="8" t="s">
        <v>159</v>
      </c>
      <c r="I4" s="8" t="s">
        <v>160</v>
      </c>
      <c r="J4" s="8" t="s">
        <v>161</v>
      </c>
      <c r="K4" s="8" t="s">
        <v>162</v>
      </c>
      <c r="L4" s="8" t="s">
        <v>163</v>
      </c>
      <c r="M4" s="8" t="s">
        <v>164</v>
      </c>
      <c r="N4" s="8" t="s">
        <v>165</v>
      </c>
      <c r="O4" s="8" t="s">
        <v>166</v>
      </c>
      <c r="P4" s="8" t="s">
        <v>148</v>
      </c>
      <c r="Q4" s="8" t="s">
        <v>167</v>
      </c>
      <c r="R4" s="8" t="s">
        <v>168</v>
      </c>
      <c r="S4" s="8" t="s">
        <v>155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28" customFormat="1" ht="51" customHeight="1">
      <c r="A7" s="24"/>
      <c r="B7" s="34"/>
      <c r="C7" s="24"/>
      <c r="D7" s="79"/>
      <c r="E7" s="24"/>
      <c r="F7" s="34"/>
      <c r="G7" s="84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2" customWidth="1"/>
    <col min="6" max="6" width="19.83203125" style="2" customWidth="1"/>
    <col min="7" max="7" width="16.16015625" style="2" customWidth="1"/>
    <col min="8" max="19" width="12.66015625" style="2" customWidth="1"/>
    <col min="20" max="16384" width="9.16015625" style="2" customWidth="1"/>
  </cols>
  <sheetData>
    <row r="1" spans="1:19" ht="12.75" customHeight="1">
      <c r="A1" s="2" t="s">
        <v>401</v>
      </c>
      <c r="S1" s="82"/>
    </row>
    <row r="2" spans="1:19" ht="40.5" customHeight="1">
      <c r="A2" s="3" t="s">
        <v>402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3.25" customHeight="1">
      <c r="A3" s="76" t="s">
        <v>237</v>
      </c>
      <c r="B3" s="77"/>
      <c r="C3" s="77"/>
      <c r="D3" s="77"/>
      <c r="E3" s="78"/>
      <c r="S3" s="82" t="s">
        <v>98</v>
      </c>
    </row>
    <row r="4" spans="1:19" ht="30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138</v>
      </c>
      <c r="H4" s="8" t="s">
        <v>159</v>
      </c>
      <c r="I4" s="8" t="s">
        <v>160</v>
      </c>
      <c r="J4" s="8" t="s">
        <v>161</v>
      </c>
      <c r="K4" s="8" t="s">
        <v>162</v>
      </c>
      <c r="L4" s="8" t="s">
        <v>163</v>
      </c>
      <c r="M4" s="8" t="s">
        <v>164</v>
      </c>
      <c r="N4" s="8" t="s">
        <v>165</v>
      </c>
      <c r="O4" s="8" t="s">
        <v>166</v>
      </c>
      <c r="P4" s="8" t="s">
        <v>148</v>
      </c>
      <c r="Q4" s="8" t="s">
        <v>167</v>
      </c>
      <c r="R4" s="8" t="s">
        <v>168</v>
      </c>
      <c r="S4" s="8" t="s">
        <v>155</v>
      </c>
    </row>
    <row r="5" spans="1:19" ht="30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33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</row>
    <row r="7" spans="1:19" s="19" customFormat="1" ht="49.5" customHeight="1">
      <c r="A7" s="24" t="s">
        <v>131</v>
      </c>
      <c r="B7" s="83" t="s">
        <v>132</v>
      </c>
      <c r="C7" s="83" t="s">
        <v>133</v>
      </c>
      <c r="D7" s="79" t="s">
        <v>134</v>
      </c>
      <c r="E7" s="11" t="s">
        <v>120</v>
      </c>
      <c r="F7" s="11" t="s">
        <v>97</v>
      </c>
      <c r="G7" s="84">
        <v>245.25</v>
      </c>
      <c r="H7" s="85">
        <v>4.44</v>
      </c>
      <c r="I7" s="85">
        <v>70.68</v>
      </c>
      <c r="J7" s="85">
        <v>0</v>
      </c>
      <c r="K7" s="85">
        <v>168.51</v>
      </c>
      <c r="L7" s="85">
        <v>0</v>
      </c>
      <c r="M7" s="85">
        <v>0</v>
      </c>
      <c r="N7" s="85">
        <v>0</v>
      </c>
      <c r="O7" s="85">
        <v>0</v>
      </c>
      <c r="P7" s="85">
        <v>1.62</v>
      </c>
      <c r="Q7" s="85">
        <v>0</v>
      </c>
      <c r="R7" s="85">
        <v>0</v>
      </c>
      <c r="S7" s="85">
        <v>0</v>
      </c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2" customWidth="1"/>
    <col min="4" max="4" width="12.33203125" style="2" customWidth="1"/>
    <col min="5" max="5" width="12.83203125" style="2" customWidth="1"/>
    <col min="6" max="6" width="21.16015625" style="2" customWidth="1"/>
    <col min="7" max="7" width="14.33203125" style="2" customWidth="1"/>
    <col min="8" max="16384" width="9.16015625" style="2" customWidth="1"/>
  </cols>
  <sheetData>
    <row r="1" spans="1:24" ht="20.25" customHeight="1">
      <c r="A1" s="2" t="s">
        <v>403</v>
      </c>
      <c r="X1" s="82"/>
    </row>
    <row r="2" spans="1:24" ht="28.5" customHeight="1">
      <c r="A2" s="3" t="s">
        <v>404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0.25" customHeight="1">
      <c r="A3" s="76" t="s">
        <v>237</v>
      </c>
      <c r="B3" s="77"/>
      <c r="C3" s="77"/>
      <c r="D3" s="77"/>
      <c r="E3" s="78"/>
      <c r="X3" s="16" t="s">
        <v>98</v>
      </c>
    </row>
    <row r="4" spans="1:24" ht="19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139</v>
      </c>
      <c r="I4" s="8"/>
      <c r="J4" s="8"/>
      <c r="K4" s="8"/>
      <c r="L4" s="8" t="s">
        <v>140</v>
      </c>
      <c r="M4" s="8"/>
      <c r="N4" s="8"/>
      <c r="O4" s="8"/>
      <c r="P4" s="8"/>
      <c r="Q4" s="8"/>
      <c r="R4" s="8"/>
      <c r="S4" s="8"/>
      <c r="T4" s="8" t="s">
        <v>141</v>
      </c>
      <c r="U4" s="8" t="s">
        <v>142</v>
      </c>
      <c r="V4" s="8" t="s">
        <v>143</v>
      </c>
      <c r="W4" s="8" t="s">
        <v>144</v>
      </c>
      <c r="X4" s="8" t="s">
        <v>405</v>
      </c>
    </row>
    <row r="5" spans="1:24" ht="42.7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 t="s">
        <v>113</v>
      </c>
      <c r="I5" s="8" t="s">
        <v>146</v>
      </c>
      <c r="J5" s="8" t="s">
        <v>147</v>
      </c>
      <c r="K5" s="8" t="s">
        <v>148</v>
      </c>
      <c r="L5" s="8" t="s">
        <v>113</v>
      </c>
      <c r="M5" s="8" t="s">
        <v>149</v>
      </c>
      <c r="N5" s="8" t="s">
        <v>150</v>
      </c>
      <c r="O5" s="8" t="s">
        <v>151</v>
      </c>
      <c r="P5" s="8" t="s">
        <v>152</v>
      </c>
      <c r="Q5" s="8" t="s">
        <v>153</v>
      </c>
      <c r="R5" s="8" t="s">
        <v>154</v>
      </c>
      <c r="S5" s="8" t="s">
        <v>155</v>
      </c>
      <c r="T5" s="8"/>
      <c r="U5" s="8"/>
      <c r="V5" s="8"/>
      <c r="W5" s="8"/>
      <c r="X5" s="8"/>
    </row>
    <row r="6" spans="1:24" ht="19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</row>
    <row r="7" spans="1:24" s="28" customFormat="1" ht="34.5" customHeight="1">
      <c r="A7" s="54"/>
      <c r="B7" s="56"/>
      <c r="C7" s="54"/>
      <c r="D7" s="79"/>
      <c r="E7" s="13"/>
      <c r="F7" s="13"/>
      <c r="G7" s="64">
        <v>490.5</v>
      </c>
      <c r="H7" s="80">
        <v>12.12</v>
      </c>
      <c r="I7" s="81">
        <v>8.88</v>
      </c>
      <c r="J7" s="64">
        <v>0</v>
      </c>
      <c r="K7" s="80">
        <v>3.24</v>
      </c>
      <c r="L7" s="81">
        <v>478.38</v>
      </c>
      <c r="M7" s="81">
        <v>141.36</v>
      </c>
      <c r="N7" s="81">
        <v>0</v>
      </c>
      <c r="O7" s="81">
        <v>337.02</v>
      </c>
      <c r="P7" s="81">
        <v>0</v>
      </c>
      <c r="Q7" s="81">
        <v>0</v>
      </c>
      <c r="R7" s="81">
        <v>0</v>
      </c>
      <c r="S7" s="64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</row>
    <row r="8" spans="1:24" ht="34.5" customHeight="1">
      <c r="A8" s="54" t="s">
        <v>131</v>
      </c>
      <c r="B8" s="56" t="s">
        <v>132</v>
      </c>
      <c r="C8" s="54" t="s">
        <v>133</v>
      </c>
      <c r="D8" s="79" t="s">
        <v>134</v>
      </c>
      <c r="E8" s="13" t="s">
        <v>120</v>
      </c>
      <c r="F8" s="13" t="s">
        <v>97</v>
      </c>
      <c r="G8" s="64">
        <v>490.5</v>
      </c>
      <c r="H8" s="80">
        <v>12.12</v>
      </c>
      <c r="I8" s="81">
        <v>8.88</v>
      </c>
      <c r="J8" s="64">
        <v>0</v>
      </c>
      <c r="K8" s="80">
        <v>3.24</v>
      </c>
      <c r="L8" s="81">
        <v>478.38</v>
      </c>
      <c r="M8" s="81">
        <v>141.36</v>
      </c>
      <c r="N8" s="81">
        <v>0</v>
      </c>
      <c r="O8" s="81">
        <v>337.02</v>
      </c>
      <c r="P8" s="81">
        <v>0</v>
      </c>
      <c r="Q8" s="81">
        <v>0</v>
      </c>
      <c r="R8" s="81">
        <v>0</v>
      </c>
      <c r="S8" s="64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2" style="2" customWidth="1"/>
    <col min="5" max="5" width="12.33203125" style="2" customWidth="1"/>
    <col min="6" max="6" width="22" style="2" customWidth="1"/>
    <col min="7" max="7" width="15" style="2" customWidth="1"/>
    <col min="8" max="8" width="15.66015625" style="2" customWidth="1"/>
    <col min="9" max="11" width="10.66015625" style="2" customWidth="1"/>
    <col min="12" max="12" width="15.16015625" style="2" customWidth="1"/>
    <col min="13" max="23" width="10.66015625" style="2" customWidth="1"/>
    <col min="24" max="16384" width="9.16015625" style="2" customWidth="1"/>
  </cols>
  <sheetData>
    <row r="1" spans="1:23" ht="12.75" customHeight="1">
      <c r="A1" s="2" t="s">
        <v>406</v>
      </c>
      <c r="W1" s="15"/>
    </row>
    <row r="2" spans="1:23" ht="27" customHeight="1">
      <c r="A2" s="3" t="s">
        <v>407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70" t="s">
        <v>1</v>
      </c>
      <c r="B3" s="70"/>
      <c r="C3" s="21" t="s">
        <v>97</v>
      </c>
      <c r="D3" s="22"/>
      <c r="E3" s="22"/>
      <c r="F3" s="21"/>
      <c r="G3" s="21"/>
      <c r="W3" s="15" t="s">
        <v>98</v>
      </c>
    </row>
    <row r="4" spans="1:23" ht="23.25" customHeight="1">
      <c r="A4" s="8" t="s">
        <v>123</v>
      </c>
      <c r="B4" s="8"/>
      <c r="C4" s="7"/>
      <c r="D4" s="7"/>
      <c r="E4" s="7" t="s">
        <v>99</v>
      </c>
      <c r="F4" s="8" t="s">
        <v>100</v>
      </c>
      <c r="G4" s="8" t="s">
        <v>138</v>
      </c>
      <c r="H4" s="8" t="s">
        <v>139</v>
      </c>
      <c r="I4" s="8"/>
      <c r="J4" s="8"/>
      <c r="K4" s="8"/>
      <c r="L4" s="8" t="s">
        <v>140</v>
      </c>
      <c r="M4" s="8"/>
      <c r="N4" s="8"/>
      <c r="O4" s="8"/>
      <c r="P4" s="8"/>
      <c r="Q4" s="8"/>
      <c r="R4" s="8"/>
      <c r="S4" s="44"/>
      <c r="T4" s="8" t="s">
        <v>141</v>
      </c>
      <c r="U4" s="74" t="s">
        <v>142</v>
      </c>
      <c r="V4" s="8" t="s">
        <v>143</v>
      </c>
      <c r="W4" s="8" t="s">
        <v>144</v>
      </c>
    </row>
    <row r="5" spans="1:23" ht="37.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 t="s">
        <v>113</v>
      </c>
      <c r="I5" s="8" t="s">
        <v>146</v>
      </c>
      <c r="J5" s="8" t="s">
        <v>147</v>
      </c>
      <c r="K5" s="8" t="s">
        <v>148</v>
      </c>
      <c r="L5" s="8" t="s">
        <v>113</v>
      </c>
      <c r="M5" s="8" t="s">
        <v>149</v>
      </c>
      <c r="N5" s="8" t="s">
        <v>150</v>
      </c>
      <c r="O5" s="8" t="s">
        <v>151</v>
      </c>
      <c r="P5" s="8" t="s">
        <v>152</v>
      </c>
      <c r="Q5" s="8" t="s">
        <v>153</v>
      </c>
      <c r="R5" s="8" t="s">
        <v>154</v>
      </c>
      <c r="S5" s="44" t="s">
        <v>155</v>
      </c>
      <c r="T5" s="8"/>
      <c r="U5" s="74"/>
      <c r="V5" s="8"/>
      <c r="W5" s="8"/>
    </row>
    <row r="6" spans="1:23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69">
        <v>14</v>
      </c>
      <c r="U6" s="10">
        <v>15</v>
      </c>
      <c r="V6" s="10">
        <v>16</v>
      </c>
      <c r="W6" s="10">
        <v>17</v>
      </c>
    </row>
    <row r="7" spans="1:24" s="28" customFormat="1" ht="36" customHeight="1">
      <c r="A7" s="54"/>
      <c r="B7" s="46"/>
      <c r="C7" s="56"/>
      <c r="D7" s="71"/>
      <c r="E7" s="13"/>
      <c r="F7" s="13"/>
      <c r="G7" s="64">
        <v>1202.98</v>
      </c>
      <c r="H7" s="72">
        <v>354.74</v>
      </c>
      <c r="I7" s="72">
        <v>325.37</v>
      </c>
      <c r="J7" s="72">
        <v>22.4</v>
      </c>
      <c r="K7" s="72">
        <v>6.97</v>
      </c>
      <c r="L7" s="72">
        <v>848.24</v>
      </c>
      <c r="M7" s="72">
        <v>77.31</v>
      </c>
      <c r="N7" s="72">
        <v>0</v>
      </c>
      <c r="O7" s="72">
        <v>516.02</v>
      </c>
      <c r="P7" s="72">
        <v>0</v>
      </c>
      <c r="Q7" s="72">
        <v>0</v>
      </c>
      <c r="R7" s="72">
        <v>0</v>
      </c>
      <c r="S7" s="72">
        <v>254.91</v>
      </c>
      <c r="T7" s="72">
        <v>0</v>
      </c>
      <c r="U7" s="72">
        <v>0</v>
      </c>
      <c r="V7" s="72">
        <v>0</v>
      </c>
      <c r="W7" s="72">
        <v>0</v>
      </c>
      <c r="X7" s="75"/>
    </row>
    <row r="8" spans="1:23" ht="36" customHeight="1">
      <c r="A8" s="54" t="s">
        <v>131</v>
      </c>
      <c r="B8" s="46" t="s">
        <v>132</v>
      </c>
      <c r="C8" s="56" t="s">
        <v>133</v>
      </c>
      <c r="D8" s="71" t="s">
        <v>134</v>
      </c>
      <c r="E8" s="13" t="s">
        <v>120</v>
      </c>
      <c r="F8" s="13" t="s">
        <v>97</v>
      </c>
      <c r="G8" s="64">
        <v>1202.98</v>
      </c>
      <c r="H8" s="72">
        <v>354.74</v>
      </c>
      <c r="I8" s="72">
        <v>325.37</v>
      </c>
      <c r="J8" s="72">
        <v>22.4</v>
      </c>
      <c r="K8" s="72">
        <v>6.97</v>
      </c>
      <c r="L8" s="72">
        <v>848.24</v>
      </c>
      <c r="M8" s="72">
        <v>77.31</v>
      </c>
      <c r="N8" s="72">
        <v>0</v>
      </c>
      <c r="O8" s="72">
        <v>516.02</v>
      </c>
      <c r="P8" s="72">
        <v>0</v>
      </c>
      <c r="Q8" s="72">
        <v>0</v>
      </c>
      <c r="R8" s="72">
        <v>0</v>
      </c>
      <c r="S8" s="72">
        <v>254.91</v>
      </c>
      <c r="T8" s="72">
        <v>0</v>
      </c>
      <c r="U8" s="72">
        <v>0</v>
      </c>
      <c r="V8" s="72">
        <v>0</v>
      </c>
      <c r="W8" s="72">
        <v>0</v>
      </c>
    </row>
    <row r="9" ht="36" customHeight="1">
      <c r="G9" s="73"/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5" width="12.83203125" style="2" customWidth="1"/>
    <col min="6" max="6" width="19.5" style="2" customWidth="1"/>
    <col min="7" max="7" width="15.8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408</v>
      </c>
      <c r="S1" s="15"/>
    </row>
    <row r="2" spans="1:19" ht="40.5" customHeight="1">
      <c r="A2" s="3" t="s">
        <v>409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67" t="s">
        <v>158</v>
      </c>
      <c r="B3" s="21" t="s">
        <v>97</v>
      </c>
      <c r="C3" s="22"/>
      <c r="D3" s="22"/>
      <c r="E3" s="21"/>
      <c r="F3" s="21"/>
      <c r="G3" s="21"/>
      <c r="S3" s="15" t="s">
        <v>98</v>
      </c>
    </row>
    <row r="4" spans="1:19" ht="12.75" customHeight="1">
      <c r="A4" s="8" t="s">
        <v>123</v>
      </c>
      <c r="B4" s="7"/>
      <c r="C4" s="7"/>
      <c r="D4" s="7"/>
      <c r="E4" s="8" t="s">
        <v>99</v>
      </c>
      <c r="F4" s="8" t="s">
        <v>100</v>
      </c>
      <c r="G4" s="8" t="s">
        <v>138</v>
      </c>
      <c r="H4" s="8" t="s">
        <v>159</v>
      </c>
      <c r="I4" s="44" t="s">
        <v>160</v>
      </c>
      <c r="J4" s="44" t="s">
        <v>161</v>
      </c>
      <c r="K4" s="44" t="s">
        <v>162</v>
      </c>
      <c r="L4" s="44" t="s">
        <v>163</v>
      </c>
      <c r="M4" s="44" t="s">
        <v>164</v>
      </c>
      <c r="N4" s="44" t="s">
        <v>165</v>
      </c>
      <c r="O4" s="44" t="s">
        <v>166</v>
      </c>
      <c r="P4" s="44" t="s">
        <v>148</v>
      </c>
      <c r="Q4" s="44" t="s">
        <v>167</v>
      </c>
      <c r="R4" s="44" t="s">
        <v>168</v>
      </c>
      <c r="S4" s="8" t="s">
        <v>155</v>
      </c>
    </row>
    <row r="5" spans="1:19" ht="47.2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/>
      <c r="I5" s="44"/>
      <c r="J5" s="44"/>
      <c r="K5" s="44"/>
      <c r="L5" s="44"/>
      <c r="M5" s="44"/>
      <c r="N5" s="44"/>
      <c r="O5" s="44"/>
      <c r="P5" s="44"/>
      <c r="Q5" s="44"/>
      <c r="R5" s="44"/>
      <c r="S5" s="8"/>
    </row>
    <row r="6" spans="1:19" ht="20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69">
        <v>3</v>
      </c>
      <c r="J6" s="69">
        <v>4</v>
      </c>
      <c r="K6" s="69">
        <v>5</v>
      </c>
      <c r="L6" s="69">
        <v>6</v>
      </c>
      <c r="M6" s="69">
        <v>7</v>
      </c>
      <c r="N6" s="69">
        <v>8</v>
      </c>
      <c r="O6" s="69">
        <v>9</v>
      </c>
      <c r="P6" s="69">
        <v>10</v>
      </c>
      <c r="Q6" s="69">
        <v>11</v>
      </c>
      <c r="R6" s="69">
        <v>12</v>
      </c>
      <c r="S6" s="69">
        <v>13</v>
      </c>
    </row>
    <row r="7" spans="1:19" s="28" customFormat="1" ht="42.75" customHeight="1">
      <c r="A7" s="54"/>
      <c r="B7" s="54"/>
      <c r="C7" s="54"/>
      <c r="D7" s="68"/>
      <c r="E7" s="54"/>
      <c r="F7" s="54" t="s">
        <v>113</v>
      </c>
      <c r="G7" s="64">
        <v>1202.98</v>
      </c>
      <c r="H7" s="64">
        <v>319.35</v>
      </c>
      <c r="I7" s="65">
        <v>99.71</v>
      </c>
      <c r="J7" s="65">
        <v>0</v>
      </c>
      <c r="K7" s="65">
        <v>516.02</v>
      </c>
      <c r="L7" s="65">
        <v>6.02</v>
      </c>
      <c r="M7" s="65">
        <v>0</v>
      </c>
      <c r="N7" s="65">
        <v>0</v>
      </c>
      <c r="O7" s="65">
        <v>0</v>
      </c>
      <c r="P7" s="65">
        <v>6.97</v>
      </c>
      <c r="Q7" s="65">
        <v>0</v>
      </c>
      <c r="R7" s="65">
        <v>0</v>
      </c>
      <c r="S7" s="65">
        <v>254.91</v>
      </c>
    </row>
    <row r="8" spans="1:19" ht="42.75" customHeight="1">
      <c r="A8" s="54" t="s">
        <v>131</v>
      </c>
      <c r="B8" s="54" t="s">
        <v>132</v>
      </c>
      <c r="C8" s="54" t="s">
        <v>133</v>
      </c>
      <c r="D8" s="68" t="s">
        <v>134</v>
      </c>
      <c r="E8" s="54" t="s">
        <v>120</v>
      </c>
      <c r="F8" s="54" t="s">
        <v>97</v>
      </c>
      <c r="G8" s="64">
        <v>1202.98</v>
      </c>
      <c r="H8" s="64">
        <v>319.35</v>
      </c>
      <c r="I8" s="65">
        <v>99.71</v>
      </c>
      <c r="J8" s="65">
        <v>0</v>
      </c>
      <c r="K8" s="65">
        <v>516.02</v>
      </c>
      <c r="L8" s="65">
        <v>6.02</v>
      </c>
      <c r="M8" s="65">
        <v>0</v>
      </c>
      <c r="N8" s="65">
        <v>0</v>
      </c>
      <c r="O8" s="65">
        <v>0</v>
      </c>
      <c r="P8" s="65">
        <v>6.97</v>
      </c>
      <c r="Q8" s="65">
        <v>0</v>
      </c>
      <c r="R8" s="65">
        <v>0</v>
      </c>
      <c r="S8" s="65">
        <v>254.91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2" customWidth="1"/>
    <col min="4" max="4" width="14.33203125" style="2" customWidth="1"/>
    <col min="5" max="5" width="9.16015625" style="2" customWidth="1"/>
    <col min="6" max="6" width="14.66015625" style="2" customWidth="1"/>
    <col min="7" max="9" width="9.16015625" style="2" customWidth="1"/>
    <col min="10" max="10" width="14.66015625" style="2" customWidth="1"/>
    <col min="11" max="11" width="12.16015625" style="2" customWidth="1"/>
    <col min="12" max="13" width="12" style="2" customWidth="1"/>
    <col min="14" max="16384" width="9.16015625" style="2" customWidth="1"/>
  </cols>
  <sheetData>
    <row r="1" spans="1:256" ht="12.75" customHeight="1">
      <c r="A1" s="2" t="s">
        <v>410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3" t="s">
        <v>411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28" customFormat="1" ht="21.75" customHeight="1">
      <c r="A3" s="29" t="s">
        <v>237</v>
      </c>
      <c r="B3" s="29"/>
      <c r="C3" s="29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66" t="s">
        <v>98</v>
      </c>
    </row>
    <row r="4" spans="1:256" ht="16.5" customHeight="1">
      <c r="A4" s="43" t="s">
        <v>412</v>
      </c>
      <c r="B4" s="8" t="s">
        <v>99</v>
      </c>
      <c r="C4" s="8" t="s">
        <v>100</v>
      </c>
      <c r="D4" s="9" t="s">
        <v>413</v>
      </c>
      <c r="E4" s="8" t="s">
        <v>414</v>
      </c>
      <c r="F4" s="8" t="s">
        <v>415</v>
      </c>
      <c r="G4" s="8" t="s">
        <v>416</v>
      </c>
      <c r="H4" s="9" t="s">
        <v>417</v>
      </c>
      <c r="I4" s="44" t="s">
        <v>418</v>
      </c>
      <c r="J4" s="44" t="s">
        <v>419</v>
      </c>
      <c r="K4" s="44"/>
      <c r="L4" s="44"/>
      <c r="M4" s="44"/>
      <c r="N4" s="44"/>
      <c r="O4" s="44"/>
      <c r="P4" s="44"/>
      <c r="Q4" s="44"/>
      <c r="R4" s="44"/>
      <c r="S4" s="4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43"/>
      <c r="B5" s="8"/>
      <c r="C5" s="8"/>
      <c r="D5" s="9"/>
      <c r="E5" s="8"/>
      <c r="F5" s="8"/>
      <c r="G5" s="8"/>
      <c r="H5" s="9"/>
      <c r="I5" s="44"/>
      <c r="J5" s="47" t="s">
        <v>113</v>
      </c>
      <c r="K5" s="7" t="s">
        <v>420</v>
      </c>
      <c r="L5" s="7"/>
      <c r="M5" s="47"/>
      <c r="N5" s="47" t="s">
        <v>421</v>
      </c>
      <c r="O5" s="47" t="s">
        <v>422</v>
      </c>
      <c r="P5" s="47" t="s">
        <v>107</v>
      </c>
      <c r="Q5" s="47" t="s">
        <v>108</v>
      </c>
      <c r="R5" s="47" t="s">
        <v>109</v>
      </c>
      <c r="S5" s="7" t="s">
        <v>423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43"/>
      <c r="B6" s="8"/>
      <c r="C6" s="8"/>
      <c r="D6" s="9"/>
      <c r="E6" s="8"/>
      <c r="F6" s="8"/>
      <c r="G6" s="8"/>
      <c r="H6" s="9"/>
      <c r="I6" s="44"/>
      <c r="J6" s="10"/>
      <c r="K6" s="60" t="s">
        <v>424</v>
      </c>
      <c r="L6" s="61" t="s">
        <v>312</v>
      </c>
      <c r="M6" s="62" t="s">
        <v>130</v>
      </c>
      <c r="N6" s="50"/>
      <c r="O6" s="50"/>
      <c r="P6" s="50"/>
      <c r="Q6" s="50"/>
      <c r="R6" s="50"/>
      <c r="S6" s="10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28" customFormat="1" ht="62.25" customHeight="1">
      <c r="A7" s="55"/>
      <c r="B7" s="56"/>
      <c r="C7" s="13"/>
      <c r="D7" s="57"/>
      <c r="E7" s="13"/>
      <c r="F7" s="54"/>
      <c r="G7" s="58"/>
      <c r="H7" s="59"/>
      <c r="I7" s="63"/>
      <c r="J7" s="64"/>
      <c r="K7" s="65"/>
      <c r="L7" s="65"/>
      <c r="M7" s="65"/>
      <c r="N7" s="65"/>
      <c r="O7" s="65"/>
      <c r="P7" s="65"/>
      <c r="Q7" s="65"/>
      <c r="R7" s="65"/>
      <c r="S7" s="65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2" customWidth="1"/>
    <col min="2" max="2" width="6.5" style="2" customWidth="1"/>
    <col min="3" max="3" width="7.66015625" style="2" customWidth="1"/>
    <col min="4" max="4" width="16.16015625" style="2" customWidth="1"/>
    <col min="5" max="5" width="13.5" style="2" customWidth="1"/>
    <col min="6" max="6" width="18.5" style="2" customWidth="1"/>
    <col min="7" max="7" width="18.66015625" style="2" customWidth="1"/>
    <col min="8" max="8" width="17.5" style="2" customWidth="1"/>
    <col min="9" max="9" width="15.5" style="2" customWidth="1"/>
    <col min="10" max="20" width="10.66015625" style="2" customWidth="1"/>
    <col min="21" max="21" width="15.66015625" style="2" customWidth="1"/>
    <col min="22" max="24" width="10.66015625" style="2" customWidth="1"/>
    <col min="25" max="16384" width="9.16015625" style="2" customWidth="1"/>
  </cols>
  <sheetData>
    <row r="1" spans="1:24" ht="12.75" customHeight="1">
      <c r="A1" s="2" t="s">
        <v>121</v>
      </c>
      <c r="X1" s="15"/>
    </row>
    <row r="2" spans="1:24" ht="29.25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7.75" customHeight="1">
      <c r="A3" s="70" t="s">
        <v>1</v>
      </c>
      <c r="B3" s="70"/>
      <c r="C3" s="76" t="s">
        <v>97</v>
      </c>
      <c r="D3" s="77"/>
      <c r="E3" s="77"/>
      <c r="X3" s="15" t="s">
        <v>98</v>
      </c>
    </row>
    <row r="4" spans="1:24" ht="39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43" t="s">
        <v>102</v>
      </c>
      <c r="I4" s="43"/>
      <c r="J4" s="43"/>
      <c r="K4" s="43"/>
      <c r="L4" s="43"/>
      <c r="M4" s="43"/>
      <c r="N4" s="43"/>
      <c r="O4" s="43"/>
      <c r="P4" s="43"/>
      <c r="Q4" s="44" t="s">
        <v>124</v>
      </c>
      <c r="R4" s="44" t="s">
        <v>125</v>
      </c>
      <c r="S4" s="44" t="s">
        <v>105</v>
      </c>
      <c r="T4" s="8" t="s">
        <v>106</v>
      </c>
      <c r="U4" s="52" t="s">
        <v>107</v>
      </c>
      <c r="V4" s="50"/>
      <c r="W4" s="44" t="s">
        <v>108</v>
      </c>
      <c r="X4" s="8" t="s">
        <v>109</v>
      </c>
    </row>
    <row r="5" spans="1:24" ht="45" customHeight="1">
      <c r="A5" s="8" t="s">
        <v>126</v>
      </c>
      <c r="B5" s="8" t="s">
        <v>127</v>
      </c>
      <c r="C5" s="8" t="s">
        <v>128</v>
      </c>
      <c r="D5" s="43" t="s">
        <v>123</v>
      </c>
      <c r="E5" s="8"/>
      <c r="F5" s="8"/>
      <c r="G5" s="8"/>
      <c r="H5" s="8" t="s">
        <v>129</v>
      </c>
      <c r="I5" s="8" t="s">
        <v>20</v>
      </c>
      <c r="J5" s="8" t="s">
        <v>130</v>
      </c>
      <c r="K5" s="8"/>
      <c r="L5" s="8"/>
      <c r="M5" s="8"/>
      <c r="N5" s="8"/>
      <c r="O5" s="8"/>
      <c r="P5" s="8"/>
      <c r="Q5" s="44"/>
      <c r="R5" s="44"/>
      <c r="S5" s="44"/>
      <c r="T5" s="8"/>
      <c r="U5" s="44" t="s">
        <v>111</v>
      </c>
      <c r="V5" s="44" t="s">
        <v>112</v>
      </c>
      <c r="W5" s="44"/>
      <c r="X5" s="8"/>
    </row>
    <row r="6" spans="1:24" ht="42" customHeight="1">
      <c r="A6" s="8"/>
      <c r="B6" s="8"/>
      <c r="C6" s="8"/>
      <c r="D6" s="43"/>
      <c r="E6" s="8"/>
      <c r="F6" s="8"/>
      <c r="G6" s="8"/>
      <c r="H6" s="8"/>
      <c r="I6" s="8"/>
      <c r="J6" s="8" t="s">
        <v>113</v>
      </c>
      <c r="K6" s="8" t="s">
        <v>114</v>
      </c>
      <c r="L6" s="8" t="s">
        <v>115</v>
      </c>
      <c r="M6" s="8" t="s">
        <v>116</v>
      </c>
      <c r="N6" s="8" t="s">
        <v>117</v>
      </c>
      <c r="O6" s="8" t="s">
        <v>118</v>
      </c>
      <c r="P6" s="8" t="s">
        <v>106</v>
      </c>
      <c r="Q6" s="44"/>
      <c r="R6" s="44"/>
      <c r="S6" s="44"/>
      <c r="T6" s="8"/>
      <c r="U6" s="44"/>
      <c r="V6" s="44"/>
      <c r="W6" s="44"/>
      <c r="X6" s="10"/>
    </row>
    <row r="7" spans="1:24" ht="19.5" customHeight="1">
      <c r="A7" s="8" t="s">
        <v>119</v>
      </c>
      <c r="B7" s="8" t="s">
        <v>119</v>
      </c>
      <c r="C7" s="8" t="s">
        <v>119</v>
      </c>
      <c r="D7" s="8" t="s">
        <v>119</v>
      </c>
      <c r="E7" s="8" t="s">
        <v>119</v>
      </c>
      <c r="F7" s="8" t="s">
        <v>119</v>
      </c>
      <c r="G7" s="8">
        <v>1</v>
      </c>
      <c r="H7" s="8">
        <v>2</v>
      </c>
      <c r="I7" s="8">
        <v>3</v>
      </c>
      <c r="J7" s="8">
        <v>4</v>
      </c>
      <c r="K7" s="8">
        <v>5</v>
      </c>
      <c r="L7" s="8">
        <v>6</v>
      </c>
      <c r="M7" s="8">
        <v>7</v>
      </c>
      <c r="N7" s="8">
        <v>8</v>
      </c>
      <c r="O7" s="8">
        <v>9</v>
      </c>
      <c r="P7" s="8">
        <v>10</v>
      </c>
      <c r="Q7" s="7">
        <v>11</v>
      </c>
      <c r="R7" s="7">
        <v>12</v>
      </c>
      <c r="S7" s="7">
        <v>13</v>
      </c>
      <c r="T7" s="7">
        <v>14</v>
      </c>
      <c r="U7" s="7">
        <v>15</v>
      </c>
      <c r="V7" s="69">
        <v>16</v>
      </c>
      <c r="W7" s="69">
        <v>17</v>
      </c>
      <c r="X7" s="43">
        <v>19</v>
      </c>
    </row>
    <row r="8" spans="1:24" s="28" customFormat="1" ht="48" customHeight="1">
      <c r="A8" s="54"/>
      <c r="B8" s="54"/>
      <c r="C8" s="54"/>
      <c r="D8" s="149"/>
      <c r="E8" s="56"/>
      <c r="F8" s="54"/>
      <c r="G8" s="150">
        <v>1202.98</v>
      </c>
      <c r="H8" s="99">
        <v>561.9</v>
      </c>
      <c r="I8" s="150">
        <v>561.9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51">
        <v>245.25</v>
      </c>
      <c r="S8" s="151">
        <v>0</v>
      </c>
      <c r="T8" s="151">
        <v>0</v>
      </c>
      <c r="U8" s="151">
        <v>321</v>
      </c>
      <c r="V8" s="151">
        <v>0</v>
      </c>
      <c r="W8" s="151">
        <v>0</v>
      </c>
      <c r="X8" s="152">
        <v>74.83</v>
      </c>
    </row>
    <row r="9" spans="1:24" ht="48" customHeight="1">
      <c r="A9" s="54"/>
      <c r="B9" s="54"/>
      <c r="C9" s="54"/>
      <c r="D9" s="149"/>
      <c r="E9" s="56" t="s">
        <v>120</v>
      </c>
      <c r="F9" s="54"/>
      <c r="G9" s="150">
        <v>1202.98</v>
      </c>
      <c r="H9" s="99">
        <v>561.9</v>
      </c>
      <c r="I9" s="150">
        <v>561.9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245.25</v>
      </c>
      <c r="S9" s="151">
        <v>0</v>
      </c>
      <c r="T9" s="151">
        <v>0</v>
      </c>
      <c r="U9" s="151">
        <v>321</v>
      </c>
      <c r="V9" s="151">
        <v>0</v>
      </c>
      <c r="W9" s="151">
        <v>0</v>
      </c>
      <c r="X9" s="152">
        <v>74.83</v>
      </c>
    </row>
    <row r="10" spans="1:24" ht="48" customHeight="1">
      <c r="A10" s="54" t="s">
        <v>131</v>
      </c>
      <c r="B10" s="54" t="s">
        <v>132</v>
      </c>
      <c r="C10" s="54" t="s">
        <v>133</v>
      </c>
      <c r="D10" s="149" t="s">
        <v>134</v>
      </c>
      <c r="E10" s="56" t="s">
        <v>135</v>
      </c>
      <c r="F10" s="54" t="s">
        <v>97</v>
      </c>
      <c r="G10" s="150">
        <v>28.31</v>
      </c>
      <c r="H10" s="99">
        <v>0</v>
      </c>
      <c r="I10" s="150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28.31</v>
      </c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52">
        <v>0</v>
      </c>
    </row>
    <row r="11" spans="1:24" ht="48" customHeight="1">
      <c r="A11" s="54"/>
      <c r="B11" s="54" t="s">
        <v>132</v>
      </c>
      <c r="C11" s="54" t="s">
        <v>133</v>
      </c>
      <c r="D11" s="149" t="s">
        <v>134</v>
      </c>
      <c r="E11" s="56" t="s">
        <v>135</v>
      </c>
      <c r="F11" s="54" t="s">
        <v>97</v>
      </c>
      <c r="G11" s="150">
        <v>22.4</v>
      </c>
      <c r="H11" s="99">
        <v>22.4</v>
      </c>
      <c r="I11" s="150">
        <v>22.4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V11" s="151">
        <v>0</v>
      </c>
      <c r="W11" s="151">
        <v>0</v>
      </c>
      <c r="X11" s="152">
        <v>0</v>
      </c>
    </row>
    <row r="12" spans="1:24" ht="48" customHeight="1">
      <c r="A12" s="54"/>
      <c r="B12" s="54" t="s">
        <v>132</v>
      </c>
      <c r="C12" s="54" t="s">
        <v>133</v>
      </c>
      <c r="D12" s="149" t="s">
        <v>134</v>
      </c>
      <c r="E12" s="56" t="s">
        <v>135</v>
      </c>
      <c r="F12" s="54" t="s">
        <v>97</v>
      </c>
      <c r="G12" s="150">
        <v>6.97</v>
      </c>
      <c r="H12" s="99">
        <v>2.3</v>
      </c>
      <c r="I12" s="150">
        <v>2.3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1.62</v>
      </c>
      <c r="S12" s="151">
        <v>0</v>
      </c>
      <c r="T12" s="151">
        <v>0</v>
      </c>
      <c r="U12" s="151">
        <v>0</v>
      </c>
      <c r="V12" s="151">
        <v>0</v>
      </c>
      <c r="W12" s="151">
        <v>0</v>
      </c>
      <c r="X12" s="152">
        <v>3.05</v>
      </c>
    </row>
    <row r="13" spans="1:24" ht="48" customHeight="1">
      <c r="A13" s="54"/>
      <c r="B13" s="54" t="s">
        <v>132</v>
      </c>
      <c r="C13" s="54" t="s">
        <v>133</v>
      </c>
      <c r="D13" s="149" t="s">
        <v>134</v>
      </c>
      <c r="E13" s="56" t="s">
        <v>135</v>
      </c>
      <c r="F13" s="54" t="s">
        <v>97</v>
      </c>
      <c r="G13" s="150">
        <v>11.97</v>
      </c>
      <c r="H13" s="99">
        <v>11.97</v>
      </c>
      <c r="I13" s="150">
        <v>11.97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2">
        <v>0</v>
      </c>
    </row>
    <row r="14" spans="1:24" ht="48" customHeight="1">
      <c r="A14" s="54"/>
      <c r="B14" s="54" t="s">
        <v>132</v>
      </c>
      <c r="C14" s="54" t="s">
        <v>133</v>
      </c>
      <c r="D14" s="149" t="s">
        <v>134</v>
      </c>
      <c r="E14" s="56" t="s">
        <v>135</v>
      </c>
      <c r="F14" s="54" t="s">
        <v>97</v>
      </c>
      <c r="G14" s="150">
        <v>29.12</v>
      </c>
      <c r="H14" s="99">
        <v>0</v>
      </c>
      <c r="I14" s="150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19.12</v>
      </c>
      <c r="S14" s="151">
        <v>0</v>
      </c>
      <c r="T14" s="151">
        <v>0</v>
      </c>
      <c r="U14" s="151">
        <v>10</v>
      </c>
      <c r="V14" s="151">
        <v>0</v>
      </c>
      <c r="W14" s="151">
        <v>0</v>
      </c>
      <c r="X14" s="152">
        <v>0</v>
      </c>
    </row>
    <row r="15" spans="1:24" ht="48" customHeight="1">
      <c r="A15" s="54"/>
      <c r="B15" s="54" t="s">
        <v>132</v>
      </c>
      <c r="C15" s="54" t="s">
        <v>133</v>
      </c>
      <c r="D15" s="149" t="s">
        <v>134</v>
      </c>
      <c r="E15" s="56" t="s">
        <v>135</v>
      </c>
      <c r="F15" s="54" t="s">
        <v>97</v>
      </c>
      <c r="G15" s="150">
        <v>33.98</v>
      </c>
      <c r="H15" s="99">
        <v>33.98</v>
      </c>
      <c r="I15" s="150">
        <v>33.98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  <c r="T15" s="151">
        <v>0</v>
      </c>
      <c r="U15" s="151">
        <v>0</v>
      </c>
      <c r="V15" s="151">
        <v>0</v>
      </c>
      <c r="W15" s="151">
        <v>0</v>
      </c>
      <c r="X15" s="152">
        <v>0</v>
      </c>
    </row>
    <row r="16" spans="1:24" ht="48" customHeight="1">
      <c r="A16" s="54"/>
      <c r="B16" s="54" t="s">
        <v>132</v>
      </c>
      <c r="C16" s="54" t="s">
        <v>133</v>
      </c>
      <c r="D16" s="149" t="s">
        <v>134</v>
      </c>
      <c r="E16" s="56" t="s">
        <v>135</v>
      </c>
      <c r="F16" s="54" t="s">
        <v>97</v>
      </c>
      <c r="G16" s="150">
        <v>10</v>
      </c>
      <c r="H16" s="99">
        <v>0</v>
      </c>
      <c r="I16" s="150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10</v>
      </c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52">
        <v>0</v>
      </c>
    </row>
    <row r="17" spans="1:24" ht="48" customHeight="1">
      <c r="A17" s="54"/>
      <c r="B17" s="54" t="s">
        <v>132</v>
      </c>
      <c r="C17" s="54" t="s">
        <v>133</v>
      </c>
      <c r="D17" s="149" t="s">
        <v>134</v>
      </c>
      <c r="E17" s="56" t="s">
        <v>135</v>
      </c>
      <c r="F17" s="54" t="s">
        <v>97</v>
      </c>
      <c r="G17" s="150">
        <v>49.8</v>
      </c>
      <c r="H17" s="99">
        <v>33.6</v>
      </c>
      <c r="I17" s="150">
        <v>33.6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4.44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2">
        <v>11.76</v>
      </c>
    </row>
    <row r="18" spans="1:24" ht="48" customHeight="1">
      <c r="A18" s="54"/>
      <c r="B18" s="54" t="s">
        <v>132</v>
      </c>
      <c r="C18" s="54" t="s">
        <v>133</v>
      </c>
      <c r="D18" s="149" t="s">
        <v>134</v>
      </c>
      <c r="E18" s="56" t="s">
        <v>135</v>
      </c>
      <c r="F18" s="54" t="s">
        <v>97</v>
      </c>
      <c r="G18" s="150">
        <v>104</v>
      </c>
      <c r="H18" s="99">
        <v>0</v>
      </c>
      <c r="I18" s="150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104</v>
      </c>
      <c r="V18" s="151">
        <v>0</v>
      </c>
      <c r="W18" s="151">
        <v>0</v>
      </c>
      <c r="X18" s="152">
        <v>0</v>
      </c>
    </row>
    <row r="19" spans="1:24" ht="48" customHeight="1">
      <c r="A19" s="54"/>
      <c r="B19" s="54" t="s">
        <v>132</v>
      </c>
      <c r="C19" s="54" t="s">
        <v>133</v>
      </c>
      <c r="D19" s="149" t="s">
        <v>134</v>
      </c>
      <c r="E19" s="56" t="s">
        <v>135</v>
      </c>
      <c r="F19" s="54" t="s">
        <v>97</v>
      </c>
      <c r="G19" s="150">
        <v>5</v>
      </c>
      <c r="H19" s="99">
        <v>0</v>
      </c>
      <c r="I19" s="150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3.37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2">
        <v>1.63</v>
      </c>
    </row>
    <row r="20" spans="1:24" ht="48" customHeight="1">
      <c r="A20" s="54"/>
      <c r="B20" s="54" t="s">
        <v>132</v>
      </c>
      <c r="C20" s="54" t="s">
        <v>133</v>
      </c>
      <c r="D20" s="149" t="s">
        <v>134</v>
      </c>
      <c r="E20" s="56" t="s">
        <v>135</v>
      </c>
      <c r="F20" s="54" t="s">
        <v>97</v>
      </c>
      <c r="G20" s="150">
        <v>5</v>
      </c>
      <c r="H20" s="99">
        <v>0</v>
      </c>
      <c r="I20" s="150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5</v>
      </c>
      <c r="S20" s="151">
        <v>0</v>
      </c>
      <c r="T20" s="151">
        <v>0</v>
      </c>
      <c r="U20" s="151">
        <v>0</v>
      </c>
      <c r="V20" s="151">
        <v>0</v>
      </c>
      <c r="W20" s="151">
        <v>0</v>
      </c>
      <c r="X20" s="152">
        <v>0</v>
      </c>
    </row>
    <row r="21" spans="1:24" ht="48" customHeight="1">
      <c r="A21" s="54"/>
      <c r="B21" s="54" t="s">
        <v>132</v>
      </c>
      <c r="C21" s="54" t="s">
        <v>133</v>
      </c>
      <c r="D21" s="149" t="s">
        <v>134</v>
      </c>
      <c r="E21" s="56" t="s">
        <v>135</v>
      </c>
      <c r="F21" s="54" t="s">
        <v>97</v>
      </c>
      <c r="G21" s="150">
        <v>254.91</v>
      </c>
      <c r="H21" s="99">
        <v>254.91</v>
      </c>
      <c r="I21" s="150">
        <v>254.91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0</v>
      </c>
      <c r="W21" s="151">
        <v>0</v>
      </c>
      <c r="X21" s="152">
        <v>0</v>
      </c>
    </row>
    <row r="22" spans="1:24" ht="48" customHeight="1">
      <c r="A22" s="54"/>
      <c r="B22" s="54" t="s">
        <v>132</v>
      </c>
      <c r="C22" s="54" t="s">
        <v>133</v>
      </c>
      <c r="D22" s="149" t="s">
        <v>134</v>
      </c>
      <c r="E22" s="56" t="s">
        <v>135</v>
      </c>
      <c r="F22" s="54" t="s">
        <v>97</v>
      </c>
      <c r="G22" s="150">
        <v>75</v>
      </c>
      <c r="H22" s="99">
        <v>0</v>
      </c>
      <c r="I22" s="150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23</v>
      </c>
      <c r="S22" s="151">
        <v>0</v>
      </c>
      <c r="T22" s="151">
        <v>0</v>
      </c>
      <c r="U22" s="151">
        <v>52</v>
      </c>
      <c r="V22" s="151">
        <v>0</v>
      </c>
      <c r="W22" s="151">
        <v>0</v>
      </c>
      <c r="X22" s="152">
        <v>0</v>
      </c>
    </row>
    <row r="23" spans="1:24" ht="48" customHeight="1">
      <c r="A23" s="54"/>
      <c r="B23" s="54" t="s">
        <v>132</v>
      </c>
      <c r="C23" s="54" t="s">
        <v>133</v>
      </c>
      <c r="D23" s="149" t="s">
        <v>134</v>
      </c>
      <c r="E23" s="56" t="s">
        <v>135</v>
      </c>
      <c r="F23" s="54" t="s">
        <v>97</v>
      </c>
      <c r="G23" s="150">
        <v>229.62</v>
      </c>
      <c r="H23" s="99">
        <v>202.74</v>
      </c>
      <c r="I23" s="150">
        <v>202.74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2">
        <v>26.88</v>
      </c>
    </row>
    <row r="24" spans="1:24" ht="48" customHeight="1">
      <c r="A24" s="54"/>
      <c r="B24" s="54" t="s">
        <v>132</v>
      </c>
      <c r="C24" s="54" t="s">
        <v>133</v>
      </c>
      <c r="D24" s="149" t="s">
        <v>134</v>
      </c>
      <c r="E24" s="56" t="s">
        <v>135</v>
      </c>
      <c r="F24" s="54" t="s">
        <v>97</v>
      </c>
      <c r="G24" s="150">
        <v>283.9</v>
      </c>
      <c r="H24" s="99">
        <v>0</v>
      </c>
      <c r="I24" s="150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107.39</v>
      </c>
      <c r="S24" s="151">
        <v>0</v>
      </c>
      <c r="T24" s="151">
        <v>0</v>
      </c>
      <c r="U24" s="151">
        <v>150</v>
      </c>
      <c r="V24" s="151">
        <v>0</v>
      </c>
      <c r="W24" s="151">
        <v>0</v>
      </c>
      <c r="X24" s="152">
        <v>26.51</v>
      </c>
    </row>
    <row r="25" spans="1:24" ht="48" customHeight="1">
      <c r="A25" s="54"/>
      <c r="B25" s="54" t="s">
        <v>132</v>
      </c>
      <c r="C25" s="54" t="s">
        <v>133</v>
      </c>
      <c r="D25" s="149" t="s">
        <v>134</v>
      </c>
      <c r="E25" s="56" t="s">
        <v>135</v>
      </c>
      <c r="F25" s="54" t="s">
        <v>97</v>
      </c>
      <c r="G25" s="150">
        <v>5</v>
      </c>
      <c r="H25" s="99">
        <v>0</v>
      </c>
      <c r="I25" s="150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2">
        <v>5</v>
      </c>
    </row>
    <row r="26" spans="1:24" ht="48" customHeight="1">
      <c r="A26" s="54"/>
      <c r="B26" s="54" t="s">
        <v>132</v>
      </c>
      <c r="C26" s="54" t="s">
        <v>133</v>
      </c>
      <c r="D26" s="149" t="s">
        <v>134</v>
      </c>
      <c r="E26" s="56" t="s">
        <v>135</v>
      </c>
      <c r="F26" s="54" t="s">
        <v>97</v>
      </c>
      <c r="G26" s="150">
        <v>4</v>
      </c>
      <c r="H26" s="99">
        <v>0</v>
      </c>
      <c r="I26" s="150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4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2">
        <v>0</v>
      </c>
    </row>
    <row r="27" spans="1:24" ht="48" customHeight="1">
      <c r="A27" s="54"/>
      <c r="B27" s="54" t="s">
        <v>132</v>
      </c>
      <c r="C27" s="54" t="s">
        <v>133</v>
      </c>
      <c r="D27" s="149" t="s">
        <v>134</v>
      </c>
      <c r="E27" s="56" t="s">
        <v>135</v>
      </c>
      <c r="F27" s="54" t="s">
        <v>97</v>
      </c>
      <c r="G27" s="150">
        <v>20</v>
      </c>
      <c r="H27" s="99">
        <v>0</v>
      </c>
      <c r="I27" s="150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20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2">
        <v>0</v>
      </c>
    </row>
    <row r="28" spans="1:24" ht="48" customHeight="1">
      <c r="A28" s="54"/>
      <c r="B28" s="54" t="s">
        <v>132</v>
      </c>
      <c r="C28" s="54" t="s">
        <v>133</v>
      </c>
      <c r="D28" s="149" t="s">
        <v>134</v>
      </c>
      <c r="E28" s="56" t="s">
        <v>135</v>
      </c>
      <c r="F28" s="54" t="s">
        <v>97</v>
      </c>
      <c r="G28" s="150">
        <v>24</v>
      </c>
      <c r="H28" s="99">
        <v>0</v>
      </c>
      <c r="I28" s="150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19</v>
      </c>
      <c r="S28" s="151">
        <v>0</v>
      </c>
      <c r="T28" s="151">
        <v>0</v>
      </c>
      <c r="U28" s="151">
        <v>5</v>
      </c>
      <c r="V28" s="151">
        <v>0</v>
      </c>
      <c r="W28" s="151">
        <v>0</v>
      </c>
      <c r="X28" s="152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3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" customWidth="1"/>
    <col min="2" max="2" width="10.33203125" style="2" customWidth="1"/>
    <col min="3" max="3" width="9.16015625" style="2" customWidth="1"/>
    <col min="4" max="6" width="14" style="2" customWidth="1"/>
    <col min="7" max="8" width="9.16015625" style="2" customWidth="1"/>
    <col min="9" max="9" width="14" style="2" customWidth="1"/>
    <col min="10" max="10" width="12.66015625" style="2" customWidth="1"/>
    <col min="11" max="16384" width="9.16015625" style="2" customWidth="1"/>
  </cols>
  <sheetData>
    <row r="1" spans="1:256" ht="12.75" customHeight="1">
      <c r="A1" s="2" t="s">
        <v>425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40" t="s">
        <v>426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28" customFormat="1" ht="19.5" customHeight="1">
      <c r="A3" s="41" t="s">
        <v>237</v>
      </c>
      <c r="B3" s="41"/>
      <c r="C3" s="41"/>
      <c r="D3" s="42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 t="s">
        <v>98</v>
      </c>
      <c r="T3" s="35"/>
      <c r="U3" s="35"/>
    </row>
    <row r="4" spans="1:256" ht="21" customHeight="1">
      <c r="A4" s="43" t="s">
        <v>412</v>
      </c>
      <c r="B4" s="8" t="s">
        <v>99</v>
      </c>
      <c r="C4" s="8" t="s">
        <v>100</v>
      </c>
      <c r="D4" s="8" t="s">
        <v>427</v>
      </c>
      <c r="E4" s="8"/>
      <c r="F4" s="8"/>
      <c r="G4" s="8" t="s">
        <v>428</v>
      </c>
      <c r="H4" s="44" t="s">
        <v>429</v>
      </c>
      <c r="I4" s="8" t="s">
        <v>430</v>
      </c>
      <c r="J4" s="8"/>
      <c r="K4" s="8"/>
      <c r="L4" s="8"/>
      <c r="M4" s="8"/>
      <c r="N4" s="8"/>
      <c r="O4" s="10"/>
      <c r="P4" s="8"/>
      <c r="Q4" s="8"/>
      <c r="R4" s="8"/>
      <c r="S4" s="8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43"/>
      <c r="B5" s="8"/>
      <c r="C5" s="8"/>
      <c r="D5" s="8" t="s">
        <v>431</v>
      </c>
      <c r="E5" s="8" t="s">
        <v>432</v>
      </c>
      <c r="F5" s="8" t="s">
        <v>433</v>
      </c>
      <c r="G5" s="8"/>
      <c r="H5" s="8"/>
      <c r="I5" s="7" t="s">
        <v>113</v>
      </c>
      <c r="J5" s="7" t="s">
        <v>102</v>
      </c>
      <c r="K5" s="7"/>
      <c r="L5" s="7"/>
      <c r="M5" s="7" t="s">
        <v>310</v>
      </c>
      <c r="N5" s="47" t="s">
        <v>125</v>
      </c>
      <c r="O5" s="48" t="s">
        <v>107</v>
      </c>
      <c r="P5" s="49" t="s">
        <v>109</v>
      </c>
      <c r="Q5" s="7" t="s">
        <v>423</v>
      </c>
      <c r="R5" s="7" t="s">
        <v>434</v>
      </c>
      <c r="S5" s="7" t="s">
        <v>435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43"/>
      <c r="B6" s="8"/>
      <c r="C6" s="8"/>
      <c r="D6" s="8"/>
      <c r="E6" s="8"/>
      <c r="F6" s="8"/>
      <c r="G6" s="10"/>
      <c r="H6" s="10"/>
      <c r="I6" s="10"/>
      <c r="J6" s="10" t="s">
        <v>424</v>
      </c>
      <c r="K6" s="10" t="s">
        <v>312</v>
      </c>
      <c r="L6" s="10" t="s">
        <v>436</v>
      </c>
      <c r="M6" s="10"/>
      <c r="N6" s="50"/>
      <c r="O6" s="51"/>
      <c r="P6" s="52"/>
      <c r="Q6" s="10"/>
      <c r="R6" s="10"/>
      <c r="S6" s="1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28" customFormat="1" ht="45.75" customHeight="1">
      <c r="A7" s="45"/>
      <c r="B7" s="46"/>
      <c r="C7" s="46"/>
      <c r="D7" s="46"/>
      <c r="E7" s="46"/>
      <c r="F7" s="46"/>
      <c r="G7" s="46"/>
      <c r="H7" s="46"/>
      <c r="I7" s="53"/>
      <c r="J7" s="53"/>
      <c r="K7" s="53"/>
      <c r="L7" s="18"/>
      <c r="M7" s="17"/>
      <c r="N7" s="18"/>
      <c r="O7" s="17"/>
      <c r="P7" s="53"/>
      <c r="Q7" s="18"/>
      <c r="R7" s="54"/>
      <c r="S7" s="46"/>
      <c r="T7" s="19"/>
      <c r="U7" s="19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workbookViewId="0" topLeftCell="A1">
      <selection activeCell="A1" sqref="A1"/>
    </sheetView>
  </sheetViews>
  <sheetFormatPr defaultColWidth="9.16015625" defaultRowHeight="42.75" customHeight="1"/>
  <cols>
    <col min="1" max="1" width="12.66015625" style="2" customWidth="1"/>
    <col min="2" max="2" width="11.33203125" style="2" customWidth="1"/>
    <col min="3" max="3" width="12.5" style="2" customWidth="1"/>
    <col min="4" max="4" width="12.33203125" style="2" customWidth="1"/>
    <col min="5" max="5" width="18.16015625" style="2" customWidth="1"/>
    <col min="6" max="6" width="9.16015625" style="2" customWidth="1"/>
    <col min="7" max="7" width="14.33203125" style="2" customWidth="1"/>
    <col min="8" max="8" width="13.83203125" style="2" customWidth="1"/>
    <col min="9" max="9" width="14.5" style="2" customWidth="1"/>
    <col min="10" max="10" width="16" style="2" customWidth="1"/>
    <col min="11" max="11" width="12.83203125" style="2" customWidth="1"/>
    <col min="12" max="12" width="13.16015625" style="2" customWidth="1"/>
    <col min="13" max="13" width="12.5" style="2" customWidth="1"/>
    <col min="14" max="14" width="13.83203125" style="2" customWidth="1"/>
    <col min="15" max="15" width="15.16015625" style="2" customWidth="1"/>
    <col min="16" max="16" width="17.33203125" style="2" customWidth="1"/>
    <col min="17" max="17" width="23.16015625" style="2" customWidth="1"/>
    <col min="18" max="16384" width="9.16015625" style="2" customWidth="1"/>
  </cols>
  <sheetData>
    <row r="1" spans="1:256" ht="21.75" customHeight="1">
      <c r="A1" s="2" t="s">
        <v>437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2.75" customHeight="1">
      <c r="A2" s="3" t="s">
        <v>438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28" customFormat="1" ht="42.75" customHeight="1">
      <c r="A3" s="29" t="s">
        <v>439</v>
      </c>
      <c r="B3" s="29"/>
      <c r="C3" s="29"/>
      <c r="D3" s="30"/>
      <c r="E3" s="30"/>
      <c r="F3" s="31"/>
      <c r="G3" s="31"/>
      <c r="H3" s="32"/>
      <c r="I3" s="32"/>
      <c r="J3" s="32"/>
      <c r="K3" s="35"/>
      <c r="L3" s="35"/>
      <c r="M3" s="35"/>
      <c r="N3" s="35"/>
      <c r="O3" s="35"/>
      <c r="P3" s="35"/>
      <c r="Q3" s="35"/>
      <c r="R3" s="35"/>
      <c r="S3" s="35"/>
    </row>
    <row r="4" spans="1:256" ht="21" customHeight="1">
      <c r="A4" s="8" t="s">
        <v>440</v>
      </c>
      <c r="B4" s="8" t="s">
        <v>441</v>
      </c>
      <c r="C4" s="8" t="s">
        <v>442</v>
      </c>
      <c r="D4" s="8" t="s">
        <v>443</v>
      </c>
      <c r="E4" s="8" t="s">
        <v>444</v>
      </c>
      <c r="F4" s="8" t="s">
        <v>445</v>
      </c>
      <c r="G4" s="8" t="s">
        <v>446</v>
      </c>
      <c r="H4" s="8" t="s">
        <v>447</v>
      </c>
      <c r="I4" s="8" t="s">
        <v>448</v>
      </c>
      <c r="J4" s="8"/>
      <c r="K4" s="8"/>
      <c r="L4" s="8"/>
      <c r="M4" s="8"/>
      <c r="N4" s="8"/>
      <c r="O4" s="8"/>
      <c r="P4" s="8"/>
      <c r="Q4" s="8"/>
      <c r="R4" s="9" t="s">
        <v>449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8"/>
      <c r="B5" s="8"/>
      <c r="C5" s="8"/>
      <c r="D5" s="8"/>
      <c r="E5" s="8"/>
      <c r="F5" s="8"/>
      <c r="G5" s="8"/>
      <c r="H5" s="8"/>
      <c r="I5" s="8" t="s">
        <v>450</v>
      </c>
      <c r="J5" s="8"/>
      <c r="K5" s="8"/>
      <c r="L5" s="8"/>
      <c r="M5" s="9" t="s">
        <v>451</v>
      </c>
      <c r="N5" s="9"/>
      <c r="O5" s="9"/>
      <c r="P5" s="9"/>
      <c r="Q5" s="9"/>
      <c r="R5" s="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10"/>
      <c r="B6" s="10"/>
      <c r="C6" s="10"/>
      <c r="D6" s="10"/>
      <c r="E6" s="8"/>
      <c r="F6" s="8"/>
      <c r="G6" s="8"/>
      <c r="H6" s="8"/>
      <c r="I6" s="36" t="s">
        <v>452</v>
      </c>
      <c r="J6" s="36" t="s">
        <v>453</v>
      </c>
      <c r="K6" s="37" t="s">
        <v>454</v>
      </c>
      <c r="L6" s="37" t="s">
        <v>455</v>
      </c>
      <c r="M6" s="37" t="s">
        <v>456</v>
      </c>
      <c r="N6" s="37" t="s">
        <v>457</v>
      </c>
      <c r="O6" s="37" t="s">
        <v>458</v>
      </c>
      <c r="P6" s="37" t="s">
        <v>459</v>
      </c>
      <c r="Q6" s="37" t="s">
        <v>460</v>
      </c>
      <c r="R6" s="3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28" customFormat="1" ht="65.25" customHeight="1">
      <c r="A7" s="11"/>
      <c r="B7" s="11"/>
      <c r="C7" s="11"/>
      <c r="D7" s="24"/>
      <c r="E7" s="33"/>
      <c r="F7" s="11"/>
      <c r="G7" s="24"/>
      <c r="H7" s="34"/>
      <c r="I7" s="38"/>
      <c r="J7" s="38"/>
      <c r="K7" s="38"/>
      <c r="L7" s="38"/>
      <c r="M7" s="38"/>
      <c r="N7" s="38"/>
      <c r="O7" s="38"/>
      <c r="P7" s="38"/>
      <c r="Q7" s="38"/>
      <c r="R7" s="24"/>
      <c r="S7" s="19"/>
    </row>
  </sheetData>
  <sheetProtection formatCells="0" formatColumns="0" formatRows="0"/>
  <mergeCells count="14">
    <mergeCell ref="A2:R2"/>
    <mergeCell ref="A3:C3"/>
    <mergeCell ref="I4:Q4"/>
    <mergeCell ref="I5:L5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R4:R6"/>
  </mergeCells>
  <printOptions/>
  <pageMargins left="0.75" right="0.75" top="1" bottom="1" header="0.5" footer="0.5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2" customWidth="1"/>
    <col min="2" max="2" width="13.16015625" style="2" customWidth="1"/>
    <col min="3" max="3" width="12" style="2" customWidth="1"/>
    <col min="4" max="4" width="11.66015625" style="2" customWidth="1"/>
    <col min="5" max="5" width="14.33203125" style="2" customWidth="1"/>
    <col min="6" max="7" width="11.5" style="2" customWidth="1"/>
    <col min="8" max="8" width="10.83203125" style="2" customWidth="1"/>
    <col min="9" max="9" width="13" style="2" customWidth="1"/>
    <col min="10" max="10" width="11.83203125" style="2" customWidth="1"/>
    <col min="11" max="11" width="9.66015625" style="2" customWidth="1"/>
    <col min="12" max="12" width="9.33203125" style="2" customWidth="1"/>
    <col min="13" max="13" width="9.16015625" style="2" customWidth="1"/>
    <col min="14" max="14" width="9.5" style="2" customWidth="1"/>
    <col min="15" max="17" width="9.16015625" style="2" customWidth="1"/>
    <col min="18" max="18" width="9.5" style="2" customWidth="1"/>
    <col min="19" max="19" width="9.16015625" style="2" customWidth="1"/>
    <col min="20" max="20" width="9.33203125" style="2" customWidth="1"/>
    <col min="21" max="21" width="9.16015625" style="2" customWidth="1"/>
    <col min="22" max="22" width="14.33203125" style="2" customWidth="1"/>
    <col min="23" max="16384" width="9.16015625" style="2" customWidth="1"/>
  </cols>
  <sheetData>
    <row r="1" ht="12.75" customHeight="1">
      <c r="A1" s="2" t="s">
        <v>461</v>
      </c>
    </row>
    <row r="2" spans="1:22" ht="45.75" customHeight="1">
      <c r="A2" s="20" t="s">
        <v>462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7" ht="20.25" customHeight="1">
      <c r="A3" s="21" t="s">
        <v>439</v>
      </c>
      <c r="B3" s="22"/>
      <c r="C3" s="22"/>
      <c r="G3" s="23"/>
    </row>
    <row r="4" spans="1:29" ht="27.75" customHeight="1">
      <c r="A4" s="9" t="s">
        <v>442</v>
      </c>
      <c r="B4" s="9" t="s">
        <v>463</v>
      </c>
      <c r="C4" s="9"/>
      <c r="D4" s="9"/>
      <c r="E4" s="9"/>
      <c r="F4" s="9"/>
      <c r="G4" s="9"/>
      <c r="H4" s="9"/>
      <c r="I4" s="9" t="s">
        <v>464</v>
      </c>
      <c r="J4" s="9" t="s">
        <v>465</v>
      </c>
      <c r="K4" s="9" t="s">
        <v>466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26"/>
      <c r="X4" s="26"/>
      <c r="Y4" s="26"/>
      <c r="Z4" s="26"/>
      <c r="AA4" s="26"/>
      <c r="AB4" s="26"/>
      <c r="AC4" s="26"/>
    </row>
    <row r="5" spans="1:29" ht="22.5" customHeight="1">
      <c r="A5" s="9"/>
      <c r="B5" s="9" t="s">
        <v>467</v>
      </c>
      <c r="C5" s="9" t="s">
        <v>468</v>
      </c>
      <c r="D5" s="9"/>
      <c r="E5" s="9"/>
      <c r="F5" s="9"/>
      <c r="G5" s="9" t="s">
        <v>469</v>
      </c>
      <c r="H5" s="9"/>
      <c r="I5" s="9"/>
      <c r="J5" s="9"/>
      <c r="K5" s="9" t="s">
        <v>450</v>
      </c>
      <c r="L5" s="9"/>
      <c r="M5" s="9"/>
      <c r="N5" s="9"/>
      <c r="O5" s="9"/>
      <c r="P5" s="9"/>
      <c r="Q5" s="9"/>
      <c r="R5" s="9" t="s">
        <v>451</v>
      </c>
      <c r="S5" s="9"/>
      <c r="T5" s="9"/>
      <c r="U5" s="9"/>
      <c r="V5" s="9"/>
      <c r="W5" s="26"/>
      <c r="X5" s="26"/>
      <c r="Y5" s="26"/>
      <c r="Z5" s="26"/>
      <c r="AA5" s="26"/>
      <c r="AB5" s="26"/>
      <c r="AC5" s="26"/>
    </row>
    <row r="6" spans="1:29" ht="58.5" customHeight="1">
      <c r="A6" s="9"/>
      <c r="B6" s="9"/>
      <c r="C6" s="9" t="s">
        <v>470</v>
      </c>
      <c r="D6" s="9" t="s">
        <v>103</v>
      </c>
      <c r="E6" s="9" t="s">
        <v>125</v>
      </c>
      <c r="F6" s="9" t="s">
        <v>423</v>
      </c>
      <c r="G6" s="9" t="s">
        <v>139</v>
      </c>
      <c r="H6" s="9" t="s">
        <v>140</v>
      </c>
      <c r="I6" s="9"/>
      <c r="J6" s="9"/>
      <c r="K6" s="9" t="s">
        <v>471</v>
      </c>
      <c r="L6" s="9" t="s">
        <v>472</v>
      </c>
      <c r="M6" s="9" t="s">
        <v>473</v>
      </c>
      <c r="N6" s="9" t="s">
        <v>474</v>
      </c>
      <c r="O6" s="9" t="s">
        <v>475</v>
      </c>
      <c r="P6" s="9" t="s">
        <v>476</v>
      </c>
      <c r="Q6" s="9" t="s">
        <v>477</v>
      </c>
      <c r="R6" s="9" t="s">
        <v>478</v>
      </c>
      <c r="S6" s="9" t="s">
        <v>479</v>
      </c>
      <c r="T6" s="9" t="s">
        <v>480</v>
      </c>
      <c r="U6" s="9" t="s">
        <v>481</v>
      </c>
      <c r="V6" s="9" t="s">
        <v>460</v>
      </c>
      <c r="W6" s="26"/>
      <c r="X6" s="26"/>
      <c r="Y6" s="26"/>
      <c r="AA6" s="26"/>
      <c r="AB6" s="26"/>
      <c r="AC6" s="26"/>
    </row>
    <row r="7" spans="1:29" s="1" customFormat="1" ht="60" customHeight="1">
      <c r="A7" s="24" t="s">
        <v>97</v>
      </c>
      <c r="B7" s="24" t="s">
        <v>482</v>
      </c>
      <c r="C7" s="25">
        <v>543.73</v>
      </c>
      <c r="D7" s="25">
        <v>0</v>
      </c>
      <c r="E7" s="25">
        <v>245.25</v>
      </c>
      <c r="F7" s="25">
        <v>434.83</v>
      </c>
      <c r="G7" s="25">
        <v>375.57</v>
      </c>
      <c r="H7" s="25">
        <v>848.24</v>
      </c>
      <c r="I7" s="24" t="s">
        <v>483</v>
      </c>
      <c r="J7" s="24" t="s">
        <v>484</v>
      </c>
      <c r="K7" s="24" t="s">
        <v>485</v>
      </c>
      <c r="L7" s="24" t="s">
        <v>486</v>
      </c>
      <c r="M7" s="24" t="s">
        <v>487</v>
      </c>
      <c r="N7" s="24" t="s">
        <v>486</v>
      </c>
      <c r="O7" s="24" t="s">
        <v>488</v>
      </c>
      <c r="P7" s="24" t="s">
        <v>489</v>
      </c>
      <c r="Q7" s="24" t="s">
        <v>489</v>
      </c>
      <c r="R7" s="24" t="s">
        <v>490</v>
      </c>
      <c r="S7" s="24" t="s">
        <v>491</v>
      </c>
      <c r="T7" s="24" t="s">
        <v>492</v>
      </c>
      <c r="U7" s="24" t="s">
        <v>493</v>
      </c>
      <c r="V7" s="24" t="s">
        <v>494</v>
      </c>
      <c r="W7" s="27"/>
      <c r="X7" s="27"/>
      <c r="Y7" s="27"/>
      <c r="Z7" s="27"/>
      <c r="AA7" s="27"/>
      <c r="AB7" s="27"/>
      <c r="AC7" s="27"/>
    </row>
    <row r="8" spans="23:29" ht="60" customHeight="1">
      <c r="W8" s="26"/>
      <c r="X8" s="26"/>
      <c r="Y8" s="26"/>
      <c r="Z8" s="26"/>
      <c r="AA8" s="26"/>
      <c r="AB8" s="26"/>
      <c r="AC8" s="26"/>
    </row>
    <row r="9" spans="23:29" ht="60" customHeight="1">
      <c r="W9" s="26"/>
      <c r="X9" s="26"/>
      <c r="Y9" s="26"/>
      <c r="Z9" s="26"/>
      <c r="AA9" s="26"/>
      <c r="AB9" s="26"/>
      <c r="AC9" s="26"/>
    </row>
    <row r="10" spans="22:29" ht="60" customHeight="1">
      <c r="V10" s="26"/>
      <c r="W10" s="26"/>
      <c r="X10" s="26"/>
      <c r="Y10" s="26"/>
      <c r="Z10" s="26"/>
      <c r="AA10" s="26"/>
      <c r="AB10" s="26"/>
      <c r="AC10" s="26"/>
    </row>
    <row r="11" spans="23:29" ht="60" customHeight="1">
      <c r="W11" s="26"/>
      <c r="X11" s="26"/>
      <c r="Y11" s="26"/>
      <c r="Z11" s="26"/>
      <c r="AA11" s="26"/>
      <c r="AB11" s="26"/>
      <c r="AC11" s="26"/>
    </row>
    <row r="12" spans="23:29" ht="60" customHeight="1">
      <c r="W12" s="26"/>
      <c r="X12" s="26"/>
      <c r="Y12" s="26"/>
      <c r="Z12" s="26"/>
      <c r="AA12" s="26"/>
      <c r="AB12" s="26"/>
      <c r="AC12" s="26"/>
    </row>
    <row r="13" ht="60" customHeight="1"/>
    <row r="14" ht="60" customHeight="1"/>
    <row r="15" ht="60" customHeight="1"/>
  </sheetData>
  <sheetProtection formatCells="0" formatColumns="0" formatRows="0"/>
  <mergeCells count="12">
    <mergeCell ref="A2:V2"/>
    <mergeCell ref="A3:C3"/>
    <mergeCell ref="B4:H4"/>
    <mergeCell ref="K4:V4"/>
    <mergeCell ref="C5:F5"/>
    <mergeCell ref="G5:H5"/>
    <mergeCell ref="K5:Q5"/>
    <mergeCell ref="R5:V5"/>
    <mergeCell ref="A4:A6"/>
    <mergeCell ref="B5:B6"/>
    <mergeCell ref="I4:I6"/>
    <mergeCell ref="J4:J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7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2" customWidth="1"/>
    <col min="2" max="2" width="8.16015625" style="2" customWidth="1"/>
    <col min="3" max="3" width="8.66015625" style="2" customWidth="1"/>
    <col min="4" max="4" width="14" style="2" customWidth="1"/>
    <col min="5" max="5" width="11.33203125" style="2" customWidth="1"/>
    <col min="6" max="6" width="13.66015625" style="2" customWidth="1"/>
    <col min="7" max="7" width="15.66015625" style="2" customWidth="1"/>
    <col min="8" max="8" width="16.16015625" style="2" customWidth="1"/>
    <col min="9" max="9" width="10.16015625" style="2" customWidth="1"/>
    <col min="10" max="14" width="9.16015625" style="2" customWidth="1"/>
    <col min="15" max="16" width="11.16015625" style="2" customWidth="1"/>
    <col min="17" max="16384" width="9.16015625" style="2" customWidth="1"/>
  </cols>
  <sheetData>
    <row r="1" spans="1:16" ht="18.75" customHeight="1">
      <c r="A1" s="2" t="s">
        <v>495</v>
      </c>
      <c r="P1" s="15"/>
    </row>
    <row r="2" spans="1:16" ht="27.75" customHeight="1">
      <c r="A2" s="3" t="s">
        <v>496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" customHeight="1">
      <c r="A3" s="4" t="s">
        <v>439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16" t="s">
        <v>98</v>
      </c>
    </row>
    <row r="4" spans="1:16" ht="43.5" customHeight="1">
      <c r="A4" s="7" t="s">
        <v>123</v>
      </c>
      <c r="B4" s="7"/>
      <c r="C4" s="7"/>
      <c r="D4" s="7"/>
      <c r="E4" s="7" t="s">
        <v>99</v>
      </c>
      <c r="F4" s="8" t="s">
        <v>100</v>
      </c>
      <c r="G4" s="8" t="s">
        <v>101</v>
      </c>
      <c r="H4" s="8" t="s">
        <v>238</v>
      </c>
      <c r="I4" s="8" t="s">
        <v>497</v>
      </c>
      <c r="J4" s="8" t="s">
        <v>498</v>
      </c>
      <c r="K4" s="8"/>
      <c r="L4" s="8"/>
      <c r="M4" s="8" t="s">
        <v>499</v>
      </c>
      <c r="N4" s="8"/>
      <c r="O4" s="8"/>
      <c r="P4" s="8"/>
    </row>
    <row r="5" spans="1:16" ht="62.2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/>
      <c r="I5" s="8"/>
      <c r="J5" s="8" t="s">
        <v>424</v>
      </c>
      <c r="K5" s="8" t="s">
        <v>500</v>
      </c>
      <c r="L5" s="8" t="s">
        <v>501</v>
      </c>
      <c r="M5" s="8" t="s">
        <v>424</v>
      </c>
      <c r="N5" s="8" t="s">
        <v>238</v>
      </c>
      <c r="O5" s="8" t="s">
        <v>375</v>
      </c>
      <c r="P5" s="8" t="s">
        <v>242</v>
      </c>
    </row>
    <row r="6" spans="1:16" ht="19.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</row>
    <row r="7" spans="1:17" s="1" customFormat="1" ht="57" customHeight="1">
      <c r="A7" s="11" t="s">
        <v>131</v>
      </c>
      <c r="B7" s="11" t="s">
        <v>132</v>
      </c>
      <c r="C7" s="11" t="s">
        <v>133</v>
      </c>
      <c r="D7" s="12" t="s">
        <v>134</v>
      </c>
      <c r="E7" s="13" t="s">
        <v>120</v>
      </c>
      <c r="F7" s="13" t="s">
        <v>97</v>
      </c>
      <c r="G7" s="14">
        <v>17.25</v>
      </c>
      <c r="H7" s="14">
        <v>10.73</v>
      </c>
      <c r="I7" s="17">
        <v>0</v>
      </c>
      <c r="J7" s="18">
        <v>6.52</v>
      </c>
      <c r="K7" s="14">
        <v>0</v>
      </c>
      <c r="L7" s="17">
        <v>6.52</v>
      </c>
      <c r="M7" s="18">
        <v>17.25</v>
      </c>
      <c r="N7" s="14">
        <v>10.73</v>
      </c>
      <c r="O7" s="14">
        <v>0</v>
      </c>
      <c r="P7" s="17">
        <v>6.52</v>
      </c>
      <c r="Q7" s="19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2" style="2" customWidth="1"/>
    <col min="5" max="5" width="12.33203125" style="2" customWidth="1"/>
    <col min="6" max="6" width="17.83203125" style="2" customWidth="1"/>
    <col min="7" max="7" width="16.33203125" style="2" customWidth="1"/>
    <col min="8" max="8" width="16" style="2" customWidth="1"/>
    <col min="9" max="11" width="10.66015625" style="2" customWidth="1"/>
    <col min="12" max="12" width="15.66015625" style="2" customWidth="1"/>
    <col min="13" max="13" width="14.66015625" style="2" customWidth="1"/>
    <col min="14" max="23" width="10.66015625" style="2" customWidth="1"/>
    <col min="24" max="16384" width="9.16015625" style="2" customWidth="1"/>
  </cols>
  <sheetData>
    <row r="1" spans="1:23" ht="12.75" customHeight="1">
      <c r="A1" s="2" t="s">
        <v>136</v>
      </c>
      <c r="W1" s="15"/>
    </row>
    <row r="2" spans="1:23" ht="27" customHeight="1">
      <c r="A2" s="3" t="s">
        <v>137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70" t="s">
        <v>1</v>
      </c>
      <c r="B3" s="70"/>
      <c r="C3" s="21" t="s">
        <v>97</v>
      </c>
      <c r="D3" s="22"/>
      <c r="E3" s="22"/>
      <c r="F3" s="21"/>
      <c r="G3" s="21"/>
      <c r="W3" s="15" t="s">
        <v>98</v>
      </c>
    </row>
    <row r="4" spans="1:23" ht="23.25" customHeight="1">
      <c r="A4" s="8" t="s">
        <v>123</v>
      </c>
      <c r="B4" s="8"/>
      <c r="C4" s="7"/>
      <c r="D4" s="7"/>
      <c r="E4" s="7" t="s">
        <v>99</v>
      </c>
      <c r="F4" s="8" t="s">
        <v>100</v>
      </c>
      <c r="G4" s="8" t="s">
        <v>138</v>
      </c>
      <c r="H4" s="8" t="s">
        <v>139</v>
      </c>
      <c r="I4" s="8"/>
      <c r="J4" s="8"/>
      <c r="K4" s="8"/>
      <c r="L4" s="8" t="s">
        <v>140</v>
      </c>
      <c r="M4" s="8"/>
      <c r="N4" s="8"/>
      <c r="O4" s="8"/>
      <c r="P4" s="8"/>
      <c r="Q4" s="8"/>
      <c r="R4" s="8"/>
      <c r="S4" s="44"/>
      <c r="T4" s="8" t="s">
        <v>141</v>
      </c>
      <c r="U4" s="74" t="s">
        <v>142</v>
      </c>
      <c r="V4" s="8" t="s">
        <v>143</v>
      </c>
      <c r="W4" s="8" t="s">
        <v>144</v>
      </c>
    </row>
    <row r="5" spans="1:23" ht="37.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 t="s">
        <v>113</v>
      </c>
      <c r="I5" s="8" t="s">
        <v>146</v>
      </c>
      <c r="J5" s="8" t="s">
        <v>147</v>
      </c>
      <c r="K5" s="8" t="s">
        <v>148</v>
      </c>
      <c r="L5" s="8" t="s">
        <v>113</v>
      </c>
      <c r="M5" s="8" t="s">
        <v>149</v>
      </c>
      <c r="N5" s="8" t="s">
        <v>150</v>
      </c>
      <c r="O5" s="8" t="s">
        <v>151</v>
      </c>
      <c r="P5" s="8" t="s">
        <v>152</v>
      </c>
      <c r="Q5" s="8" t="s">
        <v>153</v>
      </c>
      <c r="R5" s="8" t="s">
        <v>154</v>
      </c>
      <c r="S5" s="44" t="s">
        <v>155</v>
      </c>
      <c r="T5" s="8"/>
      <c r="U5" s="74"/>
      <c r="V5" s="8"/>
      <c r="W5" s="8"/>
    </row>
    <row r="6" spans="1:23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69">
        <v>14</v>
      </c>
      <c r="U6" s="10">
        <v>15</v>
      </c>
      <c r="V6" s="10">
        <v>16</v>
      </c>
      <c r="W6" s="10">
        <v>17</v>
      </c>
    </row>
    <row r="7" spans="1:24" s="28" customFormat="1" ht="42" customHeight="1">
      <c r="A7" s="54"/>
      <c r="B7" s="46"/>
      <c r="C7" s="56"/>
      <c r="D7" s="71"/>
      <c r="E7" s="13"/>
      <c r="F7" s="13"/>
      <c r="G7" s="64">
        <v>1202.98</v>
      </c>
      <c r="H7" s="72">
        <v>354.74</v>
      </c>
      <c r="I7" s="72">
        <v>325.37</v>
      </c>
      <c r="J7" s="72">
        <v>22.4</v>
      </c>
      <c r="K7" s="72">
        <v>6.97</v>
      </c>
      <c r="L7" s="72">
        <v>848.24</v>
      </c>
      <c r="M7" s="72">
        <v>77.31</v>
      </c>
      <c r="N7" s="72">
        <v>0</v>
      </c>
      <c r="O7" s="72">
        <v>516.02</v>
      </c>
      <c r="P7" s="72">
        <v>0</v>
      </c>
      <c r="Q7" s="72">
        <v>0</v>
      </c>
      <c r="R7" s="72">
        <v>0</v>
      </c>
      <c r="S7" s="72">
        <v>254.91</v>
      </c>
      <c r="T7" s="72">
        <v>0</v>
      </c>
      <c r="U7" s="72">
        <v>0</v>
      </c>
      <c r="V7" s="72">
        <v>0</v>
      </c>
      <c r="W7" s="72">
        <v>0</v>
      </c>
      <c r="X7" s="75"/>
    </row>
    <row r="8" spans="1:23" ht="42" customHeight="1">
      <c r="A8" s="54" t="s">
        <v>131</v>
      </c>
      <c r="B8" s="46" t="s">
        <v>132</v>
      </c>
      <c r="C8" s="56" t="s">
        <v>133</v>
      </c>
      <c r="D8" s="71" t="s">
        <v>134</v>
      </c>
      <c r="E8" s="13" t="s">
        <v>120</v>
      </c>
      <c r="F8" s="13" t="s">
        <v>97</v>
      </c>
      <c r="G8" s="64">
        <v>1202.98</v>
      </c>
      <c r="H8" s="72">
        <v>354.74</v>
      </c>
      <c r="I8" s="72">
        <v>325.37</v>
      </c>
      <c r="J8" s="72">
        <v>22.4</v>
      </c>
      <c r="K8" s="72">
        <v>6.97</v>
      </c>
      <c r="L8" s="72">
        <v>848.24</v>
      </c>
      <c r="M8" s="72">
        <v>77.31</v>
      </c>
      <c r="N8" s="72">
        <v>0</v>
      </c>
      <c r="O8" s="72">
        <v>516.02</v>
      </c>
      <c r="P8" s="72">
        <v>0</v>
      </c>
      <c r="Q8" s="72">
        <v>0</v>
      </c>
      <c r="R8" s="72">
        <v>0</v>
      </c>
      <c r="S8" s="72">
        <v>254.91</v>
      </c>
      <c r="T8" s="72">
        <v>0</v>
      </c>
      <c r="U8" s="72">
        <v>0</v>
      </c>
      <c r="V8" s="72">
        <v>0</v>
      </c>
      <c r="W8" s="72">
        <v>0</v>
      </c>
    </row>
    <row r="9" ht="42" customHeight="1">
      <c r="G9" s="73"/>
    </row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6" width="12.83203125" style="2" customWidth="1"/>
    <col min="7" max="7" width="17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156</v>
      </c>
      <c r="S1" s="15"/>
    </row>
    <row r="2" spans="1:19" ht="40.5" customHeight="1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67" t="s">
        <v>158</v>
      </c>
      <c r="B3" s="21" t="s">
        <v>97</v>
      </c>
      <c r="C3" s="22"/>
      <c r="D3" s="22"/>
      <c r="E3" s="21"/>
      <c r="F3" s="21"/>
      <c r="G3" s="21"/>
      <c r="S3" s="15" t="s">
        <v>98</v>
      </c>
    </row>
    <row r="4" spans="1:19" ht="12.75" customHeight="1">
      <c r="A4" s="8" t="s">
        <v>123</v>
      </c>
      <c r="B4" s="7"/>
      <c r="C4" s="7"/>
      <c r="D4" s="7"/>
      <c r="E4" s="8" t="s">
        <v>99</v>
      </c>
      <c r="F4" s="8" t="s">
        <v>100</v>
      </c>
      <c r="G4" s="8" t="s">
        <v>138</v>
      </c>
      <c r="H4" s="8" t="s">
        <v>159</v>
      </c>
      <c r="I4" s="44" t="s">
        <v>160</v>
      </c>
      <c r="J4" s="44" t="s">
        <v>161</v>
      </c>
      <c r="K4" s="44" t="s">
        <v>162</v>
      </c>
      <c r="L4" s="44" t="s">
        <v>163</v>
      </c>
      <c r="M4" s="44" t="s">
        <v>164</v>
      </c>
      <c r="N4" s="44" t="s">
        <v>165</v>
      </c>
      <c r="O4" s="44" t="s">
        <v>166</v>
      </c>
      <c r="P4" s="44" t="s">
        <v>148</v>
      </c>
      <c r="Q4" s="44" t="s">
        <v>167</v>
      </c>
      <c r="R4" s="44" t="s">
        <v>168</v>
      </c>
      <c r="S4" s="8" t="s">
        <v>155</v>
      </c>
    </row>
    <row r="5" spans="1:19" ht="47.2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/>
      <c r="I5" s="44"/>
      <c r="J5" s="44"/>
      <c r="K5" s="44"/>
      <c r="L5" s="44"/>
      <c r="M5" s="44"/>
      <c r="N5" s="44"/>
      <c r="O5" s="44"/>
      <c r="P5" s="44"/>
      <c r="Q5" s="44"/>
      <c r="R5" s="44"/>
      <c r="S5" s="8"/>
    </row>
    <row r="6" spans="1:19" ht="20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69">
        <v>3</v>
      </c>
      <c r="J6" s="69">
        <v>4</v>
      </c>
      <c r="K6" s="69">
        <v>5</v>
      </c>
      <c r="L6" s="69">
        <v>6</v>
      </c>
      <c r="M6" s="69">
        <v>7</v>
      </c>
      <c r="N6" s="69">
        <v>8</v>
      </c>
      <c r="O6" s="69">
        <v>9</v>
      </c>
      <c r="P6" s="69">
        <v>10</v>
      </c>
      <c r="Q6" s="69">
        <v>11</v>
      </c>
      <c r="R6" s="69">
        <v>12</v>
      </c>
      <c r="S6" s="69">
        <v>13</v>
      </c>
    </row>
    <row r="7" spans="1:19" s="28" customFormat="1" ht="42.75" customHeight="1">
      <c r="A7" s="54"/>
      <c r="B7" s="54"/>
      <c r="C7" s="54"/>
      <c r="D7" s="68"/>
      <c r="E7" s="54"/>
      <c r="F7" s="54" t="s">
        <v>113</v>
      </c>
      <c r="G7" s="64">
        <v>1202.98</v>
      </c>
      <c r="H7" s="64">
        <v>319.35</v>
      </c>
      <c r="I7" s="65">
        <v>99.71</v>
      </c>
      <c r="J7" s="65">
        <v>0</v>
      </c>
      <c r="K7" s="65">
        <v>516.02</v>
      </c>
      <c r="L7" s="65">
        <v>6.02</v>
      </c>
      <c r="M7" s="65">
        <v>0</v>
      </c>
      <c r="N7" s="65">
        <v>0</v>
      </c>
      <c r="O7" s="65">
        <v>0</v>
      </c>
      <c r="P7" s="65">
        <v>6.97</v>
      </c>
      <c r="Q7" s="65">
        <v>0</v>
      </c>
      <c r="R7" s="65">
        <v>0</v>
      </c>
      <c r="S7" s="65">
        <v>254.91</v>
      </c>
    </row>
    <row r="8" spans="1:19" ht="42.75" customHeight="1">
      <c r="A8" s="54" t="s">
        <v>131</v>
      </c>
      <c r="B8" s="54" t="s">
        <v>132</v>
      </c>
      <c r="C8" s="54" t="s">
        <v>133</v>
      </c>
      <c r="D8" s="68" t="s">
        <v>134</v>
      </c>
      <c r="E8" s="54" t="s">
        <v>120</v>
      </c>
      <c r="F8" s="54" t="s">
        <v>97</v>
      </c>
      <c r="G8" s="64">
        <v>1202.98</v>
      </c>
      <c r="H8" s="64">
        <v>319.35</v>
      </c>
      <c r="I8" s="65">
        <v>99.71</v>
      </c>
      <c r="J8" s="65">
        <v>0</v>
      </c>
      <c r="K8" s="65">
        <v>516.02</v>
      </c>
      <c r="L8" s="65">
        <v>6.02</v>
      </c>
      <c r="M8" s="65">
        <v>0</v>
      </c>
      <c r="N8" s="65">
        <v>0</v>
      </c>
      <c r="O8" s="65">
        <v>0</v>
      </c>
      <c r="P8" s="65">
        <v>6.97</v>
      </c>
      <c r="Q8" s="65">
        <v>0</v>
      </c>
      <c r="R8" s="65">
        <v>0</v>
      </c>
      <c r="S8" s="65">
        <v>254.91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26" t="s">
        <v>169</v>
      </c>
      <c r="B1" s="126"/>
      <c r="C1" s="126"/>
      <c r="D1" s="126"/>
      <c r="E1" s="126"/>
      <c r="F1" s="127"/>
      <c r="G1" s="128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</row>
    <row r="2" spans="1:233" ht="16.5" customHeight="1">
      <c r="A2" s="129" t="s">
        <v>170</v>
      </c>
      <c r="B2" s="129"/>
      <c r="C2" s="129"/>
      <c r="D2" s="129"/>
      <c r="E2" s="129"/>
      <c r="F2" s="129"/>
      <c r="G2" s="129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</row>
    <row r="3" spans="1:233" ht="21" customHeight="1">
      <c r="A3" s="130" t="s">
        <v>7</v>
      </c>
      <c r="B3" s="130"/>
      <c r="C3" s="130"/>
      <c r="D3" s="131"/>
      <c r="E3" s="132"/>
      <c r="F3" s="131"/>
      <c r="G3" s="133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ht="21" customHeight="1">
      <c r="A4" s="134" t="s">
        <v>9</v>
      </c>
      <c r="B4" s="135"/>
      <c r="C4" s="135" t="s">
        <v>10</v>
      </c>
      <c r="D4" s="135"/>
      <c r="E4" s="136"/>
      <c r="F4" s="136"/>
      <c r="G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</row>
    <row r="5" spans="1:233" ht="42.75" customHeight="1">
      <c r="A5" s="8" t="s">
        <v>11</v>
      </c>
      <c r="B5" s="8" t="s">
        <v>12</v>
      </c>
      <c r="C5" s="138" t="s">
        <v>11</v>
      </c>
      <c r="D5" s="139" t="s">
        <v>113</v>
      </c>
      <c r="E5" s="139" t="s">
        <v>171</v>
      </c>
      <c r="F5" s="139" t="s">
        <v>172</v>
      </c>
      <c r="G5" s="139" t="s">
        <v>173</v>
      </c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</row>
    <row r="6" spans="1:233" s="28" customFormat="1" ht="21" customHeight="1">
      <c r="A6" s="140" t="s">
        <v>16</v>
      </c>
      <c r="B6" s="64">
        <v>561.9</v>
      </c>
      <c r="C6" s="140" t="s">
        <v>17</v>
      </c>
      <c r="D6" s="64">
        <f aca="true" t="shared" si="0" ref="D6:D28">E6+F6</f>
        <v>561.9</v>
      </c>
      <c r="E6" s="64">
        <v>561.9</v>
      </c>
      <c r="F6" s="64">
        <v>0</v>
      </c>
      <c r="G6" s="141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</row>
    <row r="7" spans="1:233" s="28" customFormat="1" ht="21" customHeight="1">
      <c r="A7" s="140" t="s">
        <v>174</v>
      </c>
      <c r="B7" s="64">
        <v>561.9</v>
      </c>
      <c r="C7" s="140" t="s">
        <v>175</v>
      </c>
      <c r="D7" s="64">
        <f t="shared" si="0"/>
        <v>0</v>
      </c>
      <c r="E7" s="64">
        <v>0</v>
      </c>
      <c r="F7" s="64">
        <v>0</v>
      </c>
      <c r="G7" s="141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</row>
    <row r="8" spans="1:233" s="28" customFormat="1" ht="21" customHeight="1">
      <c r="A8" s="140" t="s">
        <v>176</v>
      </c>
      <c r="B8" s="64">
        <v>0</v>
      </c>
      <c r="C8" s="140" t="s">
        <v>177</v>
      </c>
      <c r="D8" s="64">
        <f t="shared" si="0"/>
        <v>0</v>
      </c>
      <c r="E8" s="64">
        <v>0</v>
      </c>
      <c r="F8" s="64">
        <v>0</v>
      </c>
      <c r="G8" s="141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</row>
    <row r="9" spans="1:233" s="28" customFormat="1" ht="21" customHeight="1">
      <c r="A9" s="140" t="s">
        <v>178</v>
      </c>
      <c r="B9" s="64">
        <v>0</v>
      </c>
      <c r="C9" s="140" t="s">
        <v>179</v>
      </c>
      <c r="D9" s="64">
        <f t="shared" si="0"/>
        <v>0</v>
      </c>
      <c r="E9" s="64">
        <v>0</v>
      </c>
      <c r="F9" s="64">
        <v>0</v>
      </c>
      <c r="G9" s="141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</row>
    <row r="10" spans="1:233" s="28" customFormat="1" ht="21" customHeight="1">
      <c r="A10" s="140" t="s">
        <v>180</v>
      </c>
      <c r="B10" s="64">
        <v>0</v>
      </c>
      <c r="C10" s="140" t="s">
        <v>181</v>
      </c>
      <c r="D10" s="64">
        <f t="shared" si="0"/>
        <v>0</v>
      </c>
      <c r="E10" s="64">
        <v>0</v>
      </c>
      <c r="F10" s="64">
        <v>0</v>
      </c>
      <c r="G10" s="141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</row>
    <row r="11" spans="1:233" s="28" customFormat="1" ht="21" customHeight="1">
      <c r="A11" s="140" t="s">
        <v>182</v>
      </c>
      <c r="B11" s="64">
        <v>0</v>
      </c>
      <c r="C11" s="140" t="s">
        <v>183</v>
      </c>
      <c r="D11" s="64">
        <f t="shared" si="0"/>
        <v>0</v>
      </c>
      <c r="E11" s="64">
        <v>0</v>
      </c>
      <c r="F11" s="64">
        <v>0</v>
      </c>
      <c r="G11" s="141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</row>
    <row r="12" spans="1:233" s="28" customFormat="1" ht="21" customHeight="1">
      <c r="A12" s="140" t="s">
        <v>184</v>
      </c>
      <c r="B12" s="64">
        <v>0</v>
      </c>
      <c r="C12" s="140" t="s">
        <v>185</v>
      </c>
      <c r="D12" s="64">
        <f t="shared" si="0"/>
        <v>0</v>
      </c>
      <c r="E12" s="64">
        <v>0</v>
      </c>
      <c r="F12" s="64">
        <v>0</v>
      </c>
      <c r="G12" s="141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</row>
    <row r="13" spans="1:233" s="28" customFormat="1" ht="21" customHeight="1">
      <c r="A13" s="140" t="s">
        <v>186</v>
      </c>
      <c r="B13" s="64">
        <v>0</v>
      </c>
      <c r="C13" s="140" t="s">
        <v>187</v>
      </c>
      <c r="D13" s="64">
        <f t="shared" si="0"/>
        <v>0</v>
      </c>
      <c r="E13" s="64">
        <v>0</v>
      </c>
      <c r="F13" s="64">
        <v>0</v>
      </c>
      <c r="G13" s="141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</row>
    <row r="14" spans="1:233" s="28" customFormat="1" ht="21" customHeight="1">
      <c r="A14" s="140" t="s">
        <v>188</v>
      </c>
      <c r="B14" s="64">
        <v>0</v>
      </c>
      <c r="C14" s="140" t="s">
        <v>189</v>
      </c>
      <c r="D14" s="64">
        <f t="shared" si="0"/>
        <v>0</v>
      </c>
      <c r="E14" s="64">
        <v>0</v>
      </c>
      <c r="F14" s="64">
        <v>0</v>
      </c>
      <c r="G14" s="141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</row>
    <row r="15" spans="1:233" s="28" customFormat="1" ht="21" customHeight="1">
      <c r="A15" s="140" t="s">
        <v>190</v>
      </c>
      <c r="B15" s="64">
        <v>0</v>
      </c>
      <c r="C15" s="140" t="s">
        <v>191</v>
      </c>
      <c r="D15" s="64">
        <f t="shared" si="0"/>
        <v>0</v>
      </c>
      <c r="E15" s="64">
        <v>0</v>
      </c>
      <c r="F15" s="64">
        <v>0</v>
      </c>
      <c r="G15" s="141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</row>
    <row r="16" spans="1:233" s="28" customFormat="1" ht="21" customHeight="1">
      <c r="A16" s="140" t="s">
        <v>192</v>
      </c>
      <c r="B16" s="64">
        <v>0</v>
      </c>
      <c r="C16" s="140" t="s">
        <v>193</v>
      </c>
      <c r="D16" s="64">
        <f t="shared" si="0"/>
        <v>0</v>
      </c>
      <c r="E16" s="64">
        <v>0</v>
      </c>
      <c r="F16" s="64">
        <v>0</v>
      </c>
      <c r="G16" s="141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</row>
    <row r="17" spans="1:233" s="28" customFormat="1" ht="21" customHeight="1">
      <c r="A17" s="140" t="s">
        <v>52</v>
      </c>
      <c r="B17" s="64">
        <v>0</v>
      </c>
      <c r="C17" s="142" t="s">
        <v>194</v>
      </c>
      <c r="D17" s="64">
        <f t="shared" si="0"/>
        <v>0</v>
      </c>
      <c r="E17" s="64">
        <v>0</v>
      </c>
      <c r="F17" s="64">
        <v>0</v>
      </c>
      <c r="G17" s="141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</row>
    <row r="18" spans="1:233" s="28" customFormat="1" ht="21" customHeight="1">
      <c r="A18" s="140" t="s">
        <v>195</v>
      </c>
      <c r="B18" s="143"/>
      <c r="C18" s="142" t="s">
        <v>196</v>
      </c>
      <c r="D18" s="64">
        <f t="shared" si="0"/>
        <v>0</v>
      </c>
      <c r="E18" s="64">
        <v>0</v>
      </c>
      <c r="F18" s="64">
        <v>0</v>
      </c>
      <c r="G18" s="141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</row>
    <row r="19" spans="1:233" s="28" customFormat="1" ht="21" customHeight="1">
      <c r="A19" s="140"/>
      <c r="B19" s="143"/>
      <c r="C19" s="142" t="s">
        <v>197</v>
      </c>
      <c r="D19" s="64">
        <f t="shared" si="0"/>
        <v>0</v>
      </c>
      <c r="E19" s="64">
        <v>0</v>
      </c>
      <c r="F19" s="64">
        <v>0</v>
      </c>
      <c r="G19" s="141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</row>
    <row r="20" spans="1:233" s="28" customFormat="1" ht="21" customHeight="1">
      <c r="A20" s="140"/>
      <c r="B20" s="143"/>
      <c r="C20" s="142" t="s">
        <v>198</v>
      </c>
      <c r="D20" s="64">
        <f t="shared" si="0"/>
        <v>0</v>
      </c>
      <c r="E20" s="64">
        <v>0</v>
      </c>
      <c r="F20" s="64">
        <v>0</v>
      </c>
      <c r="G20" s="141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</row>
    <row r="21" spans="1:233" s="28" customFormat="1" ht="21" customHeight="1">
      <c r="A21" s="140"/>
      <c r="B21" s="64"/>
      <c r="C21" s="142" t="s">
        <v>199</v>
      </c>
      <c r="D21" s="64">
        <f t="shared" si="0"/>
        <v>0</v>
      </c>
      <c r="E21" s="64">
        <v>0</v>
      </c>
      <c r="F21" s="64">
        <v>0</v>
      </c>
      <c r="G21" s="14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</row>
    <row r="22" spans="1:233" s="28" customFormat="1" ht="21" customHeight="1">
      <c r="A22" s="140"/>
      <c r="B22" s="64"/>
      <c r="C22" s="142" t="s">
        <v>200</v>
      </c>
      <c r="D22" s="64">
        <f t="shared" si="0"/>
        <v>0</v>
      </c>
      <c r="E22" s="64">
        <v>0</v>
      </c>
      <c r="F22" s="64">
        <v>0</v>
      </c>
      <c r="G22" s="141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</row>
    <row r="23" spans="1:233" s="28" customFormat="1" ht="21" customHeight="1">
      <c r="A23" s="140"/>
      <c r="B23" s="64"/>
      <c r="C23" s="142" t="s">
        <v>201</v>
      </c>
      <c r="D23" s="64">
        <f t="shared" si="0"/>
        <v>0</v>
      </c>
      <c r="E23" s="64">
        <v>0</v>
      </c>
      <c r="F23" s="64">
        <v>0</v>
      </c>
      <c r="G23" s="141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</row>
    <row r="24" spans="1:233" s="28" customFormat="1" ht="21" customHeight="1">
      <c r="A24" s="140"/>
      <c r="B24" s="64"/>
      <c r="C24" s="142" t="s">
        <v>80</v>
      </c>
      <c r="D24" s="64">
        <f t="shared" si="0"/>
        <v>0</v>
      </c>
      <c r="E24" s="64">
        <v>0</v>
      </c>
      <c r="F24" s="64">
        <v>0</v>
      </c>
      <c r="G24" s="141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</row>
    <row r="25" spans="1:233" s="28" customFormat="1" ht="21" customHeight="1">
      <c r="A25" s="140"/>
      <c r="B25" s="64"/>
      <c r="C25" s="142" t="s">
        <v>81</v>
      </c>
      <c r="D25" s="64">
        <f t="shared" si="0"/>
        <v>0</v>
      </c>
      <c r="E25" s="64">
        <v>0</v>
      </c>
      <c r="F25" s="64">
        <v>0</v>
      </c>
      <c r="G25" s="141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</row>
    <row r="26" spans="1:233" s="28" customFormat="1" ht="21" customHeight="1">
      <c r="A26" s="140"/>
      <c r="B26" s="64"/>
      <c r="C26" s="142" t="s">
        <v>82</v>
      </c>
      <c r="D26" s="64">
        <f t="shared" si="0"/>
        <v>0</v>
      </c>
      <c r="E26" s="64">
        <v>0</v>
      </c>
      <c r="F26" s="64">
        <v>0</v>
      </c>
      <c r="G26" s="141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</row>
    <row r="27" spans="1:233" s="28" customFormat="1" ht="21" customHeight="1">
      <c r="A27" s="140"/>
      <c r="B27" s="64"/>
      <c r="C27" s="142" t="s">
        <v>83</v>
      </c>
      <c r="D27" s="64">
        <f t="shared" si="0"/>
        <v>0</v>
      </c>
      <c r="E27" s="64">
        <v>0</v>
      </c>
      <c r="F27" s="64">
        <v>0</v>
      </c>
      <c r="G27" s="141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</row>
    <row r="28" spans="1:233" s="28" customFormat="1" ht="21" customHeight="1">
      <c r="A28" s="144"/>
      <c r="B28" s="64"/>
      <c r="C28" s="142" t="s">
        <v>202</v>
      </c>
      <c r="D28" s="64">
        <f t="shared" si="0"/>
        <v>0</v>
      </c>
      <c r="E28" s="64">
        <v>0</v>
      </c>
      <c r="F28" s="64">
        <v>0</v>
      </c>
      <c r="G28" s="141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</row>
    <row r="29" spans="1:233" ht="21" customHeight="1">
      <c r="A29" s="138" t="s">
        <v>84</v>
      </c>
      <c r="B29" s="145">
        <f>B6+B17</f>
        <v>561.9</v>
      </c>
      <c r="C29" s="138" t="s">
        <v>85</v>
      </c>
      <c r="D29" s="145">
        <f>SUM(D6:D28)</f>
        <v>561.9</v>
      </c>
      <c r="E29" s="145">
        <f>SUM(E6:E28)</f>
        <v>561.9</v>
      </c>
      <c r="F29" s="146">
        <f>SUM(F6:F28)</f>
        <v>0</v>
      </c>
      <c r="G29" s="14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</row>
    <row r="30" spans="1:233" ht="21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</row>
    <row r="31" spans="1:233" ht="21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</row>
    <row r="32" spans="1:233" ht="21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</row>
    <row r="33" spans="1:233" ht="21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</row>
    <row r="34" spans="1:233" ht="21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</row>
    <row r="35" spans="3:7" ht="21" customHeight="1">
      <c r="C35" s="148"/>
      <c r="D35" s="148"/>
      <c r="E35" s="148"/>
      <c r="F35" s="148"/>
      <c r="G35" s="148"/>
    </row>
    <row r="36" spans="3:7" ht="21" customHeight="1">
      <c r="C36" s="148"/>
      <c r="D36" s="148"/>
      <c r="E36" s="148"/>
      <c r="F36" s="148"/>
      <c r="G36" s="148"/>
    </row>
    <row r="37" spans="3:7" ht="21" customHeight="1">
      <c r="C37" s="148"/>
      <c r="D37" s="148"/>
      <c r="E37" s="148"/>
      <c r="F37" s="148"/>
      <c r="G37" s="148"/>
    </row>
    <row r="38" spans="3:7" ht="21" customHeight="1">
      <c r="C38" s="148"/>
      <c r="D38" s="148"/>
      <c r="E38" s="148"/>
      <c r="F38" s="148"/>
      <c r="G38" s="148"/>
    </row>
    <row r="39" spans="3:7" ht="21" customHeight="1">
      <c r="C39" s="148"/>
      <c r="D39" s="148"/>
      <c r="E39" s="148"/>
      <c r="F39" s="148"/>
      <c r="G39" s="148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2" customWidth="1"/>
    <col min="2" max="2" width="8.83203125" style="2" customWidth="1"/>
    <col min="3" max="3" width="9.16015625" style="2" customWidth="1"/>
    <col min="4" max="4" width="12" style="2" customWidth="1"/>
    <col min="5" max="5" width="12.33203125" style="2" customWidth="1"/>
    <col min="6" max="6" width="22" style="2" customWidth="1"/>
    <col min="7" max="7" width="18.5" style="2" customWidth="1"/>
    <col min="8" max="8" width="13.5" style="2" customWidth="1"/>
    <col min="9" max="22" width="10.66015625" style="2" customWidth="1"/>
    <col min="23" max="16384" width="9.16015625" style="2" customWidth="1"/>
  </cols>
  <sheetData>
    <row r="1" spans="1:22" ht="12.75" customHeight="1">
      <c r="A1" s="2" t="s">
        <v>203</v>
      </c>
      <c r="V1" s="15"/>
    </row>
    <row r="2" spans="1:22" ht="27" customHeight="1">
      <c r="A2" s="3" t="s">
        <v>204</v>
      </c>
      <c r="B2" s="3"/>
      <c r="C2" s="3"/>
      <c r="D2" s="3"/>
      <c r="E2" s="3"/>
      <c r="F2" s="3"/>
      <c r="G2" s="3"/>
      <c r="H2" s="3"/>
      <c r="I2" s="3"/>
      <c r="J2" s="3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22.5" customHeight="1">
      <c r="A3" s="70" t="s">
        <v>1</v>
      </c>
      <c r="B3" s="70"/>
      <c r="C3" s="21" t="s">
        <v>97</v>
      </c>
      <c r="D3" s="22"/>
      <c r="E3" s="22"/>
      <c r="F3" s="21"/>
      <c r="J3" s="15" t="s">
        <v>98</v>
      </c>
      <c r="V3" s="15"/>
    </row>
    <row r="4" spans="1:10" ht="23.25" customHeight="1">
      <c r="A4" s="8" t="s">
        <v>123</v>
      </c>
      <c r="B4" s="8"/>
      <c r="C4" s="7"/>
      <c r="D4" s="7"/>
      <c r="E4" s="7" t="s">
        <v>99</v>
      </c>
      <c r="F4" s="8" t="s">
        <v>100</v>
      </c>
      <c r="G4" s="8" t="s">
        <v>139</v>
      </c>
      <c r="H4" s="8"/>
      <c r="I4" s="8"/>
      <c r="J4" s="8"/>
    </row>
    <row r="5" spans="1:10" ht="37.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 t="s">
        <v>113</v>
      </c>
      <c r="H5" s="8" t="s">
        <v>146</v>
      </c>
      <c r="I5" s="8" t="s">
        <v>147</v>
      </c>
      <c r="J5" s="8" t="s">
        <v>148</v>
      </c>
    </row>
    <row r="6" spans="1:10" ht="23.2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2</v>
      </c>
      <c r="H6" s="10">
        <v>3</v>
      </c>
      <c r="I6" s="10">
        <v>4</v>
      </c>
      <c r="J6" s="10">
        <v>5</v>
      </c>
    </row>
    <row r="7" spans="1:24" s="1" customFormat="1" ht="42" customHeight="1">
      <c r="A7" s="13" t="s">
        <v>131</v>
      </c>
      <c r="B7" s="13" t="s">
        <v>132</v>
      </c>
      <c r="C7" s="13" t="s">
        <v>133</v>
      </c>
      <c r="D7" s="123" t="s">
        <v>134</v>
      </c>
      <c r="E7" s="124">
        <v>902015001</v>
      </c>
      <c r="F7" s="124" t="s">
        <v>97</v>
      </c>
      <c r="G7" s="17">
        <v>306.99</v>
      </c>
      <c r="H7" s="18">
        <v>282.29</v>
      </c>
      <c r="I7" s="14">
        <v>22.4</v>
      </c>
      <c r="J7" s="17">
        <v>2.3</v>
      </c>
      <c r="W7" s="102"/>
      <c r="X7" s="19"/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2" customWidth="1"/>
    <col min="4" max="4" width="14.33203125" style="2" customWidth="1"/>
    <col min="5" max="6" width="16.33203125" style="2" customWidth="1"/>
    <col min="7" max="7" width="16.16015625" style="2" customWidth="1"/>
    <col min="8" max="8" width="14.33203125" style="2" customWidth="1"/>
    <col min="9" max="13" width="10.33203125" style="2" customWidth="1"/>
    <col min="14" max="14" width="13.3320312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205</v>
      </c>
      <c r="V1" s="15"/>
      <c r="W1" s="15"/>
    </row>
    <row r="2" spans="1:23" ht="24.75" customHeight="1">
      <c r="A2" s="3" t="s">
        <v>206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customHeight="1">
      <c r="A3" s="118" t="s">
        <v>1</v>
      </c>
      <c r="B3" s="118"/>
      <c r="C3" s="78" t="s">
        <v>97</v>
      </c>
      <c r="D3" s="119"/>
      <c r="V3" s="15"/>
      <c r="W3" s="15" t="s">
        <v>98</v>
      </c>
    </row>
    <row r="4" spans="1:23" ht="25.5" customHeight="1">
      <c r="A4" s="8" t="s">
        <v>123</v>
      </c>
      <c r="B4" s="8"/>
      <c r="C4" s="7"/>
      <c r="D4" s="7"/>
      <c r="E4" s="8" t="s">
        <v>99</v>
      </c>
      <c r="F4" s="8" t="s">
        <v>100</v>
      </c>
      <c r="G4" s="8" t="s">
        <v>138</v>
      </c>
      <c r="H4" s="8" t="s">
        <v>207</v>
      </c>
      <c r="I4" s="8"/>
      <c r="J4" s="8"/>
      <c r="K4" s="8"/>
      <c r="L4" s="8"/>
      <c r="M4" s="44"/>
      <c r="N4" s="8" t="s">
        <v>208</v>
      </c>
      <c r="O4" s="8"/>
      <c r="P4" s="8"/>
      <c r="Q4" s="8"/>
      <c r="R4" s="8"/>
      <c r="S4" s="44"/>
      <c r="T4" s="9" t="s">
        <v>209</v>
      </c>
      <c r="U4" s="109" t="s">
        <v>210</v>
      </c>
      <c r="V4" s="44" t="s">
        <v>211</v>
      </c>
      <c r="W4" s="9" t="s">
        <v>212</v>
      </c>
    </row>
    <row r="5" spans="1:23" ht="25.5" customHeight="1">
      <c r="A5" s="8" t="s">
        <v>126</v>
      </c>
      <c r="B5" s="8" t="s">
        <v>127</v>
      </c>
      <c r="C5" s="8" t="s">
        <v>128</v>
      </c>
      <c r="D5" s="9" t="s">
        <v>145</v>
      </c>
      <c r="E5" s="8"/>
      <c r="F5" s="8"/>
      <c r="G5" s="8"/>
      <c r="H5" s="8" t="s">
        <v>113</v>
      </c>
      <c r="I5" s="8" t="s">
        <v>213</v>
      </c>
      <c r="J5" s="8" t="s">
        <v>214</v>
      </c>
      <c r="K5" s="8" t="s">
        <v>215</v>
      </c>
      <c r="L5" s="8" t="s">
        <v>216</v>
      </c>
      <c r="M5" s="8" t="s">
        <v>217</v>
      </c>
      <c r="N5" s="7" t="s">
        <v>113</v>
      </c>
      <c r="O5" s="7" t="s">
        <v>218</v>
      </c>
      <c r="P5" s="7" t="s">
        <v>219</v>
      </c>
      <c r="Q5" s="7" t="s">
        <v>220</v>
      </c>
      <c r="R5" s="7" t="s">
        <v>221</v>
      </c>
      <c r="S5" s="47" t="s">
        <v>222</v>
      </c>
      <c r="T5" s="9"/>
      <c r="U5" s="109"/>
      <c r="V5" s="44"/>
      <c r="W5" s="39"/>
    </row>
    <row r="6" spans="1:23" ht="25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50">
        <v>13</v>
      </c>
      <c r="T6" s="120">
        <v>14</v>
      </c>
      <c r="U6" s="120">
        <v>15</v>
      </c>
      <c r="V6" s="50">
        <v>16</v>
      </c>
      <c r="W6" s="97">
        <v>17</v>
      </c>
    </row>
    <row r="7" spans="1:24" s="28" customFormat="1" ht="48.75" customHeight="1">
      <c r="A7" s="13" t="s">
        <v>131</v>
      </c>
      <c r="B7" s="54" t="s">
        <v>132</v>
      </c>
      <c r="C7" s="46" t="s">
        <v>133</v>
      </c>
      <c r="D7" s="79" t="s">
        <v>134</v>
      </c>
      <c r="E7" s="54" t="s">
        <v>120</v>
      </c>
      <c r="F7" s="46" t="s">
        <v>97</v>
      </c>
      <c r="G7" s="65">
        <v>325.37</v>
      </c>
      <c r="H7" s="65">
        <v>279.42</v>
      </c>
      <c r="I7" s="65">
        <v>118.96</v>
      </c>
      <c r="J7" s="65">
        <v>91.58</v>
      </c>
      <c r="K7" s="80">
        <v>6.02</v>
      </c>
      <c r="L7" s="64">
        <v>13.06</v>
      </c>
      <c r="M7" s="80">
        <v>49.8</v>
      </c>
      <c r="N7" s="64">
        <v>9.71</v>
      </c>
      <c r="O7" s="65">
        <v>7.98</v>
      </c>
      <c r="P7" s="65">
        <v>0.23</v>
      </c>
      <c r="Q7" s="80">
        <v>0</v>
      </c>
      <c r="R7" s="64">
        <v>1</v>
      </c>
      <c r="S7" s="80">
        <v>0.5</v>
      </c>
      <c r="T7" s="84">
        <v>15.96</v>
      </c>
      <c r="U7" s="33">
        <v>8.31</v>
      </c>
      <c r="V7" s="81">
        <v>0</v>
      </c>
      <c r="W7" s="91">
        <v>11.97</v>
      </c>
      <c r="X7" s="75"/>
    </row>
    <row r="8" ht="48.75" customHeight="1">
      <c r="W8" s="122"/>
    </row>
    <row r="9" ht="48.75" customHeight="1"/>
    <row r="10" ht="48.75" customHeight="1"/>
    <row r="11" ht="48.75" customHeight="1"/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(　˙灬˙　</cp:lastModifiedBy>
  <dcterms:created xsi:type="dcterms:W3CDTF">2020-06-03T02:20:12Z</dcterms:created>
  <dcterms:modified xsi:type="dcterms:W3CDTF">2021-03-22T07:02:13Z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15074554</vt:r8>
  </property>
  <property fmtid="{D5CDD505-2E9C-101B-9397-08002B2CF9AE}" pid="4" name="KSOProductBuildV">
    <vt:lpwstr>2052-11.1.0.10314</vt:lpwstr>
  </property>
</Properties>
</file>